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00" windowHeight="7752" activeTab="2"/>
  </bookViews>
  <sheets>
    <sheet name="DANH SACH GỬI SXD" sheetId="2" r:id="rId1"/>
    <sheet name="DANH SACH KÝ HỢP ĐỒNG" sheetId="5" r:id="rId2"/>
    <sheet name="TONG HOP" sheetId="6" r:id="rId3"/>
    <sheet name="nhap" sheetId="9" r:id="rId4"/>
  </sheets>
  <definedNames>
    <definedName name="_xlnm._FilterDatabase" localSheetId="0" hidden="1">'DANH SACH GỬI SXD'!$A$3:$E$5035</definedName>
    <definedName name="_xlnm._FilterDatabase" localSheetId="1" hidden="1">'DANH SACH KÝ HỢP ĐỒNG'!$A$2:$CD$4337</definedName>
    <definedName name="_GoBack" localSheetId="0">'DANH SACH GỬI SXD'!$E$27</definedName>
    <definedName name="OLE_LINK1" localSheetId="3">nhap!#REF!</definedName>
    <definedName name="_xlnm.Print_Area" localSheetId="2">'TONG HOP'!$A$1:$F$238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3" i="6" l="1"/>
  <c r="E233" i="6"/>
  <c r="F233" i="6"/>
  <c r="C233" i="6"/>
  <c r="D221" i="6"/>
  <c r="E221" i="6"/>
  <c r="F221" i="6"/>
  <c r="C221" i="6"/>
  <c r="D97" i="6"/>
  <c r="E97" i="6"/>
  <c r="C97" i="6"/>
  <c r="D67" i="6" l="1"/>
  <c r="E67" i="6"/>
  <c r="F67" i="6"/>
  <c r="C67" i="6"/>
  <c r="D55" i="6"/>
  <c r="E55" i="6"/>
  <c r="F55" i="6"/>
  <c r="C55" i="6"/>
  <c r="D210" i="6"/>
  <c r="E210" i="6"/>
  <c r="F210" i="6"/>
  <c r="C210" i="6"/>
  <c r="F193" i="6"/>
  <c r="D146" i="6" l="1"/>
  <c r="E146" i="6"/>
  <c r="C146" i="6"/>
  <c r="D80" i="6" l="1"/>
  <c r="E80" i="6"/>
  <c r="C80" i="6"/>
  <c r="D41" i="6" l="1"/>
  <c r="E41" i="6"/>
  <c r="F41" i="6"/>
  <c r="F76" i="6" s="1"/>
  <c r="C41" i="6"/>
  <c r="C193" i="6"/>
  <c r="F186" i="6"/>
  <c r="E186" i="6"/>
  <c r="D186" i="6"/>
  <c r="C186" i="6"/>
  <c r="D193" i="6"/>
  <c r="E193" i="6"/>
  <c r="D139" i="6"/>
  <c r="C139" i="6"/>
  <c r="E102" i="6" l="1"/>
  <c r="C102" i="6"/>
  <c r="D31" i="6" l="1"/>
  <c r="C31" i="6"/>
  <c r="D133" i="6"/>
  <c r="C133" i="6"/>
  <c r="E39" i="6" l="1"/>
  <c r="E31" i="6" s="1"/>
  <c r="D173" i="6" l="1"/>
  <c r="E173" i="6"/>
  <c r="F173" i="6"/>
  <c r="F236" i="6" s="1"/>
  <c r="F237" i="6" s="1"/>
  <c r="C173" i="6"/>
  <c r="E140" i="6" l="1"/>
  <c r="E139" i="6" s="1"/>
  <c r="E138" i="6" l="1"/>
  <c r="C123" i="6" l="1"/>
  <c r="E137" i="6"/>
  <c r="E136" i="6"/>
  <c r="E135" i="6"/>
  <c r="E134" i="6"/>
  <c r="E132" i="6"/>
  <c r="E131" i="6"/>
  <c r="E123" i="6" l="1"/>
  <c r="E133" i="6"/>
  <c r="D23" i="6"/>
  <c r="E23" i="6"/>
  <c r="C23" i="6"/>
  <c r="D11" i="6" l="1"/>
  <c r="E11" i="6"/>
  <c r="C11" i="6"/>
  <c r="D155" i="6" l="1"/>
  <c r="D236" i="6" s="1"/>
  <c r="C155" i="6"/>
  <c r="C236" i="6" s="1"/>
  <c r="D100" i="6"/>
  <c r="C100" i="6"/>
  <c r="C119" i="6"/>
  <c r="C109" i="6"/>
  <c r="D7" i="6"/>
  <c r="D76" i="6" s="1"/>
  <c r="C7" i="6"/>
  <c r="C76" i="6" s="1"/>
  <c r="C153" i="6" l="1"/>
  <c r="C237" i="6" s="1"/>
  <c r="E119" i="6"/>
  <c r="E109" i="6"/>
  <c r="E153" i="6" l="1"/>
  <c r="E7" i="6"/>
  <c r="E76" i="6" s="1"/>
  <c r="E155" i="6"/>
  <c r="E236" i="6" s="1"/>
  <c r="E237" i="6" s="1"/>
  <c r="D127" i="6"/>
  <c r="D125" i="6"/>
  <c r="D124" i="6"/>
  <c r="D122" i="6"/>
  <c r="D121" i="6"/>
  <c r="D120" i="6"/>
  <c r="D118" i="6"/>
  <c r="D116" i="6"/>
  <c r="D115" i="6"/>
  <c r="D114" i="6"/>
  <c r="D113" i="6"/>
  <c r="D112" i="6"/>
  <c r="D110" i="6"/>
  <c r="D108" i="6"/>
  <c r="D102" i="6" s="1"/>
  <c r="D109" i="6" l="1"/>
  <c r="D119" i="6"/>
  <c r="D123" i="6"/>
  <c r="D153" i="6" l="1"/>
  <c r="D237" i="6" s="1"/>
</calcChain>
</file>

<file path=xl/sharedStrings.xml><?xml version="1.0" encoding="utf-8"?>
<sst xmlns="http://schemas.openxmlformats.org/spreadsheetml/2006/main" count="24401" uniqueCount="12715">
  <si>
    <t>Stt</t>
  </si>
  <si>
    <t>Họ và tên khách hàng</t>
  </si>
  <si>
    <t>CMND Ngày cấp, Nơi cấp</t>
  </si>
  <si>
    <t>Hộ khẩu thường trú</t>
  </si>
  <si>
    <t>Nơi công tác</t>
  </si>
  <si>
    <t>Trần Nam Cường</t>
  </si>
  <si>
    <t>CA Quảng Bình</t>
  </si>
  <si>
    <t>83 Nguyễn Cư Trinh, phường Thuận Hòa, TP Huế, Tỉnh TT Huế</t>
  </si>
  <si>
    <t>Trường Đại Học Kinh Tế-Đại Học Huế</t>
  </si>
  <si>
    <t>Hồ Thị Hảo</t>
  </si>
  <si>
    <t>CA TT Huế</t>
  </si>
  <si>
    <t>Tổ 20 khu vực 7, Phường An Đông, TP Huế, Tỉnh TT Huế</t>
  </si>
  <si>
    <t>Kinh doanh tự do</t>
  </si>
  <si>
    <t>Phùng Thị Kim Chi</t>
  </si>
  <si>
    <t>20/2/2012</t>
  </si>
  <si>
    <t>Trần Thị Thủy</t>
  </si>
  <si>
    <t>18/6/2014</t>
  </si>
  <si>
    <t>10/66 Hải Triều, Phường An Đông, TP Huế, Tỉnh TT Huế</t>
  </si>
  <si>
    <t>Phạm Thị Sim</t>
  </si>
  <si>
    <t>Thôn Phước Hưng, Xã Lộc Thủy, Huyện Phú Lộc, TT Huế</t>
  </si>
  <si>
    <t>Nhân viên Cty bến xe phía Nam TT Huế</t>
  </si>
  <si>
    <t>Phạm Trung Đức</t>
  </si>
  <si>
    <t>16/11/2014</t>
  </si>
  <si>
    <t>10 Phan Vân Trường, phường Vỹ Dạ, TP Huế, Tỉnh TT Huế</t>
  </si>
  <si>
    <t>Nhân viên bán hang Công ty  TNHH Phong Vũ</t>
  </si>
  <si>
    <t>Nguyễn Thị Mai Khôi</t>
  </si>
  <si>
    <t>CA TP HCM</t>
  </si>
  <si>
    <t>100 Bạch Đằng – TP Huế, Tỉnh TT Huế</t>
  </si>
  <si>
    <t>Nhân viên phòng Kinh doanh Công ty Cổ phần HGH Huế</t>
  </si>
  <si>
    <t>Lê Hồng Phúc</t>
  </si>
  <si>
    <t>6/2 Kiệt 43 Lý Thường Kiệt, TP Huế, Tỉnh TT Huế</t>
  </si>
  <si>
    <t>Lao động tự do</t>
  </si>
  <si>
    <t>Đào Thị Thu Hiền</t>
  </si>
  <si>
    <t>26/6/2013</t>
  </si>
  <si>
    <t>Số 02/14/16 Đoàn Hữu Trưng, P. Phước Vĩnh, TP Huế, Tỉnh TT Huế</t>
  </si>
  <si>
    <t xml:space="preserve">Công ty Xổ số Kiến thiết </t>
  </si>
  <si>
    <t>Thừa Thiên Huế</t>
  </si>
  <si>
    <t>Nguyễn Thị Minh Ngọc</t>
  </si>
  <si>
    <t xml:space="preserve">Số 31/35 Trần Hưng Đạo, </t>
  </si>
  <si>
    <t xml:space="preserve">TP Huế, Tỉnh TT Huế </t>
  </si>
  <si>
    <t>Tổng CTy Truyền hình cáp VN, CN TT Huế</t>
  </si>
  <si>
    <t>Phạm Thị Ly Na</t>
  </si>
  <si>
    <t>18/4/2002</t>
  </si>
  <si>
    <t>CA tỉnh Quảng Bình</t>
  </si>
  <si>
    <t>Số 02 Kiệt 92 Đặng Huy Trứ, TP Huế, Tỉnh TT Huế</t>
  </si>
  <si>
    <t>Trường Trung cắp VHNT Thừa Thiên Huế</t>
  </si>
  <si>
    <t>Nguyễn Thị Thạch</t>
  </si>
  <si>
    <t>25/10/2010</t>
  </si>
  <si>
    <t>CA tỉnh Thừa Thiên Huế</t>
  </si>
  <si>
    <t>Tổ 12, khu vực 2, phường Vỹ Dạ, TP Huế, Tỉnh TT Huế</t>
  </si>
  <si>
    <t>Bệnh viện Trung ương Huế</t>
  </si>
  <si>
    <t>Trần Tuyên</t>
  </si>
  <si>
    <t>Tổ dân phố 8 phường Tứ hạ, Hương Trà, TT Huế</t>
  </si>
  <si>
    <t>Nguyễn Thị Thiều Trang</t>
  </si>
  <si>
    <t>16/6/2006</t>
  </si>
  <si>
    <t>Tổ 12 phường Phú Bài, thị xã Hương Thủy, TT Huế</t>
  </si>
  <si>
    <t>Công ty TNHH Hannes Brands Việt Nam</t>
  </si>
  <si>
    <t>B</t>
  </si>
  <si>
    <t>666 Lê Duẩn, Phường An Hòa , TP Huế, Tỉnh TT Huế</t>
  </si>
  <si>
    <t>21/10 Đặng Thái Thân, phường Thuận Thành, TP Huế</t>
  </si>
  <si>
    <t>Phước Yên, Quảng Thọ, Quảng Điền, TT Huế</t>
  </si>
  <si>
    <t>476 Chi Lăng, phường Phú Hậu, TP Huế</t>
  </si>
  <si>
    <t>9/71 Nguyễn Huệ, phường Vĩnh Ninh, TP Huế</t>
  </si>
  <si>
    <t>Chiết Bi, Phú Thượng, Phú Vang, TT Huế</t>
  </si>
  <si>
    <t>7B Nguyễn Chí Thanh, phường Phú Hiệp, TP Huế</t>
  </si>
  <si>
    <t>6/151 Nguyễn Chí Thanh, phường Phú Hậu, TP Huế</t>
  </si>
  <si>
    <t>C</t>
  </si>
  <si>
    <t>Phạm Mai Hòa Mỹ</t>
  </si>
  <si>
    <t>Phạm Việt Tiến</t>
  </si>
  <si>
    <t>Nguyễn Thị Chiểu</t>
  </si>
  <si>
    <t>Trần Đình Sơn</t>
  </si>
  <si>
    <t>Trần Văn Châu</t>
  </si>
  <si>
    <t>Lê Thị Hương</t>
  </si>
  <si>
    <t>Phạm Văn Cường</t>
  </si>
  <si>
    <t>Lê Thị Ngọc Trâm</t>
  </si>
  <si>
    <t>Trương Thu Thủy</t>
  </si>
  <si>
    <t>Nguyễn Sanh Phước Vĩnh</t>
  </si>
  <si>
    <t>Lê Thị Thùy Dung</t>
  </si>
  <si>
    <t>Ngô Quốc Minh Thành</t>
  </si>
  <si>
    <t>Đỗ Thị Huyền</t>
  </si>
  <si>
    <t>Lê Thị Bích Thuận</t>
  </si>
  <si>
    <t>Nguyễn Thị Lê Na</t>
  </si>
  <si>
    <t>Nguyễn Thị Minh Hảo</t>
  </si>
  <si>
    <t>Nguyễn Thị Ngọc Hà</t>
  </si>
  <si>
    <t>Lê Viết Hữu Phước</t>
  </si>
  <si>
    <t>Phạm Đình Tự Tại</t>
  </si>
  <si>
    <t>Phạm Thị Hạnh Minh</t>
  </si>
  <si>
    <t>Phạm Đình Quý Thích</t>
  </si>
  <si>
    <t>Trần Thị Thu Hương</t>
  </si>
  <si>
    <t>Phan Thanh Sơn</t>
  </si>
  <si>
    <t>Hồ Huy Hinh</t>
  </si>
  <si>
    <t>Nguyễn Thị Bảy</t>
  </si>
  <si>
    <t>Nguyễn Thị Phương</t>
  </si>
  <si>
    <t>Lê Minh Ngọc</t>
  </si>
  <si>
    <t>Hoàng Nguyễn Bảo Vân</t>
  </si>
  <si>
    <t>Huỳnh Thị Hoàng Thi</t>
  </si>
  <si>
    <t>Nguyễn Lê Thu Hiền</t>
  </si>
  <si>
    <t>Phan Tiến Lợi</t>
  </si>
  <si>
    <t>Nguyễn Thế Thìn</t>
  </si>
  <si>
    <t>Phạm Thị Tuyết Nhung</t>
  </si>
  <si>
    <t>Đỗ Trung Đông</t>
  </si>
  <si>
    <t>Tôn Nữ Bích Đào</t>
  </si>
  <si>
    <t>Nguyễn Quang Huy</t>
  </si>
  <si>
    <t>Đặng Thị Đoan Trang</t>
  </si>
  <si>
    <t>Lê Thanh Tú</t>
  </si>
  <si>
    <t>Lê Minh Thọ</t>
  </si>
  <si>
    <t>Phan Anh</t>
  </si>
  <si>
    <t>Phan Hải Phong</t>
  </si>
  <si>
    <t>Trần Ngọc Tân</t>
  </si>
  <si>
    <t>Nguyễn Anh Bình</t>
  </si>
  <si>
    <t>Nguyễn Thị Lan Anh</t>
  </si>
  <si>
    <t>Nguyễn Ngọc Công</t>
  </si>
  <si>
    <t>Nguyễn Thị Diễm Hồng</t>
  </si>
  <si>
    <t>Nguyễn Thị Thanh Hoài</t>
  </si>
  <si>
    <t>B2-405</t>
  </si>
  <si>
    <t>Tưởng Việt Hiền</t>
  </si>
  <si>
    <t>Trương Thị Ái Thanh</t>
  </si>
  <si>
    <t>Lê Thị Như Hoa</t>
  </si>
  <si>
    <t>Nguyễn Thị Thu</t>
  </si>
  <si>
    <t>Võ Hoàng Lan Ngọc</t>
  </si>
  <si>
    <t>Lê Quang Huy</t>
  </si>
  <si>
    <t>Nguyễn Thị Huyền Diệu</t>
  </si>
  <si>
    <t>Trần Thị Nhật</t>
  </si>
  <si>
    <t xml:space="preserve">Hồ Hoàng Nhân </t>
  </si>
  <si>
    <t>Hồ Thị Vân Anh</t>
  </si>
  <si>
    <t>La Nhật Anh</t>
  </si>
  <si>
    <t>Hoàng Đính</t>
  </si>
  <si>
    <t>Thiềm Thị Phương Mai</t>
  </si>
  <si>
    <t>Hoàng Thị Tân Hương</t>
  </si>
  <si>
    <t>Hoàng Thùy Dương</t>
  </si>
  <si>
    <t>Nguyễn Thị Hoàng Hà</t>
  </si>
  <si>
    <t>Nguyễn Viết Phương Nam</t>
  </si>
  <si>
    <t>Nguyễn Thị Lan Hương</t>
  </si>
  <si>
    <t>Nguyễn Viết Anh Tuấn</t>
  </si>
  <si>
    <t>Nguyễn Văn Thuần</t>
  </si>
  <si>
    <t>Dương Thị Diễm Trang</t>
  </si>
  <si>
    <t>Trần Đình Nhuận</t>
  </si>
  <si>
    <t>Trần Thị Cẩm Chi</t>
  </si>
  <si>
    <t>Phan Nguyễn Thanh Hương</t>
  </si>
  <si>
    <t>Nguyễn Ngọc Linh</t>
  </si>
  <si>
    <t>Lê Ngọc Liêm</t>
  </si>
  <si>
    <t>Hoàng Thị Huế</t>
  </si>
  <si>
    <t>Hoàng Thị Hiền</t>
  </si>
  <si>
    <t>Trần Kiêm Đông Phương</t>
  </si>
  <si>
    <t>Nguyễn Thị Hồng Đức</t>
  </si>
  <si>
    <t>Bùi Quang Vũ</t>
  </si>
  <si>
    <t>Lê Thị Mộng Bình</t>
  </si>
  <si>
    <t>Trần Thị Lộc</t>
  </si>
  <si>
    <t>Nguyễn Đăng Quý</t>
  </si>
  <si>
    <t>Ngô Thị Lệ Hương</t>
  </si>
  <si>
    <t>Hoàng Thị Mai Lan</t>
  </si>
  <si>
    <t>Trần Văn Đức</t>
  </si>
  <si>
    <t>Ngô Văn Túy</t>
  </si>
  <si>
    <t>Dương Trí Thành</t>
  </si>
  <si>
    <t>Nguyễn Văn Tài</t>
  </si>
  <si>
    <t>Trần Văn Cảm</t>
  </si>
  <si>
    <t>Nguyễn Kiều Ngân</t>
  </si>
  <si>
    <t>Nguyễn Hoàng Trường</t>
  </si>
  <si>
    <t>Hà Diệu Thương</t>
  </si>
  <si>
    <t>Lê Thị Hoài Thương</t>
  </si>
  <si>
    <t>TRương Thị Hồng Vân</t>
  </si>
  <si>
    <t>Võ Long Quân</t>
  </si>
  <si>
    <t>Nguyễn Quang Hải</t>
  </si>
  <si>
    <t>Đặng Văn Thưởng</t>
  </si>
  <si>
    <t>Trần Duy Quỳnh</t>
  </si>
  <si>
    <t>Đặng Anh Tuấn</t>
  </si>
  <si>
    <t>Nguyễn Thị Huyền Trang</t>
  </si>
  <si>
    <t>Nguyễn Ánh Vân</t>
  </si>
  <si>
    <t>Trần Thị Liên</t>
  </si>
  <si>
    <t>Đường Thị Anh</t>
  </si>
  <si>
    <t>Trần Thị Thanh Hương</t>
  </si>
  <si>
    <t>Cao Thị Thanh Nhung</t>
  </si>
  <si>
    <t>Nguyễn Hữu Tư</t>
  </si>
  <si>
    <t>Trần Hoàng Hải</t>
  </si>
  <si>
    <t>Nguyễn Thị Ngọc Lan</t>
  </si>
  <si>
    <t>Trương Ny</t>
  </si>
  <si>
    <t>Bùi Văn Chiến</t>
  </si>
  <si>
    <t>Nguyễn Phước Kim Phụng</t>
  </si>
  <si>
    <t>ĐỢT 1</t>
  </si>
  <si>
    <t>ĐỢT 2</t>
  </si>
  <si>
    <t>Hồ Thị Nga (vợ)</t>
  </si>
  <si>
    <t>Buôn bán tự do</t>
  </si>
  <si>
    <t>Trần Văn Vĩnh (chồng)</t>
  </si>
  <si>
    <t>15/03/2001</t>
  </si>
  <si>
    <t>Tổ 27, Khu Vực 4, Phường Xuân Phú, TT Huế</t>
  </si>
  <si>
    <t>Trần Văn Phú (con)</t>
  </si>
  <si>
    <t>CA Nghệ An</t>
  </si>
  <si>
    <t>Trần Thị Ái Hoàng</t>
  </si>
  <si>
    <t>22/09/2015</t>
  </si>
  <si>
    <t>Phong Sơn, Phong Điền, TT Huế</t>
  </si>
  <si>
    <t>Nguyễn Ngọc Thảo Phương</t>
  </si>
  <si>
    <t>Kinh doanh Tự do</t>
  </si>
  <si>
    <t>13/10/2011</t>
  </si>
  <si>
    <t>Lô 7 Lý Tự Trọng, TP Huế, TT Huế</t>
  </si>
  <si>
    <t>Nguyễn Văn Hiệp</t>
  </si>
  <si>
    <t>Trưởng Phòng Kỹ Thuật – Công ty TNHH SX XD TM DV Minh An</t>
  </si>
  <si>
    <t>19/03/2015</t>
  </si>
  <si>
    <t>24/12 Nguyễn Du, TP Huế, TT Huế</t>
  </si>
  <si>
    <t>Trần Thị Ngọc Quỳnh (vợ)</t>
  </si>
  <si>
    <t>Giảng viên – Trường ĐH Khoa Học Huế</t>
  </si>
  <si>
    <t>Nguyễn Văn Linh (chồng)</t>
  </si>
  <si>
    <t>26/10/2006</t>
  </si>
  <si>
    <t>Đông Hà, Quảng Trị</t>
  </si>
  <si>
    <t>CA Quảng Trị</t>
  </si>
  <si>
    <t>Trần Viết Phong</t>
  </si>
  <si>
    <t>Hương Phong, Hương Trà, TT Huế</t>
  </si>
  <si>
    <t>Nhân viên – Công ty TNHH MTV Nhất Đô</t>
  </si>
  <si>
    <t>Phạm Văn Hưởng (chồng)</t>
  </si>
  <si>
    <t>Chuyên viên</t>
  </si>
  <si>
    <t>Nguyễn Thị Khanh (vợ)</t>
  </si>
  <si>
    <t>Thị trấn A Lưới, A Lưới, TT Huế</t>
  </si>
  <si>
    <t>Cổng thông tin điện tử</t>
  </si>
  <si>
    <t>Phạm Thiên Hà (con)</t>
  </si>
  <si>
    <t xml:space="preserve">       UBND Tỉnh TT huế</t>
  </si>
  <si>
    <t>Phạm Hoàng Anh (con)</t>
  </si>
  <si>
    <t>Lê Nghĩa Sự (chồng)</t>
  </si>
  <si>
    <t>Kỷ Sư xây dựng</t>
  </si>
  <si>
    <t>Nguyễn Thị Thanh Hương (vợ)</t>
  </si>
  <si>
    <t>Hoa Thủy, Lệ Thủy, Quảng Bình</t>
  </si>
  <si>
    <t>Công ty CP Tư Vấn Xây Dựng TT Huế</t>
  </si>
  <si>
    <t>182 Mai Thúc Loan, phường Thuận Thành, TP Huế</t>
  </si>
  <si>
    <t>345A Chi Lăng, phường Phú Hiệp, TP Huế</t>
  </si>
  <si>
    <t>Huỳnh Văn Thuận</t>
  </si>
  <si>
    <t>Tổ 13, Phú Bài, Hương Thủy, TT Huế</t>
  </si>
  <si>
    <t>Công ty TNHH NN MTV Xổ số Kiến Thiết TT Huế</t>
  </si>
  <si>
    <t>Huỳnh Văn Hữu (bố)</t>
  </si>
  <si>
    <t>26/07/2012</t>
  </si>
  <si>
    <t>Nguyễn Thị Sáu (mẹ)</t>
  </si>
  <si>
    <t>Huỳnh Thị Diệu Thu (em)</t>
  </si>
  <si>
    <t>Lê Đức Hoàng Nam (cháu)</t>
  </si>
  <si>
    <t>Huỳnh Xuân Thành (cháu)</t>
  </si>
  <si>
    <t>Huỳnh Xuân Toàn (cháu)</t>
  </si>
  <si>
    <t>Nguyễn Tiến Nhật</t>
  </si>
  <si>
    <t>Tổ 2, KV 1, An Tây, TP Huế, TT Huế</t>
  </si>
  <si>
    <t>Giảng Viên – Đại Học Nông Lâm, Huế</t>
  </si>
  <si>
    <t>Nguyễn Tiến Đức (anh)</t>
  </si>
  <si>
    <t>29/09/2015</t>
  </si>
  <si>
    <t>Trần Thị Loan (chị dâu)</t>
  </si>
  <si>
    <t>Nguyễn Tiến Hoành (cháu)</t>
  </si>
  <si>
    <t>Nguyễn Tiến Đạt (cháu)</t>
  </si>
  <si>
    <t>Đào Thị Phương Thảo</t>
  </si>
  <si>
    <t>Nam Phổ Cần, Lộc An, Phú Lộc, TT Huế</t>
  </si>
  <si>
    <t>Kinh doanh</t>
  </si>
  <si>
    <t>Đào Văn Thanh (bố)</t>
  </si>
  <si>
    <t xml:space="preserve"> tự do</t>
  </si>
  <si>
    <t>Đỗ Thị Hương (mẹ)</t>
  </si>
  <si>
    <t>Đào Thị Thao (chị)</t>
  </si>
  <si>
    <t>Đào Thị Phương Thu (chị)</t>
  </si>
  <si>
    <t>Đào Thị Phương Thi (chị)</t>
  </si>
  <si>
    <t>Đào Phước Hiếu (em)</t>
  </si>
  <si>
    <t>Đào Phước Qúy (em)</t>
  </si>
  <si>
    <t>Nguyễn Trung Thiện (cháu)</t>
  </si>
  <si>
    <t>Lâm Hưởng Thảo Nhi (cháu)</t>
  </si>
  <si>
    <t>Dương Thị Kim Thoa (em dâu)</t>
  </si>
  <si>
    <t>Phan Hữu Hợp</t>
  </si>
  <si>
    <t>206 Đinh Tiên Hoàng, P. Thuận Lộc, TP Huế</t>
  </si>
  <si>
    <t>Bệnh Viện Đại Học Y Dược Huế</t>
  </si>
  <si>
    <t>Huỳnh Thị Súy (Vợ)</t>
  </si>
  <si>
    <t>29/08/2013</t>
  </si>
  <si>
    <t>Phan Thục Nhi (Con)</t>
  </si>
  <si>
    <t>Phan Tuệ Mẫn (Con)</t>
  </si>
  <si>
    <t>Nguyễn Thành Công</t>
  </si>
  <si>
    <t>4/22/254 Phan Chu Trinh, P. Phước Vĩnh, TP Huế</t>
  </si>
  <si>
    <t>Công ty TNHH Du lịch Mondial, Huế</t>
  </si>
  <si>
    <t>Phan Nữ Thùy Mai (Vợ)</t>
  </si>
  <si>
    <t>Nguyễn Như Ngọc (Con)</t>
  </si>
  <si>
    <t>Nguyễn Hoài Nam</t>
  </si>
  <si>
    <t>Công An Tỉnh TT Huế - 27 Trần Cao Vân, TP Huế</t>
  </si>
  <si>
    <t>Nguyễn Quang Thanh (Bố)</t>
  </si>
  <si>
    <t>16/07/2002</t>
  </si>
  <si>
    <t>Số 6 Nguyễn Tuân, TP Huế</t>
  </si>
  <si>
    <t>Hồ Mỹ Dung (Mẹ)</t>
  </si>
  <si>
    <t>Nguyễn Nam Long (Em)</t>
  </si>
  <si>
    <t>Hà Thị Hương (Vợ)</t>
  </si>
  <si>
    <t>Nguyễn Tấn Anh Phong (con)</t>
  </si>
  <si>
    <t>Nguyễn Hoàng Thanh Sơn</t>
  </si>
  <si>
    <t>9/1 Kiệt 92 Đặng Huy Trứ, P. An Đông, TP Huế</t>
  </si>
  <si>
    <t>Trường Trung Học VHNT Thừa Thiên Huế</t>
  </si>
  <si>
    <t>Nguyễn Thanh Hà (Bố)</t>
  </si>
  <si>
    <t>Hoàng Thị Mai (Mẹ)</t>
  </si>
  <si>
    <t>Nguyễn Hoàng Thanh Lâm (Em)</t>
  </si>
  <si>
    <t>Nguyễn Thị Hiền Trang (Vợ)</t>
  </si>
  <si>
    <t>Nguyễn Hoàng Vân Nhi (Con)</t>
  </si>
  <si>
    <t>Lê Đình Huy</t>
  </si>
  <si>
    <t xml:space="preserve">13/2 La Sơn Phu Tử, Tây </t>
  </si>
  <si>
    <t>Giảng viên – Trường Đại Học Nông Lâm TT Huế</t>
  </si>
  <si>
    <t>Huỳnh Thị Nga (Bà ngoại)</t>
  </si>
  <si>
    <t>30/03/2009</t>
  </si>
  <si>
    <t>Lộc, TT Huế</t>
  </si>
  <si>
    <t>Lê Đình Hùng (Anh)</t>
  </si>
  <si>
    <t>Trần Thị Kiều My (Vợ)</t>
  </si>
  <si>
    <t>Lê Trần Quỳnh Hương (Con)</t>
  </si>
  <si>
    <t>Hoàng Thị Diễm Hương</t>
  </si>
  <si>
    <t>An Ninh Thượng, Hương Long, TP Huế, TT Huế</t>
  </si>
  <si>
    <t>Hoàng Văn Long (Bố)</t>
  </si>
  <si>
    <t>13/06/2006</t>
  </si>
  <si>
    <t>Lương Thị Lưu (Mẹ)</t>
  </si>
  <si>
    <t>Hoàng Thị Diểm My (Em)</t>
  </si>
  <si>
    <t>Hoàng Thị Diễm Hạnh (Em)</t>
  </si>
  <si>
    <t>Hoàng Thị Như Hoa (Cô)</t>
  </si>
  <si>
    <t>Nguyễn Chí Nguyên (Chú)</t>
  </si>
  <si>
    <t>Hoàng Thị Hoài Anh</t>
  </si>
  <si>
    <t>39/26 Phạm Thị Liên, TP Huế, TT Huế</t>
  </si>
  <si>
    <t>Công An Tỉnh TT Huế</t>
  </si>
  <si>
    <t>ĐỢT 4</t>
  </si>
  <si>
    <t>206 Đinh Tiên Hoàng, TP Huế, TT Huế</t>
  </si>
  <si>
    <t>Bệnh Viện Trường Đại Học Y Dược Huế.</t>
  </si>
  <si>
    <t>Lê Thị Hồng Trang</t>
  </si>
  <si>
    <t>26 Lâm Hoằng, P. Vỹ Dạ, TP Huế, TT Huế</t>
  </si>
  <si>
    <t>CN Công Ty CP Xây Lắp TT Huế - Xí Nghiệp Xây Lắp 8</t>
  </si>
  <si>
    <t>Đoàn Thị Tuyết (Mẹ)</t>
  </si>
  <si>
    <t>26/03/2004</t>
  </si>
  <si>
    <t>Lê Văn Hồng (Bố)</t>
  </si>
  <si>
    <t>Lê Đức Tâm (Anh)</t>
  </si>
  <si>
    <t>Lê Thị Hồng Trinh (Chị)</t>
  </si>
  <si>
    <t>Hồ Khả Tú (Chị Dâu)</t>
  </si>
  <si>
    <t>Lê Đức Trí (Cháu)</t>
  </si>
  <si>
    <t>Trần Thị Kim Oanh</t>
  </si>
  <si>
    <t>Hải Thái, Do Linh, Quãng Trị</t>
  </si>
  <si>
    <t>Trường Cao Đẳng Công Nghiệp – Huế</t>
  </si>
  <si>
    <t>Trần Thị Linh (Chị)</t>
  </si>
  <si>
    <t>Phạm Hồng Hải (Anh rễ)</t>
  </si>
  <si>
    <t>CA Quãng Trị</t>
  </si>
  <si>
    <t>Phạm Tuấn Kiệt (Cháu)</t>
  </si>
  <si>
    <t>Phạm Hữu Phúc (Cháu)</t>
  </si>
  <si>
    <t>Nguyễn Phúc Hưng</t>
  </si>
  <si>
    <t>2 Thái Phiên, Huế, TT Huế</t>
  </si>
  <si>
    <t>Công ty TNHH Hanesbrands Việt Nam, Huế</t>
  </si>
  <si>
    <t>Nguyễn Ngọc Minh (Vợ)</t>
  </si>
  <si>
    <t>21/03/2000</t>
  </si>
  <si>
    <t>Nguyễn Giao Quỳnh Anh (Con)</t>
  </si>
  <si>
    <t>Dương Thảo Nguyên</t>
  </si>
  <si>
    <t>6/200 Phan Chu Trinh, Phước Vĩnh, TP Huế</t>
  </si>
  <si>
    <t>Cán Bộ Công An Tỉnh Thừa Thiên Huế</t>
  </si>
  <si>
    <t>Trần Hà Thanh Tình (Chồng)</t>
  </si>
  <si>
    <t>14/03/2011</t>
  </si>
  <si>
    <t>Trần Nguyên Khôi (Con)</t>
  </si>
  <si>
    <t>Trần Tuệ Linh (Con)</t>
  </si>
  <si>
    <t>Nguyễn Huyền Diệu Hằng</t>
  </si>
  <si>
    <t>15 Lê Văn Hưu, P. Thuận Lộc, TP Huế</t>
  </si>
  <si>
    <t>Công ty TNHH Đầu Tư, Thương Mại và Dịch Vụ Thái Tuấn</t>
  </si>
  <si>
    <t>Nguyễn Văn Chư (Ông Nội)</t>
  </si>
  <si>
    <t>22/04/2015</t>
  </si>
  <si>
    <t>Nguyễn Văn Hà (Bố)</t>
  </si>
  <si>
    <t>Huyền Tôn Nữ Diễm Thúy (Mẹ)</t>
  </si>
  <si>
    <t>Nguyễn Hữu Hải (Em trai)</t>
  </si>
  <si>
    <t>Nguyễn Thanh Hải</t>
  </si>
  <si>
    <t>11/210 Phan Chu Trinh, TP Huế</t>
  </si>
  <si>
    <t>DNTN Thành Mai</t>
  </si>
  <si>
    <t>Ngô Thị Bích Hà (Vợ)</t>
  </si>
  <si>
    <t>20/02/2006</t>
  </si>
  <si>
    <t>Nguyễn Thanh Bình (Con)</t>
  </si>
  <si>
    <t xml:space="preserve">Nguyễn Thăng Long (Con) </t>
  </si>
  <si>
    <t>Đặng Việt Anh</t>
  </si>
  <si>
    <t>21/33 Nguyễn Trường Tộ, Huế, TT Huế</t>
  </si>
  <si>
    <t>Công An Nhân Dân Tỉnh Thừa Thiên Huế</t>
  </si>
  <si>
    <t>Lê Thị Thu Lê (Mẹ)</t>
  </si>
  <si>
    <t>Đặng Lê Kiều Anh (Em)</t>
  </si>
  <si>
    <t>Trần Thị Lộc Anh</t>
  </si>
  <si>
    <t>41 Dương Văn An, TT Huế</t>
  </si>
  <si>
    <t>KS Hương Giang, Resort &amp; Spa, 51 Lê Lợi, Huế</t>
  </si>
  <si>
    <t>Trần Thanh Bình (Bố)</t>
  </si>
  <si>
    <t>20/03/2007</t>
  </si>
  <si>
    <t>Trương Thị Thu Thủy (Mẹ)</t>
  </si>
  <si>
    <t>Trần Nguyên Thảo (Chị)</t>
  </si>
  <si>
    <t>Trần Anh Tiệp (Em)</t>
  </si>
  <si>
    <t>Võ Thị Kim Thoa</t>
  </si>
  <si>
    <t>Tổ 11, Phường Thủy Châu, Thị Xã Hương Thủy, TT Huế</t>
  </si>
  <si>
    <t>Kế toán – Trung Tâm Thông Tin Khoa Học và Công Nghệ TT Huế</t>
  </si>
  <si>
    <t>Võ Thương (Ông Ngoại)</t>
  </si>
  <si>
    <t>Cao Thị Em (Bà Ngoại)</t>
  </si>
  <si>
    <t>Huỳnh Văn Quang</t>
  </si>
  <si>
    <t>3/6 Duy Tân, P. Phước Vĩnh, TP Huế</t>
  </si>
  <si>
    <t>Chi Cục Thủy Sản Thừa Thiên Huế.</t>
  </si>
  <si>
    <t>Lê Châu Kim Khánh</t>
  </si>
  <si>
    <t>18 Nguyễn Thiện Kế, TP Huế</t>
  </si>
  <si>
    <t>Đại Học Ngoại Ngữ</t>
  </si>
  <si>
    <t>Lê Khánh Đệ (Bố)</t>
  </si>
  <si>
    <t>Châu Thị Bê (Mẹ)</t>
  </si>
  <si>
    <t>Đặng Văn Đính (Chồng)</t>
  </si>
  <si>
    <t>Lê Khánh Thành (Anh)</t>
  </si>
  <si>
    <t>Phan Phương Thanh (Chị)</t>
  </si>
  <si>
    <t>Lê Phan Khánh Ngọc (Cháu)</t>
  </si>
  <si>
    <t>Lê Khánh Long (Cháu)</t>
  </si>
  <si>
    <t>Phạm Xuân Minh Thành</t>
  </si>
  <si>
    <t>Hương Toàn, Hương Trà, TT Huế</t>
  </si>
  <si>
    <t>Ban QLDA – Phòng Hành Chính Tổng Hợp – Học Viện Âm Nhạc.</t>
  </si>
  <si>
    <t>Phạm Xuân Tuấn (Bố)</t>
  </si>
  <si>
    <t>Nguyễn Thị Lùn (Mẹ)</t>
  </si>
  <si>
    <t>Bùi Thị Sau (Vợ)</t>
  </si>
  <si>
    <t>Phạm Bùi Thanh Trúc (Con)</t>
  </si>
  <si>
    <t>Phạm Bùi Thanh Nhi (Con)</t>
  </si>
  <si>
    <t>Nguyễn Đúc Hoàng Phương</t>
  </si>
  <si>
    <t>60/2 Xuân Diệu, TP Huế</t>
  </si>
  <si>
    <t>Trung Tâm giới thiệu việc làm Tỉnh Thừa Thiên Huế</t>
  </si>
  <si>
    <t>Nguyễn Đức (Bố)</t>
  </si>
  <si>
    <t>Hà Thị Thỉ (Mẹ)</t>
  </si>
  <si>
    <t>Nguyễn Hà Thùy Trang (Chị)</t>
  </si>
  <si>
    <t>Trần Khoa</t>
  </si>
  <si>
    <t>7/7 Kiệt 85 Nguyễn Huệ, Phú Nhuận, TP Huế</t>
  </si>
  <si>
    <t>Trung Tâm Ung Bứu, Bệnh Viện Trung ương Huế</t>
  </si>
  <si>
    <t>Trần Kim (Bố)</t>
  </si>
  <si>
    <t>16/08/2013</t>
  </si>
  <si>
    <t>Nguyễn Thị Vĩnh Hòa (Mẹ)</t>
  </si>
  <si>
    <t>Trần Thị Xuân Thanh (Chị)</t>
  </si>
  <si>
    <t>Trần Thị Hạ Thi (Chị)</t>
  </si>
  <si>
    <t>Trần Kỳ (Anh)</t>
  </si>
  <si>
    <t>Hoàng Thị Tú Anh (Vợ)</t>
  </si>
  <si>
    <t>Phạm Trần Bảo Như (Cháu)</t>
  </si>
  <si>
    <t>Phạm Trần Bảo Nhi (Cháu)</t>
  </si>
  <si>
    <t>Võ Thị Thúy</t>
  </si>
  <si>
    <t>Dương Thị Bòng (Mẹ Bòng)</t>
  </si>
  <si>
    <t>Huỳnh Thị Thuyên (Chị Chồng)</t>
  </si>
  <si>
    <t>Huỳnh Thị Hòa (Chị Chồng)</t>
  </si>
  <si>
    <t>Huỳnh Văn Luật (Chồng)</t>
  </si>
  <si>
    <t>Huỳnh Vũ Thùy Dương (Con)</t>
  </si>
  <si>
    <t>56 Ngõ 30, Kiệt 16 Duy Tân, Phường An Cựu, TP Huế</t>
  </si>
  <si>
    <t>Giảng viên trường Đại Học Nông Lâm – Huế</t>
  </si>
  <si>
    <t>Trần Thị Phượng</t>
  </si>
  <si>
    <t>17/03/2014</t>
  </si>
  <si>
    <t>Lê Xuân Ánh (Chồng)</t>
  </si>
  <si>
    <t>Lê Trần Minh Thảo (Con)</t>
  </si>
  <si>
    <t>Lê Trần Bảo Anh (Con)</t>
  </si>
  <si>
    <t>1/116 Ngự Bình, Phường An Cựu, TP Huế, TT Huế</t>
  </si>
  <si>
    <t>Nguyễn Thị Thương</t>
  </si>
  <si>
    <t>Hồ Thanh Hà (Chồng)</t>
  </si>
  <si>
    <t>Hồ Khắc Nhật Huy (Con)</t>
  </si>
  <si>
    <t>19 Trần Nguyên Hãn, TP Huế, TT Huế</t>
  </si>
  <si>
    <t>Giáo viên đã nghĩ hưu</t>
  </si>
  <si>
    <t>Trần Thế Nhân</t>
  </si>
  <si>
    <t>26/03/2007</t>
  </si>
  <si>
    <t>Trần Thị Hóa (Vợ)</t>
  </si>
  <si>
    <t>Trần Thế Cang (Con)</t>
  </si>
  <si>
    <t>Trần Thế Hoàng (Con)</t>
  </si>
  <si>
    <t>Dương Thị Hương Giang (Dâu)</t>
  </si>
  <si>
    <t>Nguyễn Thị Bích Ngọc (Dâu)</t>
  </si>
  <si>
    <t>Phú Đa, Phú Vang, TT Huế</t>
  </si>
  <si>
    <t>Giáo viên trường THCS Vinh Phú</t>
  </si>
  <si>
    <t>Đỗ Thị Thúy</t>
  </si>
  <si>
    <t>23/05/2005</t>
  </si>
  <si>
    <t>Hoàng Xuân Ánh (Chồng)</t>
  </si>
  <si>
    <t>Hoàng Ngọc Minh Quân (Con)</t>
  </si>
  <si>
    <t>Hoàng Phước Đức (Con)</t>
  </si>
  <si>
    <t>Hồ Thị Đào</t>
  </si>
  <si>
    <t>9B/54/69/131 Trần Phú, TP Huế, TT Huế</t>
  </si>
  <si>
    <t>Giáo viên trường THCS Lê Quang Tiến, Hương Trà, TT Huế</t>
  </si>
  <si>
    <t>Hồ Ngọc Công (Em)</t>
  </si>
  <si>
    <t>15/10/2014</t>
  </si>
  <si>
    <t>Hồ Ngọc Thanh Phước (Con)</t>
  </si>
  <si>
    <t>19 Nguyễn Cư Trinh, Phường Thuận Hòa, TP Huế.</t>
  </si>
  <si>
    <t>Công ty CP XD Và ĐT Xuân Phú.</t>
  </si>
  <si>
    <t xml:space="preserve">Hoàng Nữ Mỹ Liên </t>
  </si>
  <si>
    <t>24/04/2014</t>
  </si>
  <si>
    <t>Cao Xuân Tiến (Chồng)</t>
  </si>
  <si>
    <t>Cao Xuân Hoàn (Con)</t>
  </si>
  <si>
    <t>Cao Hoàng Khánh Ngọc (Con)</t>
  </si>
  <si>
    <t>Số 23, Hồ Xuân Hương, TP Huế, TT Huế</t>
  </si>
  <si>
    <t>Hưu trí</t>
  </si>
  <si>
    <t>Nguyễn Thị Minh Châu</t>
  </si>
  <si>
    <t>Nguyễn Thị Trầm (Mẹ)</t>
  </si>
  <si>
    <t>Nguyễn Phúc (Bố)</t>
  </si>
  <si>
    <t>Nguyễn Phước Bửu Hùng (Em)</t>
  </si>
  <si>
    <t>Võ Đăng Huỳnh Anh (Em dâu)</t>
  </si>
  <si>
    <t>Nguyễn Phước Nhật Thảo (Cháu)</t>
  </si>
  <si>
    <t>Nguyễn Phước Khánh Minh (Cháu)</t>
  </si>
  <si>
    <t>Niêm Phò, Quảng Thọ, Quảng Điền, TT Huế</t>
  </si>
  <si>
    <t>NH TM CP Bắc Á – CN TT Huế</t>
  </si>
  <si>
    <t>Nguyễn Hoàng Quốc Linh</t>
  </si>
  <si>
    <t>21/01/2016</t>
  </si>
  <si>
    <t>Nguyễn Văn Lương (Bố)</t>
  </si>
  <si>
    <t>Nguyễn Thị Diệu (Mẹ)</t>
  </si>
  <si>
    <t>Ngô Thị Ngọc Trâm (Vợ)</t>
  </si>
  <si>
    <t>Nguyễn Hoàng Ngọc Linh (Em)</t>
  </si>
  <si>
    <t xml:space="preserve">Nguyễn Hoàng Qúy Linh (Em) </t>
  </si>
  <si>
    <t>Tổ 13, Phường Phú Bài, TX Hương Thủy, TT Huế</t>
  </si>
  <si>
    <t>Nguyễn Tấn Đạt</t>
  </si>
  <si>
    <t>15/04/2011</t>
  </si>
  <si>
    <t>Nguyễn Tấn Bích (Bố)</t>
  </si>
  <si>
    <t>Phan Thị Xuân Mựng (Mẹ)</t>
  </si>
  <si>
    <t>5 Kiệt 350 Phan Chu Trinh, P. An Cựu, TP Huế</t>
  </si>
  <si>
    <t>Phạm Thị Bích Vân</t>
  </si>
  <si>
    <t>28/02/2005</t>
  </si>
  <si>
    <t>Lê Thị Giáo (Mẹ)</t>
  </si>
  <si>
    <t>Phạm Văn Dẫn (Anh)</t>
  </si>
  <si>
    <t>47/1 Thanh Tịnh, P. Vỹ Dạ, TP Huế</t>
  </si>
  <si>
    <t>Công ty CP XD và ĐT Xuân Phú</t>
  </si>
  <si>
    <t>Lê Ngọc Hiếu Thảo</t>
  </si>
  <si>
    <t>Nguyễn Thanh Mộng (Chồng)</t>
  </si>
  <si>
    <t>Nguyễn Thanh Phương Nghi (Con)</t>
  </si>
  <si>
    <t>Nguyễn Thanh Vĩnh Thuận (Con)</t>
  </si>
  <si>
    <t>08 La Sơn Phu Tử, P. Tây Lộc, TP Huế</t>
  </si>
  <si>
    <t>Lê Văn Huy</t>
  </si>
  <si>
    <t>Phạm Thị Miền (Mẹ)</t>
  </si>
  <si>
    <t>Lê Phùng (Bố)</t>
  </si>
  <si>
    <t>Nguyễn Lê Khánh Linh (Cháu)</t>
  </si>
  <si>
    <t>31 Trần Hoàn, thủy Lương, Hương Thủy, Huế</t>
  </si>
  <si>
    <t>Nghỉ Hưu</t>
  </si>
  <si>
    <t>Phạm Đình Hào</t>
  </si>
  <si>
    <t>16/07/2006</t>
  </si>
  <si>
    <t>Lê Thị Tranh (Vợ)</t>
  </si>
  <si>
    <t>Phạm Đình Qúy Thích (Con)</t>
  </si>
  <si>
    <t>Phạm Thị Trà My (Con)</t>
  </si>
  <si>
    <t>28 Kiệt 134 Bà Triệu, TP Huế</t>
  </si>
  <si>
    <t>Viện Tài Nguyễn Môi Trường – ĐH Huế</t>
  </si>
  <si>
    <t>Đinh Thanh Kiên</t>
  </si>
  <si>
    <t>Hồ Mộng Kiêm Thảo (Vợ)</t>
  </si>
  <si>
    <t>Đinh Anh Khang (Con)</t>
  </si>
  <si>
    <t>1/17 Lý Thường Kiệt, Phú Nhuận, TT Huế</t>
  </si>
  <si>
    <t>Công ty TNHH Khách Sạn Kinh Thành</t>
  </si>
  <si>
    <t>Huỳnh Thị Ngọc Bích</t>
  </si>
  <si>
    <t>29/03/2012</t>
  </si>
  <si>
    <t>Huỳnh Văn Khôi (Bố)</t>
  </si>
  <si>
    <t>Trương Thị Lài (Mẹ)</t>
  </si>
  <si>
    <t>Huỳnh Quốc Việt (Anh)</t>
  </si>
  <si>
    <t>Huỳnh Quốc Văn (Anh)</t>
  </si>
  <si>
    <t>Nguyễn Tấn Kiệt (Con)</t>
  </si>
  <si>
    <t>16 Hồ Đắc Di, Phường An Cựu, TP Huế</t>
  </si>
  <si>
    <t>Bệnh Viện Phục hồi chức năng tỉnh TT Huế</t>
  </si>
  <si>
    <t>Trương Thị Thu Nga</t>
  </si>
  <si>
    <t>14/09/2009</t>
  </si>
  <si>
    <t>Mai Tùng (Chồng)</t>
  </si>
  <si>
    <t>Mai Quang Huy (Con)</t>
  </si>
  <si>
    <t>Mai Anh Thư (Con)</t>
  </si>
  <si>
    <t>Đặng Hồng Trang</t>
  </si>
  <si>
    <t>5/2 Kiệt 10 Võ Thị Sáu, TP Huế</t>
  </si>
  <si>
    <t>Trần Thị Thu (Mẹ)</t>
  </si>
  <si>
    <t>18/11/2015</t>
  </si>
  <si>
    <t>Đặng Thái Sơn (Em)</t>
  </si>
  <si>
    <t>Lê Minh Thiện (Con)</t>
  </si>
  <si>
    <t>Lê Minh Đức (Con)</t>
  </si>
  <si>
    <t>ĐỢT 6</t>
  </si>
  <si>
    <t>ĐỢT 3</t>
  </si>
  <si>
    <t>Nguyễn Thùy Linh</t>
  </si>
  <si>
    <t>Số 23 kiệt 154, Bà Triệu, Phú Hội, TT Huế</t>
  </si>
  <si>
    <t>Trường TC Văn Hóa Nghệ Thuật tỉnh TT Huế</t>
  </si>
  <si>
    <t>Nguyễn Thị Tuyết Nga (mẹ)</t>
  </si>
  <si>
    <t>26/02/1999</t>
  </si>
  <si>
    <t>Nguyễn Quang Trung (bố)</t>
  </si>
  <si>
    <t>Nguyễn Thanh Hiếu (em)</t>
  </si>
  <si>
    <t>Đỗ Thị Én (bà)</t>
  </si>
  <si>
    <t>Phan Nguyễn Ngọc Trâm (cháu)</t>
  </si>
  <si>
    <t>Trần Mộng Lân</t>
  </si>
  <si>
    <t>Thôn Chiết Bi, Xã Phú Thượng, Phú Vang, TT Huế</t>
  </si>
  <si>
    <t>Xí Nghiệp Chiếu Sáng – Cty Môi trường đô thị TT Huế</t>
  </si>
  <si>
    <t>Phan Thị Thanh Bình (vợ)</t>
  </si>
  <si>
    <t>Trần Phước Nhân (con)</t>
  </si>
  <si>
    <t>Trần Ngọc Ngân Giang (con)</t>
  </si>
  <si>
    <t>Trần Mộng Chân</t>
  </si>
  <si>
    <t>Trần Thị Hoa (Cô)</t>
  </si>
  <si>
    <t>Trần Văn Cường (bố)</t>
  </si>
  <si>
    <t>Hồ Thị Bai (mẹ)</t>
  </si>
  <si>
    <t>Trần Mộng Lân (anh)</t>
  </si>
  <si>
    <t>Trần Thị Thúy Yên (chị)</t>
  </si>
  <si>
    <t>Trần Thị Thiên An (chị)</t>
  </si>
  <si>
    <t>Trần Văn Tuấn (em)</t>
  </si>
  <si>
    <t>Phan Thị Thanh Bình (chị dâu)</t>
  </si>
  <si>
    <t>Nguyễn Khánh Ngọc (em)</t>
  </si>
  <si>
    <t>Đặng Ngọc Vinh</t>
  </si>
  <si>
    <t>Mỹ Xá, Quảng An, Quảng Điền, TT Huế</t>
  </si>
  <si>
    <t>Trường Đại Học Ngoại Ngữ</t>
  </si>
  <si>
    <t>Đặng Thị Minh Diệu (vợ)</t>
  </si>
  <si>
    <t>21/05/2001</t>
  </si>
  <si>
    <t>Đặng Minh Trí (con)</t>
  </si>
  <si>
    <t>Hồ Dũng</t>
  </si>
  <si>
    <t>11 Võ Thị Sáu, Phú Hội, TP Huế</t>
  </si>
  <si>
    <t>Đại học Y Dược Huế</t>
  </si>
  <si>
    <t>Phan Thị Thanh Thủy (vợ)</t>
  </si>
  <si>
    <t>29/10/2009</t>
  </si>
  <si>
    <t>Hồ Phan Khánh Minh (con)</t>
  </si>
  <si>
    <t>Hồ Phan Khánh Ngọc (con)</t>
  </si>
  <si>
    <t>Lê Thị Diệu Hằng</t>
  </si>
  <si>
    <t>22 Trần Cao Vân, Phú Nhuận, TP Huế</t>
  </si>
  <si>
    <t>CTY TNHH SX XD TM DV Minh An</t>
  </si>
  <si>
    <t>Nguyễn Văn Phú Thành (con)</t>
  </si>
  <si>
    <t>17/01/2009</t>
  </si>
  <si>
    <t>Ngô Hoàng Diệu Phước</t>
  </si>
  <si>
    <t>Số 5 kiệt 125 Hùng Vương, TP Huế</t>
  </si>
  <si>
    <t>DNTN Thương Mại Vân Phước</t>
  </si>
  <si>
    <t>Ngô Đình Sơn (bố)</t>
  </si>
  <si>
    <t>Hoàng Thị Thu Trang (mẹ)</t>
  </si>
  <si>
    <t>Ngô Hoàng Thụy Uyên (chị)</t>
  </si>
  <si>
    <t>Ngô Hoàng Nhật Quang (em)</t>
  </si>
  <si>
    <t>Nguyễn Bảo Hà Khanh (cháu)</t>
  </si>
  <si>
    <t>Hoàng Nhật Nam</t>
  </si>
  <si>
    <t>41 Xuân 68, Thuận Thành, TP Huế</t>
  </si>
  <si>
    <t>Công ty CP TM SX Á Châu</t>
  </si>
  <si>
    <t>Trương Thị Dạng (bà ngoại)</t>
  </si>
  <si>
    <t>30/03/2011</t>
  </si>
  <si>
    <t>Huỳnh Thị Ngọc Lan (mẹ)</t>
  </si>
  <si>
    <t>Hoàng Nhật Linh (em)</t>
  </si>
  <si>
    <t>Hoàng Thị Thảo (em)</t>
  </si>
  <si>
    <t>Trần Hoàng Anh Kiệt</t>
  </si>
  <si>
    <t>40/7 Nguyễn Lộ Trạch, Xuân Phú, Huế</t>
  </si>
  <si>
    <t>Trần Anh Phước (bố)</t>
  </si>
  <si>
    <t>14/06/2012</t>
  </si>
  <si>
    <t>Hoàng Thị Thu Vân (mẹ)</t>
  </si>
  <si>
    <t>Trần Thị Anh Thi (cô)</t>
  </si>
  <si>
    <t>Trần Thị Anh Tú (cô)</t>
  </si>
  <si>
    <t>Trần Hoàng Anh Hào (em)</t>
  </si>
  <si>
    <t>Đặng Thị Ái Hoa (chị họ)</t>
  </si>
  <si>
    <t>Lê Quang Huy (anh họ)</t>
  </si>
  <si>
    <t>Trần Hoàng Anh Khoa (em)</t>
  </si>
  <si>
    <t>Trần Hoàng Anh Bách (em)</t>
  </si>
  <si>
    <t>Nguyễn Thế Chính</t>
  </si>
  <si>
    <t>49 Đặng Huy Trứ, TP Huế</t>
  </si>
  <si>
    <t>Phan Thị Sinh (mẹ)</t>
  </si>
  <si>
    <t>Hồ Thị Hoa (vợ)</t>
  </si>
  <si>
    <t>Nguyễn Thế Trung (con)</t>
  </si>
  <si>
    <t>Nguyễn Uyên Chi (con)</t>
  </si>
  <si>
    <t>Bùi Ngọc Khứ</t>
  </si>
  <si>
    <t>39/69/131 Trần Phú, TP Huế</t>
  </si>
  <si>
    <t>Phòng văn hóa và thông tin TP Huế</t>
  </si>
  <si>
    <t>Bùi Thêm (bố)</t>
  </si>
  <si>
    <t>15/03/2012</t>
  </si>
  <si>
    <t>Đoạn Thị Thương (mẹ)</t>
  </si>
  <si>
    <t>Bùi Ngọc Phiến (anh)</t>
  </si>
  <si>
    <t>Bùi Ngọc Tứ (em)</t>
  </si>
  <si>
    <t>Bùi Ngọc Qúy (em)</t>
  </si>
  <si>
    <t>Lê Khánh Thành</t>
  </si>
  <si>
    <t>18 Nguyễn Thiện Kế, Huế</t>
  </si>
  <si>
    <t>Trung Tâm Truyền Hình Việt Nam Tại TP Huế</t>
  </si>
  <si>
    <t>Phan Phương Thanh (vợ)</t>
  </si>
  <si>
    <t>16/03/2007</t>
  </si>
  <si>
    <t>Lê Phan Khánh Ngọc (con)</t>
  </si>
  <si>
    <t>Lê Khánh Long (con)</t>
  </si>
  <si>
    <t>Cao Đức Thuận</t>
  </si>
  <si>
    <t>26/200 Phan Chu Trinh, TP Huế</t>
  </si>
  <si>
    <t>Công ty cổ Phần Viễn Thong FPT – Chi Nhánh Huế</t>
  </si>
  <si>
    <t>Cao Thị Bông (mẹ)</t>
  </si>
  <si>
    <t>15/08/2003</t>
  </si>
  <si>
    <t>Nguyễn Thị Nhật Linh</t>
  </si>
  <si>
    <t>Tổ 4, Phường Phú Bài, Xã Hương Thủy, TP Huế</t>
  </si>
  <si>
    <t>Trường Đại Học Nông Lâm – Đại Học Huế</t>
  </si>
  <si>
    <t>Nguyễn Thanh Tùng (bố)</t>
  </si>
  <si>
    <t>27/06/2007</t>
  </si>
  <si>
    <t>Nguyễn Thị Bích Thủy (mẹ)</t>
  </si>
  <si>
    <t>Nguyễn Thị Hoài Linh (em)</t>
  </si>
  <si>
    <t>Nguyễn Thị Phương Thảo (em)</t>
  </si>
  <si>
    <t>Lê Anh Tuấn</t>
  </si>
  <si>
    <t>Tổ 18, Phường Phú Bài, Xã Hương Thủy, TP Huế</t>
  </si>
  <si>
    <t>Phòng cảnh sát PC.65 – CA Tỉnh TT Huế</t>
  </si>
  <si>
    <t>Lê Văn Bắc (bố)</t>
  </si>
  <si>
    <t>Nguyễn Thị Phụ(mẹ)</t>
  </si>
  <si>
    <t>Lê Tuấn Anh (em)</t>
  </si>
  <si>
    <t>ĐỢT 7</t>
  </si>
  <si>
    <t>D.  CHUNG CƯ XÃ HỘI - CÔNG TY CP ARANYA VIỆT NAM</t>
  </si>
  <si>
    <t>Phạm Thị Diệu Hằng</t>
  </si>
  <si>
    <t>Hoàng Thị Trà My</t>
  </si>
  <si>
    <t>Nguyễn Thanh Hùng</t>
  </si>
  <si>
    <t>Phùng Văn Hoàng</t>
  </si>
  <si>
    <t>Nguyễn Thị Thoại</t>
  </si>
  <si>
    <t>Dương Thị Việt Hà</t>
  </si>
  <si>
    <t>Phạm Quỳnh Nga</t>
  </si>
  <si>
    <t>A1-204</t>
  </si>
  <si>
    <t>Đặng Hoài Tâm</t>
  </si>
  <si>
    <t>Trần Thanh Quang</t>
  </si>
  <si>
    <t>Trần Thị Gấm</t>
  </si>
  <si>
    <t>Võ Thị Kim Trước</t>
  </si>
  <si>
    <t>Lê Anh Quý</t>
  </si>
  <si>
    <t>Vĩnh Khánh</t>
  </si>
  <si>
    <t>Nguyễn Thị Hạnh Uyên</t>
  </si>
  <si>
    <t>Lê Thị Thu Phương</t>
  </si>
  <si>
    <t>Phan Thị Phương Dung</t>
  </si>
  <si>
    <t>Nguyễn Thị Thủy</t>
  </si>
  <si>
    <t>Phạm Ngọc Lộc</t>
  </si>
  <si>
    <t>Nguyễn Thị Huế Linh</t>
  </si>
  <si>
    <t>Phan Vân Trường</t>
  </si>
  <si>
    <t>Nguyễn Thị Anh Phương</t>
  </si>
  <si>
    <t>Trần Thị Diễm Thu</t>
  </si>
  <si>
    <t>Trần Thị Thanh Thủy</t>
  </si>
  <si>
    <t>Võ Văn Hà</t>
  </si>
  <si>
    <t>Trần Thị Hương Giang</t>
  </si>
  <si>
    <t>Trần Thanh Dũng</t>
  </si>
  <si>
    <t xml:space="preserve">Hồ Thị Sáu </t>
  </si>
  <si>
    <t>A1-310</t>
  </si>
  <si>
    <t>Nguyễn Thanh Tùng</t>
  </si>
  <si>
    <t>Phan Minh Tâm</t>
  </si>
  <si>
    <t>Hoàng Ngô Nữ Anh Thư</t>
  </si>
  <si>
    <t>Đỗ Lê Hải Vân</t>
  </si>
  <si>
    <t>Hoàng Thị Thùy Linh</t>
  </si>
  <si>
    <t>Tôn Thất Ngưu</t>
  </si>
  <si>
    <t>Hoàng Thị Cẩm Lệ</t>
  </si>
  <si>
    <t>Âu Tư Dung</t>
  </si>
  <si>
    <t>Bùi Thị Hoàng Mai</t>
  </si>
  <si>
    <t>Nguyễn Quý Bảo</t>
  </si>
  <si>
    <t>Hoàng Thị Thu Hằng</t>
  </si>
  <si>
    <t>Nguyễn Ngọc Chung</t>
  </si>
  <si>
    <t>Hà Thị Thu Hương</t>
  </si>
  <si>
    <t>Nguyễn Sơn Tùng</t>
  </si>
  <si>
    <t>Phạm Võ Bích Hồng</t>
  </si>
  <si>
    <t>Nguyễn Khánh</t>
  </si>
  <si>
    <t>Tôn Thất Anh Duy</t>
  </si>
  <si>
    <t>Đặng Thị Hồng Hạnh</t>
  </si>
  <si>
    <t>Lê Nữ Minh Châu</t>
  </si>
  <si>
    <t>Nguyễn Thị Oanh</t>
  </si>
  <si>
    <t>Đặng Thị Bảo Châu</t>
  </si>
  <si>
    <t>Phan Thị Kim Chi</t>
  </si>
  <si>
    <t>Trần Công Phong</t>
  </si>
  <si>
    <t>Nguyễn Thế Vân</t>
  </si>
  <si>
    <t>Nguyễn Thanh Lâm</t>
  </si>
  <si>
    <t>Trương Tiến Dũng</t>
  </si>
  <si>
    <t>Lê Như Chuẩn</t>
  </si>
  <si>
    <t>Vĩnh Bảo Huy</t>
  </si>
  <si>
    <t>Hoàng Tuyết Lê</t>
  </si>
  <si>
    <t>Lê Quốc Anh</t>
  </si>
  <si>
    <t>Lê Thị Hạnh</t>
  </si>
  <si>
    <t>Nguyễn Xuân Thắng</t>
  </si>
  <si>
    <t>Võ Bá Tường</t>
  </si>
  <si>
    <t>Nguyễn Mạnh Cường</t>
  </si>
  <si>
    <t>Đỗ Văn Hưng</t>
  </si>
  <si>
    <t>Hồ Mộng Minh Hảo</t>
  </si>
  <si>
    <t>Nguyễn Thị Sương</t>
  </si>
  <si>
    <t>Hoàng Ngọc Phương Thảo</t>
  </si>
  <si>
    <t>Lê Thị Thanh Hiền</t>
  </si>
  <si>
    <t>Chế Thị Thúy Kiều</t>
  </si>
  <si>
    <t>Lê Văn Thứ</t>
  </si>
  <si>
    <t>Nguyễn Thị Bích Diệp</t>
  </si>
  <si>
    <t>Nguyễn Ngọc Cẩm Nhung</t>
  </si>
  <si>
    <t>Bùi Mạnh Hùng</t>
  </si>
  <si>
    <t>Bùi Công Bình Minh</t>
  </si>
  <si>
    <t>Trần Thanh Nhàn</t>
  </si>
  <si>
    <t>Dương Minh Tuấn</t>
  </si>
  <si>
    <t>Lê Ngọc Quảng</t>
  </si>
  <si>
    <t>Hoàng Thị Tuyết Trinh</t>
  </si>
  <si>
    <t>Bùi Thị Cẩm Vân</t>
  </si>
  <si>
    <t>Nguyễn Thị Hoàng Nga</t>
  </si>
  <si>
    <t>Đỗ Văn Quốc</t>
  </si>
  <si>
    <t>Nguyễn Công Thanh</t>
  </si>
  <si>
    <t>Nguyễn Văn Liệu</t>
  </si>
  <si>
    <t>Lê Bá Ánh</t>
  </si>
  <si>
    <t>Nguyễn Thị Thanh Hương</t>
  </si>
  <si>
    <t>20 Chu Văn An, Huế</t>
  </si>
  <si>
    <t>112 Đặng Thái Thân, Huế</t>
  </si>
  <si>
    <t>79 Vạn Xuân, Huế</t>
  </si>
  <si>
    <t>Nguyễn Thị Thùy Trang</t>
  </si>
  <si>
    <t>15/195 Nguyễn Trãi, Huế</t>
  </si>
  <si>
    <t>Nguyễn Thị Xuân</t>
  </si>
  <si>
    <t>Phong An, Phong Điền, TT Huế</t>
  </si>
  <si>
    <t>Lê Ngọc Hà Linh</t>
  </si>
  <si>
    <t>Nguyễn Thị Thủy Tiên</t>
  </si>
  <si>
    <t>Trần Thị Thùy Trang</t>
  </si>
  <si>
    <t>1/42/27 Ngự Bình, Huế</t>
  </si>
  <si>
    <t>Nguyễn Tuấn</t>
  </si>
  <si>
    <t>Nguyễn Văn Thành</t>
  </si>
  <si>
    <t>Nguyễn Thị Bích Ngọc</t>
  </si>
  <si>
    <t>79 Phan Đình Phùng, Huế</t>
  </si>
  <si>
    <t>195 Trần Hưng Đạo, Huế</t>
  </si>
  <si>
    <t>Bùi Thị Hường</t>
  </si>
  <si>
    <t>Nguyễn Thị Hồng Hà</t>
  </si>
  <si>
    <t>Hoàng Quốc Quý</t>
  </si>
  <si>
    <t>Nguyễn Thị Vân Quỳnh</t>
  </si>
  <si>
    <t>Nguyễn Văn Hoàn</t>
  </si>
  <si>
    <t>Nguyễn Thị Thanh Phương</t>
  </si>
  <si>
    <t>Lê Mạnh Hùng</t>
  </si>
  <si>
    <t>Lê Thị Lành</t>
  </si>
  <si>
    <t>Đặng Công Trình</t>
  </si>
  <si>
    <t>25 Tam Thai, Huế</t>
  </si>
  <si>
    <t>Thạch Căn, Phú Dương, Phú Vang, TT Huế</t>
  </si>
  <si>
    <t>Nguyễn Ánh Ngọc</t>
  </si>
  <si>
    <t>15 Lương Văn Can, Huế</t>
  </si>
  <si>
    <t>Thái Bá Trường</t>
  </si>
  <si>
    <t>2/103 Nhật Lệ, Huế</t>
  </si>
  <si>
    <t>127 Lê Ngô Cát, Huế</t>
  </si>
  <si>
    <t>Thôn 6, Thượng Quảng, Nam Đông, TT Huế</t>
  </si>
  <si>
    <t>46/3 Chu Văn An, Phường Phú Hội, TP Huế, TT Huế</t>
  </si>
  <si>
    <t>Lao Động Tự do</t>
  </si>
  <si>
    <t>Lê Thị Sa Ngọc</t>
  </si>
  <si>
    <t>29/11/2001</t>
  </si>
  <si>
    <t>Trần Đặng Anh Vũ (Chồng)</t>
  </si>
  <si>
    <t>Trần Lê Anh Tuấn (Con)</t>
  </si>
  <si>
    <t>178A Trần Phú, Phường Phước Vĩnh, TP Huế</t>
  </si>
  <si>
    <t>NV Kế toán Khách sạn Duy Tân</t>
  </si>
  <si>
    <t>Trần Thị Ban</t>
  </si>
  <si>
    <t>25/12/2001</t>
  </si>
  <si>
    <t>Hồ Xuân Huy (Chồng)</t>
  </si>
  <si>
    <t>Hồ Gia Phúc (Con)</t>
  </si>
  <si>
    <t>Tổ 12 Phường Thủy Dương, Hương Thủy, Huế</t>
  </si>
  <si>
    <t>Khoa Du Lịch Đại Học Huế</t>
  </si>
  <si>
    <t>Hoàng Minh Thảo Nguyên</t>
  </si>
  <si>
    <t>17/02/2005</t>
  </si>
  <si>
    <t>Đặng Thị Hồng Nhung (Vợ)</t>
  </si>
  <si>
    <t>CA Tỉnh Quảng trị</t>
  </si>
  <si>
    <t>Bùi Thị Huế (Mẹ vợ)</t>
  </si>
  <si>
    <t>Đặng Đình Nguyên (Bố vợ)</t>
  </si>
  <si>
    <t>Đặng Thanh Tùng (Em vợ)</t>
  </si>
  <si>
    <t>Trần Dạ Quỳnh Hương (Em dâu )</t>
  </si>
  <si>
    <t>Lê Thị Hồng Huệ (Chị Họ vợ)</t>
  </si>
  <si>
    <t>Phan Minh Trung</t>
  </si>
  <si>
    <t>5B La Sơn Phu Tử, Phường Tây lộc, TP Huế, TT Huế</t>
  </si>
  <si>
    <t>Phan Văn Châu (Bố)</t>
  </si>
  <si>
    <t>23/05/2002</t>
  </si>
  <si>
    <t>Võ Thị Liên (Mẹ)</t>
  </si>
  <si>
    <t>Phan Minh Hiếu (Em)</t>
  </si>
  <si>
    <t>Dương Văn Tuấn</t>
  </si>
  <si>
    <t>Kiệt 230/1 Bùi Thị Xuân, Phường Phường Đúc, TP Huế</t>
  </si>
  <si>
    <t>Cơ Quan Uỷ Ban Kiểm Tra Tỉnh Uỷ Thừa Thiên Huế</t>
  </si>
  <si>
    <t>Hà Thị Diệu Loan (Vợ)</t>
  </si>
  <si>
    <t>15/04/2010</t>
  </si>
  <si>
    <t>Dương Quốc Đạt (Con)</t>
  </si>
  <si>
    <t>Dương Hà Tú Linh (Con)</t>
  </si>
  <si>
    <t>Nguyễn Duy Nam</t>
  </si>
  <si>
    <t>A311 Chung Cư Vicoland, Phường Xuân Phú, TP Huế.</t>
  </si>
  <si>
    <t>Công ty SCAVI Huế</t>
  </si>
  <si>
    <t>Nguyễn Thị Mỹ Liên (Vợ)</t>
  </si>
  <si>
    <t>22/01/2013</t>
  </si>
  <si>
    <t>Nguyễn Duy Hoàng Hải (Con)</t>
  </si>
  <si>
    <t>CA Tỉnh Quảng Trị</t>
  </si>
  <si>
    <t>Nguyễn Thanh Phong</t>
  </si>
  <si>
    <t>78 Hai Bà Trưng, Phường Vĩnh Ninh, TP Huế</t>
  </si>
  <si>
    <t>VP Đoàn ĐBQH Và HĐND Tỉnh TT Huế.</t>
  </si>
  <si>
    <t>Nguyễn Thị Bích Ngọc (Vợ)</t>
  </si>
  <si>
    <t>Nguyễn Thanh Phúc (Con)</t>
  </si>
  <si>
    <t>Vinh Xuân, Phú Vang, TT Huế</t>
  </si>
  <si>
    <t>CTy TNHH MTV TM Và Xây Dựng An Việt Huế</t>
  </si>
  <si>
    <t>Võ Ngọc Tú</t>
  </si>
  <si>
    <t>18/02/2012</t>
  </si>
  <si>
    <t>Võ Xuân Dinh (Bố)</t>
  </si>
  <si>
    <t>Lê Thị Ngự (Mẹ)</t>
  </si>
  <si>
    <t>Võ Ngọc Trai (Anh)</t>
  </si>
  <si>
    <t>Nguyễn Thị Nở (Chị Dâu)</t>
  </si>
  <si>
    <t>919 Nguyễn Tất Thành, Phường Phú Bài, TX Hương Thủy, TT Huế</t>
  </si>
  <si>
    <t>Cty TNHH MTV Dịch Vụ và TM Cơ Điện Lạnh Hải Yến.</t>
  </si>
  <si>
    <t xml:space="preserve">Nguyễn Tự Đức </t>
  </si>
  <si>
    <t>Nguyễn Ngọc Tự (Bố)</t>
  </si>
  <si>
    <t>Hoàng Thị Thanh Trà (Mẹ)</t>
  </si>
  <si>
    <t>Nguyễn Thị Hoàng Ni (Chị)</t>
  </si>
  <si>
    <t>Ngô Nguyễn Trâm Anh (Cháu)</t>
  </si>
  <si>
    <t>Trần Thị Nguyệt Minh</t>
  </si>
  <si>
    <t>Thôn Đông An, Xã Lộc Điền, Phú Lộc , TT Huế</t>
  </si>
  <si>
    <t>Dược sĩ, Thôn 9, Thủy Phù, Phú Bài, Hương Thủy, TT Huế.</t>
  </si>
  <si>
    <t>Trần Trọng Nhiệm (Chồng)</t>
  </si>
  <si>
    <t>Trần Trọng Kha (Bố chồng)</t>
  </si>
  <si>
    <t>Nguyễn Thị Phương Thảo (Mẹ chồng)</t>
  </si>
  <si>
    <t>Trần Thị Tường Vi (Em chồng)</t>
  </si>
  <si>
    <t>Trần Trọng Kỳ (Em chồng)</t>
  </si>
  <si>
    <t>Phan Công Đạt</t>
  </si>
  <si>
    <t>P. 303, Dãy A, KTT Lê Hồng Phong, P Phú Nhuận, TP Huế, TT Huế</t>
  </si>
  <si>
    <t>Cty TNHH Tư Vấn Đầu Tư Kiến Trúc Xanh.</t>
  </si>
  <si>
    <t>Phan Thị Liệu (Mẹ)</t>
  </si>
  <si>
    <t>23/04/2011</t>
  </si>
  <si>
    <t>Phan Thanh Hiến (Bố)</t>
  </si>
  <si>
    <t>Phan Phương Thái (Chị)</t>
  </si>
  <si>
    <t>Lê Quang Thắng (Cháu)</t>
  </si>
  <si>
    <t>Hoàng Thanh Sơn</t>
  </si>
  <si>
    <t>Xã Dương Hòa, TX Hương Thủy, TT Huế</t>
  </si>
  <si>
    <t>CTCP Thủy Điện BITEXCO Tả Trạch, Huế</t>
  </si>
  <si>
    <t>29/09/2014</t>
  </si>
  <si>
    <t>Thái Bình</t>
  </si>
  <si>
    <t>Trần Dương Tấn Ngân</t>
  </si>
  <si>
    <t>Tân Sa, Vinh Xuân, Phú Vang, TT Huế</t>
  </si>
  <si>
    <t>Công ty TNHH Bia Cartsberg Việt Nam</t>
  </si>
  <si>
    <t>Trần Hồng Danh (Bố)</t>
  </si>
  <si>
    <t>19/10/2011</t>
  </si>
  <si>
    <t>Trần Thị Ất (Mẹ)</t>
  </si>
  <si>
    <t>Trần Thị Hà Nhi (Em)</t>
  </si>
  <si>
    <t>Nguyễn Thị Nhật Vy</t>
  </si>
  <si>
    <t>Tổ 18, KV4, Phường Phường Đúc, TP Huế</t>
  </si>
  <si>
    <t>Khoa Răng Hàm Mặt Trường ĐH Y Dược Huế</t>
  </si>
  <si>
    <t>Phạm Việt Cường</t>
  </si>
  <si>
    <t xml:space="preserve">321 Huỳnh Thúc Kháng, P. Phú Hòa, TP Huế </t>
  </si>
  <si>
    <t>Viện Nghiên Cứu Khoa Học Miền Trung</t>
  </si>
  <si>
    <t>CA TP Hà Nội</t>
  </si>
  <si>
    <t>Lê Thu Hà</t>
  </si>
  <si>
    <t>321 Huỳnh Thúc Kháng, TP Huế</t>
  </si>
  <si>
    <t>Nguyễn Thị Long</t>
  </si>
  <si>
    <t xml:space="preserve">Nhà 21, Ngõ 1, Kiệt 36 Nguyễn Hoàng, P Kim Long, TP Huế </t>
  </si>
  <si>
    <t>Điều Dưỡng – Bệnh Viên Trung Ương Huế</t>
  </si>
  <si>
    <t>Hồ Việt Hoàng</t>
  </si>
  <si>
    <t>118 Ngự Bình, P An Cựu, TP Huế</t>
  </si>
  <si>
    <t>Trường Đại Học Nông Lâm Huế</t>
  </si>
  <si>
    <t>Hồ Thị Lan (Mẹ)</t>
  </si>
  <si>
    <t>23/12/2008</t>
  </si>
  <si>
    <t>Hương Chữ, Hương Trà, TT Huế</t>
  </si>
  <si>
    <t>Trường Mầm Non Hương Chữ</t>
  </si>
  <si>
    <t>Hà Thị Thạch Thảo</t>
  </si>
  <si>
    <t>Hà Văn Hè (Bố)</t>
  </si>
  <si>
    <t>Dương Thị Thuận (Mẹ)</t>
  </si>
  <si>
    <t>Hà Thị Hòa (Chị)</t>
  </si>
  <si>
    <t>Hà Dương Khánh Hội (Em)</t>
  </si>
  <si>
    <t>Hà Dương Bảo Qúy (Em)</t>
  </si>
  <si>
    <t>Nguyễn Thị Vân Ti</t>
  </si>
  <si>
    <t>152 Trần Phú, TP Huế</t>
  </si>
  <si>
    <t>Khoa Du Lịch – Đại Học Huế</t>
  </si>
  <si>
    <t>Phạm Ngọc Anh (Chồng)</t>
  </si>
  <si>
    <t>22/02/2016</t>
  </si>
  <si>
    <t>Phạm Ngọc Bảo Linh (Con)</t>
  </si>
  <si>
    <t>Phạm Ngọc Bảo Ngân (Con)</t>
  </si>
  <si>
    <t>Võ Thị Thanh Tâm</t>
  </si>
  <si>
    <t>4/116 Bà Triệu, TP Huế</t>
  </si>
  <si>
    <t>Ngân Hàng Việt Nam Thịnh Vượng – CN Huế</t>
  </si>
  <si>
    <t>Lê Quang Việt (Chồng)</t>
  </si>
  <si>
    <t>20/12/2014</t>
  </si>
  <si>
    <t>Lê Phương Nguyên (Con)</t>
  </si>
  <si>
    <t>Lê Đức Tâm</t>
  </si>
  <si>
    <t>26 Lâm Hoằng, Phường Vỹ Dạ, TP Huế</t>
  </si>
  <si>
    <t>Công ty CP Xây Lắp Thừa Thiên Huế</t>
  </si>
  <si>
    <t>Hồ Khả Tú (Vợ)</t>
  </si>
  <si>
    <t>24/04/2010</t>
  </si>
  <si>
    <t>Lê Đức Trí (Con )</t>
  </si>
  <si>
    <t>Lê Nhã Uyên (Con)</t>
  </si>
  <si>
    <t>Phan Văn Tuy</t>
  </si>
  <si>
    <t>Thôn Trung Kiều, Xã Quảng Thái, Huyện Quảng Điền, TT Huế</t>
  </si>
  <si>
    <t>Công ty CP ĐT Dệt May Thiên An Phát</t>
  </si>
  <si>
    <t>Phan Duy Ân (Bố)</t>
  </si>
  <si>
    <t>Trần Thị Vân (Mẹ)</t>
  </si>
  <si>
    <t>Phan Thị Bích Thùy (Chị)</t>
  </si>
  <si>
    <t>Phan Thanh Toản (Em)</t>
  </si>
  <si>
    <t>Phan Thị Bích Thuyền (Em)</t>
  </si>
  <si>
    <t>Trần Lê Minh</t>
  </si>
  <si>
    <t>Tổ 6, KV 2, Số Nhà 17 Văn Cao, Xuân Phú, TP Huế</t>
  </si>
  <si>
    <t>Phòng Khám Chuyên Khoa Vật Lý Trị Liệu, Phục Hồi Chức Năng Nam Vỹ Dạ</t>
  </si>
  <si>
    <t>Trần Quốc Khánh (Bố)</t>
  </si>
  <si>
    <t>Lê Thị Oanh (Mẹ)</t>
  </si>
  <si>
    <t>Trần Lê Qúy (Anh)</t>
  </si>
  <si>
    <t>Lê Thị Nhất Phương</t>
  </si>
  <si>
    <t>6/127 Hùng Vương, Phú Hội, TP Huế</t>
  </si>
  <si>
    <t>Doanh Nghiệp Tư Nhân Lê Tú</t>
  </si>
  <si>
    <t>Lê Văn Dũng (Bố)</t>
  </si>
  <si>
    <t>Lê Thị Khương Thái (Mẹ)</t>
  </si>
  <si>
    <t>Lê Thị Bích Ngân (Chị)</t>
  </si>
  <si>
    <t>Vũ Xuân Thịnh</t>
  </si>
  <si>
    <t>Nhà số 3, Đường số 4, An Cựu City, TP Huế, TT Huế</t>
  </si>
  <si>
    <t>Công ty TNHH MTV Bách Vạn Tùng</t>
  </si>
  <si>
    <t>Hồ Văn Thơm (Chồng)</t>
  </si>
  <si>
    <t>31/10/2002</t>
  </si>
  <si>
    <t>Hồ Hải Đăng (Con)</t>
  </si>
  <si>
    <t>CA Quảng Nam</t>
  </si>
  <si>
    <t>Hồ Doanh Doanh (Con)</t>
  </si>
  <si>
    <t>Vũ Kiều Vững (Em gái)</t>
  </si>
  <si>
    <t>ĐỢT 8</t>
  </si>
  <si>
    <t>Khu D, Chung Cư Hương Sơ, Nguyễn Văn Linh, TP Huế</t>
  </si>
  <si>
    <t>Trường Đại Học Nông Lâm, Huế</t>
  </si>
  <si>
    <t>Nguyễn Thị Chung</t>
  </si>
  <si>
    <t>Bùi Quang Thắng</t>
  </si>
  <si>
    <t>Bình Lợi, Bình Điền, Hương Trà, TT Huế</t>
  </si>
  <si>
    <t>Trường Đại Học Kinh Tế, Huế</t>
  </si>
  <si>
    <t>Bùi Đình Qúy (Bố)</t>
  </si>
  <si>
    <t>Hà Thị Thương (Mẹ)</t>
  </si>
  <si>
    <t>Bùi Quang Hiếu (Em)</t>
  </si>
  <si>
    <t>Bùi Thị Hồng Thảo (Em)</t>
  </si>
  <si>
    <t>Cao Xuân Bình</t>
  </si>
  <si>
    <t>Hương Văn, Hương Trà TT Huế.</t>
  </si>
  <si>
    <t>Cty CP XD &amp; ĐT Xuân Phú</t>
  </si>
  <si>
    <t>30/10/2015</t>
  </si>
  <si>
    <t>02 Nguyễn Thị Minh Khai, TP Huế</t>
  </si>
  <si>
    <t>Ngân Hàng Phát Triển KV TT Huế</t>
  </si>
  <si>
    <t>Lê Thế Lập</t>
  </si>
  <si>
    <t>Nguyễn Viết Độ</t>
  </si>
  <si>
    <t>KTT Thủy Điện Bitexco Tả Trạch, Huế</t>
  </si>
  <si>
    <t>Cty CP Thủy Điện Bitexco Tả Trạch, Dương Hòa, Hương Thủy.</t>
  </si>
  <si>
    <t>CA Hà Tây</t>
  </si>
  <si>
    <t>Nguyễn Đình Anh</t>
  </si>
  <si>
    <t>38 Phạm Hồng Thái, Vĩnh Ninh, TP Huế</t>
  </si>
  <si>
    <t>Sở Nội Vụ Tỉnh Thừa Thiên Huế</t>
  </si>
  <si>
    <t>26/11/2010</t>
  </si>
  <si>
    <t>Dương Thu Hằng</t>
  </si>
  <si>
    <t>Kiệt 81/3 Nguyễn Huệ, Huế</t>
  </si>
  <si>
    <t>Công Ty TNHH Tiến Phát</t>
  </si>
  <si>
    <t>Dương Thế Hùng (Bố)</t>
  </si>
  <si>
    <t>14/08/2006</t>
  </si>
  <si>
    <t>Đinh Thị Thùy Lan (Mẹ)</t>
  </si>
  <si>
    <t>Bùi Thị Hồng Thảo</t>
  </si>
  <si>
    <t>Thôn Bình Lợi, Xã Bình Điền, Hương Trà, Huế</t>
  </si>
  <si>
    <t>Bùi Quang Thắng (Anh)</t>
  </si>
  <si>
    <t>Bùi Quang Hiếu (Anh)</t>
  </si>
  <si>
    <t>Bùi Thị Hồng Chung (Em)</t>
  </si>
  <si>
    <t>Nguyễn Thị Thu Hoài</t>
  </si>
  <si>
    <t>4/4 KTT Xã Tắc, Thuận Hòa, TP Huế</t>
  </si>
  <si>
    <t>Cán Bộ Phòng  Cơ Sở Vật Chất Trường ĐH KT Huế</t>
  </si>
  <si>
    <t>Dư Nguyễn Khánh Linh</t>
  </si>
  <si>
    <t>25/12/2012</t>
  </si>
  <si>
    <t>Lê Thị Phượng Uyên</t>
  </si>
  <si>
    <t>142 Lương Ngọc Quyến, Phường Thuận Lộc, TP Huế</t>
  </si>
  <si>
    <t>Lê Văn Dậu (Bố)</t>
  </si>
  <si>
    <t>30/06/2005</t>
  </si>
  <si>
    <t>Nguyễn Thị Tùng (Mẹ)</t>
  </si>
  <si>
    <t>Huỳnh Văn Chánh</t>
  </si>
  <si>
    <t>Lộc Đình, Phú Lộc, TT Huế</t>
  </si>
  <si>
    <t>Cty TNHH TV ĐT Kiến Trúc Xanh</t>
  </si>
  <si>
    <t>Huỳnh Bính (Bố)</t>
  </si>
  <si>
    <t>20/12/2011</t>
  </si>
  <si>
    <t>Ngô Thị Cúc (Mẹ)</t>
  </si>
  <si>
    <t>Huỳnh Thị Quỳnh Anh (Vợ)</t>
  </si>
  <si>
    <t>Huỳnh Hoàng Hiếu Ngọc (Con)</t>
  </si>
  <si>
    <t>Nguyễn Thị Hạnh</t>
  </si>
  <si>
    <t xml:space="preserve">4/112 Đường Trường Chinh, Phường An Đông, TP Huế </t>
  </si>
  <si>
    <t>Nguyễn Thị Tương (Mẹ)</t>
  </si>
  <si>
    <t>Nguyễn  Thanh Lực (Em)</t>
  </si>
  <si>
    <t>Nguyễn Thị Hiếu (Em)</t>
  </si>
  <si>
    <t>Trần Thị Qúa (Em dâu)</t>
  </si>
  <si>
    <t>Lê Nguyễn Hạnh Nguyên (Con)</t>
  </si>
  <si>
    <t>Lê Thành Trung (Con)</t>
  </si>
  <si>
    <t>Trần văn Hùng</t>
  </si>
  <si>
    <t>Vinh Quang, Phú Lộc, TT Huế</t>
  </si>
  <si>
    <t>Kinh Doanh Tự do</t>
  </si>
  <si>
    <t>Trần Viết Giáo (Bố)</t>
  </si>
  <si>
    <t>Trương Thị Gắng (mẹ)</t>
  </si>
  <si>
    <t>Trần Thị Bích Hạnh (Chị)</t>
  </si>
  <si>
    <t>Trần Thị Bình (Chị)</t>
  </si>
  <si>
    <t>Nguyễn Thị Nhật Thi (Vợ)</t>
  </si>
  <si>
    <t>Phan Văn Khánh (Cháu)</t>
  </si>
  <si>
    <t>Lê Thị Ni</t>
  </si>
  <si>
    <t>30/2/42 Đào Tấn, P. Phước Vĩnh, TP Huế</t>
  </si>
  <si>
    <t>Kinh Doanh tự do</t>
  </si>
  <si>
    <t>Lê Thành Cam (Bố)</t>
  </si>
  <si>
    <t>13/03/2013</t>
  </si>
  <si>
    <t>Trương Thị Xuân (Mẹ)</t>
  </si>
  <si>
    <t>Lê Thành Tuấn (Anh)</t>
  </si>
  <si>
    <t>Trương Thị Ri (Chị)</t>
  </si>
  <si>
    <t>Lê Thành Nhân (Anh)</t>
  </si>
  <si>
    <t>Lê Thành Bình (Anh)</t>
  </si>
  <si>
    <t>Lê Trương Thùy Minh (Em)</t>
  </si>
  <si>
    <t>Nguyễn Hoàng Khánh Trang (Cháu)</t>
  </si>
  <si>
    <t>Nguyễn Hoàng Thùy Dung (Cháu)</t>
  </si>
  <si>
    <t>Nguyễn Viết Tường Hạnh</t>
  </si>
  <si>
    <t>7 Kiệt 76 Hùng Vương, TP Huế</t>
  </si>
  <si>
    <t>Bệnh Viện Trung ương Huế</t>
  </si>
  <si>
    <t>Nguyễn Việt Sơn (Bố)</t>
  </si>
  <si>
    <t>Lê Thị Hương (Mẹ)</t>
  </si>
  <si>
    <t>Nguyễn Việt Tường Vân (Chị)</t>
  </si>
  <si>
    <t>Nguyễn Việt Thùy Nhung (Em)</t>
  </si>
  <si>
    <t>Dương Đức Thiện (Cháu)</t>
  </si>
  <si>
    <t>Dương Tuệ Phương (Cháu)</t>
  </si>
  <si>
    <t>Vương Hưng Quang</t>
  </si>
  <si>
    <t>Thôn Nam Châu, Xã Phú Đa, Phú Vang, TT Huế</t>
  </si>
  <si>
    <t>Cty CP TĐ Hoa Sen</t>
  </si>
  <si>
    <t>Vương Cam (Bố)</t>
  </si>
  <si>
    <t>Lê Thị Chi (Mẹ)</t>
  </si>
  <si>
    <t>Vương Hưng Tuấn (Anh)</t>
  </si>
  <si>
    <t>Vương Hưng Búa (Anh)</t>
  </si>
  <si>
    <t>Vương Hưng Tiến (Em)</t>
  </si>
  <si>
    <t>Vương Hưng Thắng (Em)</t>
  </si>
  <si>
    <t>Võ Toàn</t>
  </si>
  <si>
    <t>Thôn Tân Thành, Quảng Công, Quảng Điền, TT Huế</t>
  </si>
  <si>
    <t>CTy TNHH Kerry express CN Huế</t>
  </si>
  <si>
    <t>Võ Thứ (Bố)</t>
  </si>
  <si>
    <t>Lê Thị Chẻo (Mẹ)</t>
  </si>
  <si>
    <t>Võ Dục (Anh)</t>
  </si>
  <si>
    <t>Nguyễn Thị Hường (Chị Dâu)</t>
  </si>
  <si>
    <t>Nguyễn Thị Thanh Trà</t>
  </si>
  <si>
    <t>Thôn Tây Trì Nhơn, Phú Thượng, Phú Vang, TT Huế</t>
  </si>
  <si>
    <t>CA TP Huế</t>
  </si>
  <si>
    <t>Lê Hồng Nguyên (Chồng)</t>
  </si>
  <si>
    <t>Lê Hồng Sơn (Con)</t>
  </si>
  <si>
    <t>Nguyễn Thị Lệ Huyền</t>
  </si>
  <si>
    <t>15 Trần Phú, TP Huế</t>
  </si>
  <si>
    <t>Trường ĐH Khoa Học Huế</t>
  </si>
  <si>
    <t>Trương Thị Phương Thảo</t>
  </si>
  <si>
    <t>299 Bùi Thị Xuân, Phường Đúc, TP Huế</t>
  </si>
  <si>
    <t>NH TMCP ĐT &amp; PT CN TT Huế</t>
  </si>
  <si>
    <t>Trương Văn hải (Bố)</t>
  </si>
  <si>
    <t>30/08/2011</t>
  </si>
  <si>
    <t>Trần Lệ Thu (Mẹ)</t>
  </si>
  <si>
    <t>Trương Thị Phương Nhi (Chị)</t>
  </si>
  <si>
    <t>Trương Ngọc Hiếu (Em)</t>
  </si>
  <si>
    <t>Hồ Hải Đăng (Cháu)</t>
  </si>
  <si>
    <t>Dương Đăng Hưng</t>
  </si>
  <si>
    <t>27 Mạc Đĩnh Chi, TP Huế</t>
  </si>
  <si>
    <t>Cty TNHH Thiết Kế Và XD Việt Nhật</t>
  </si>
  <si>
    <t>Phạm Đăng Lương Mỹ (Vợ)</t>
  </si>
  <si>
    <t>Dương Đăng Khánh (Con)</t>
  </si>
  <si>
    <t>Dương Đăng Quân (Con)</t>
  </si>
  <si>
    <t>Nguyễn Minh Chính</t>
  </si>
  <si>
    <t>6/209 Phan Đình Phùng, Phú Nhuận, TP Huế</t>
  </si>
  <si>
    <t>Lê Thị Liên Hương (Mẹ)</t>
  </si>
  <si>
    <t>Nguyễn Phú (Cha)</t>
  </si>
  <si>
    <t>Nguyễn Tùng Thư (Con)</t>
  </si>
  <si>
    <t>Hồ Thị Họa Mi</t>
  </si>
  <si>
    <t>27 Hoàng Diệu, TP Huế</t>
  </si>
  <si>
    <t>CTY TNHH TM Dược và TBYT TATA</t>
  </si>
  <si>
    <t>Hoàng Trọng Nghĩa (Chồng)</t>
  </si>
  <si>
    <t>17/11/2010</t>
  </si>
  <si>
    <t>Hoàng Khải Minh (Con)</t>
  </si>
  <si>
    <t>Hoàng Quốc Cường</t>
  </si>
  <si>
    <t>Thôn 5, Vinh Mỹ, Phú Lộc, TT Huế</t>
  </si>
  <si>
    <t>Văn Thị Kim Tuyết (Vợ)</t>
  </si>
  <si>
    <t>28/06/2010</t>
  </si>
  <si>
    <t>Hoàng Trọng An (Con)</t>
  </si>
  <si>
    <t>Hoàng Cát Triệu Cơ (Con)</t>
  </si>
  <si>
    <t>25 Ấu Triệu, Trường An, TP HuẾ</t>
  </si>
  <si>
    <t>Nguyễn Thị Mai</t>
  </si>
  <si>
    <t>26/09/2000</t>
  </si>
  <si>
    <t>Dương Viết Hùng (Chồng)</t>
  </si>
  <si>
    <t>CA Thái Bình</t>
  </si>
  <si>
    <t>Dương Tuệ Minh (Con)</t>
  </si>
  <si>
    <t>02 Bùi San, Xuân Phú, Huế</t>
  </si>
  <si>
    <t>Trường TC Thể Dục Thể Thao Huế</t>
  </si>
  <si>
    <t>Lê Phan Thanh Hiếu</t>
  </si>
  <si>
    <t>Lê Thanh Hùng (Bố)</t>
  </si>
  <si>
    <t>Phan Thị Vân Anh (Mẹ)</t>
  </si>
  <si>
    <t>Lê Ngọc Dao (Vợ)</t>
  </si>
  <si>
    <t>Lê Thanh Trí (Con)</t>
  </si>
  <si>
    <t>5A18 KTT Triệu Quang Phục, P. Thuận Hòa, TP Huế</t>
  </si>
  <si>
    <t>Trường ĐH Nông Lâm</t>
  </si>
  <si>
    <t>Dương Thị Hương</t>
  </si>
  <si>
    <t>Nguyễn Thị Ngọc Bích (Con)</t>
  </si>
  <si>
    <t>Nguyễn Phúc An (Con)</t>
  </si>
  <si>
    <t>Vũ Văn Đồng</t>
  </si>
  <si>
    <t>Hiệp Lại, Bình Thành, Hương Trà, TT Huế</t>
  </si>
  <si>
    <t>Nhà Máy Thủy Điện, Huế</t>
  </si>
  <si>
    <t>Lâm Thông (Bố)</t>
  </si>
  <si>
    <t>Châu Thị Thương (Mẹ)</t>
  </si>
  <si>
    <t>Lô E 42, An Cựu City, An Động, TP Huế</t>
  </si>
  <si>
    <t>Trường THPT Nguyễn Huệ</t>
  </si>
  <si>
    <t>Nguyễn Thị Xuân (Cô)</t>
  </si>
  <si>
    <t>20/07/2005</t>
  </si>
  <si>
    <t>Cao Thụy Bảo (Em)</t>
  </si>
  <si>
    <t>CA Tỉnh Quảng Bình</t>
  </si>
  <si>
    <t>Cao Giap Bình (Chú)</t>
  </si>
  <si>
    <t>Cao Khánh Bảo (Em)</t>
  </si>
  <si>
    <t>Đặng Hùng</t>
  </si>
  <si>
    <t>206 Phan Chu Trinh, Huế</t>
  </si>
  <si>
    <t>CT CP Đầu Tư An Đông</t>
  </si>
  <si>
    <t>29/05/2014</t>
  </si>
  <si>
    <t>CA Đà Nẵng</t>
  </si>
  <si>
    <t>Phan Thị Phương Yến</t>
  </si>
  <si>
    <t>54 Trần Quang Khải, Huế</t>
  </si>
  <si>
    <t>NHTM CP Đầu Tư Và Phát Triển Việt Nam, Huế</t>
  </si>
  <si>
    <t>Trần Thị Hồng Minh</t>
  </si>
  <si>
    <t>Số 2 Kiệt 22 Đường Hà Nội, Huế</t>
  </si>
  <si>
    <t>Sở Khoa Học Và Công Nghệ Huế</t>
  </si>
  <si>
    <t>28/12/2012</t>
  </si>
  <si>
    <t>Phạm Quốc Huy</t>
  </si>
  <si>
    <t>Phú Hải, Phú Vang, TT Huế</t>
  </si>
  <si>
    <t>CTY CP HuẾ Pharma</t>
  </si>
  <si>
    <t>Phạm Quốc Thắng (Bố)</t>
  </si>
  <si>
    <t>30/05/2007</t>
  </si>
  <si>
    <t>Trần Thị Mùa (Mẹ)</t>
  </si>
  <si>
    <t>Phạm Quốc Khánh (Em)</t>
  </si>
  <si>
    <t>Trần Thị Cẩm Nhung</t>
  </si>
  <si>
    <t>101 a1 Chung Cư Trường An, Huế</t>
  </si>
  <si>
    <t>Đài Phát Thanh Và Truyền Hình Huế</t>
  </si>
  <si>
    <t>Trần Thị Huyền Trang (Em)</t>
  </si>
  <si>
    <t>18/02/2003</t>
  </si>
  <si>
    <t>Trần Nguyễn Anh Quân (Em)</t>
  </si>
  <si>
    <t>Lê Thị Tường Vi</t>
  </si>
  <si>
    <t>Lại Lộc, Phú Thanh, Phú Vang, TT Huế</t>
  </si>
  <si>
    <t>ĐH Khoa Học, Huế</t>
  </si>
  <si>
    <t>92 Trần Phú, Huế</t>
  </si>
  <si>
    <t>Võ Văn Ngọc Hải</t>
  </si>
  <si>
    <t>25/09/2008</t>
  </si>
  <si>
    <t>Võ Ngọc Linh (Bố)</t>
  </si>
  <si>
    <t>Nguyễn Thị Mót (Mẹ)</t>
  </si>
  <si>
    <t>Võ Ngọc Điền (Anh)</t>
  </si>
  <si>
    <t>Võ Thị Mỹ (chị)</t>
  </si>
  <si>
    <t>292 Lê Duẩn, phú Thuận, Huế</t>
  </si>
  <si>
    <t>CTY CP Dệt May, Huế</t>
  </si>
  <si>
    <t>Trương Thị Xuân Phú</t>
  </si>
  <si>
    <t>24/02/2005</t>
  </si>
  <si>
    <t>Trương Quang Hiền (Bố)</t>
  </si>
  <si>
    <t>CA TT huế</t>
  </si>
  <si>
    <t>Trần Thị Lan Hương (Mẹ)</t>
  </si>
  <si>
    <t>Trương Quang Qúy (Em)</t>
  </si>
  <si>
    <t>Trương Xuân Lộc (Em)</t>
  </si>
  <si>
    <t>Nguyễn Thị Dần (Bà Nội)</t>
  </si>
  <si>
    <t>Phạm Văn Thanh</t>
  </si>
  <si>
    <t>Bình Điền, Hương Trà, Huế</t>
  </si>
  <si>
    <t>CTY Thủy Điện Bình Điền</t>
  </si>
  <si>
    <t>24/09/2015</t>
  </si>
  <si>
    <t>81/3 Nguyễn Huệ, Phú Nhuận, Huế</t>
  </si>
  <si>
    <t>Văn Phòng Tỉnh Ủy TT Huế</t>
  </si>
  <si>
    <t>Dương Quốc Thắng</t>
  </si>
  <si>
    <t>23/10/2009</t>
  </si>
  <si>
    <t>Lại Thị Kim Son (Vợ)</t>
  </si>
  <si>
    <t>CA TT HUế</t>
  </si>
  <si>
    <t>Dương Tuệ Linh (Con)</t>
  </si>
  <si>
    <t>17/53 Hàm Nghi, Huế</t>
  </si>
  <si>
    <t>Khoa Du Lịch ĐH Huế</t>
  </si>
  <si>
    <t>Đinh Thị Hương Giang</t>
  </si>
  <si>
    <t>Đinh Vương Hùng (Bố)</t>
  </si>
  <si>
    <t>Phan Thị Hồng Vân (Mẹ)</t>
  </si>
  <si>
    <t>Đinh Hương Long (Em)</t>
  </si>
  <si>
    <t>Nguyễn Duy Phát</t>
  </si>
  <si>
    <t>33/101 An Dương Vương, An Cựu, Huế</t>
  </si>
  <si>
    <t>CTY CP Tư Vấn Xây Dựng TT Huế</t>
  </si>
  <si>
    <t>Trần Thị Châu (Mẹ)</t>
  </si>
  <si>
    <t>13/09/2004</t>
  </si>
  <si>
    <t>Nguyễn Duy Chấp (Bố)</t>
  </si>
  <si>
    <t>Nguyễn Duy Lâm (Anh)</t>
  </si>
  <si>
    <t>Trần Thị Thu Loan (Chị Dâu)</t>
  </si>
  <si>
    <t>Nguyễn Thị Thanh Thảo (Cháu)</t>
  </si>
  <si>
    <t>Nguyễn Duy Minh (Em)</t>
  </si>
  <si>
    <t>B9351343</t>
  </si>
  <si>
    <t>26 Nguyễn Huệ, Vĩnh Ninh, Huế</t>
  </si>
  <si>
    <t>Khoa Lịch ĐH Huế</t>
  </si>
  <si>
    <t>Phan Phước Mẫn (Chồng)</t>
  </si>
  <si>
    <t>13/08/2014</t>
  </si>
  <si>
    <t>Phan Mân Thư (Con)</t>
  </si>
  <si>
    <t>Cục Quản Lý Xuất Nhập Cảnh, Huế</t>
  </si>
  <si>
    <t>Phan Phước Mẫn Tuệ (Con)</t>
  </si>
  <si>
    <t>Nguyễn Ngọc Trùng Dương</t>
  </si>
  <si>
    <t>21 Tố Hữu, Huế</t>
  </si>
  <si>
    <t>Ngân Hàng  TMCP Đầu Tư Và Phát Triển TT Huế</t>
  </si>
  <si>
    <t>28/06/2008</t>
  </si>
  <si>
    <t>CA Tỉnh Quảng Nam</t>
  </si>
  <si>
    <t>Phan Mậu Trí Anh</t>
  </si>
  <si>
    <t>01 Đặng Huy Trứ, TP Huế</t>
  </si>
  <si>
    <t>CTY Brycen Việt Nam</t>
  </si>
  <si>
    <t>Ngô Thị Thu Hồng (Mẹ)</t>
  </si>
  <si>
    <t>29/04/2005</t>
  </si>
  <si>
    <t>Phan Thu Hồng Anh (Em)</t>
  </si>
  <si>
    <t xml:space="preserve"> CA TT Huế</t>
  </si>
  <si>
    <t>Lai Quế Chi (chị)</t>
  </si>
  <si>
    <t>Đặng Thị Thủy Tiên</t>
  </si>
  <si>
    <t>728 Nguyễn Tất Thành, Hương Thủy, Huế</t>
  </si>
  <si>
    <t>DNTN SX Và TM Phú Khương</t>
  </si>
  <si>
    <t>Đặng Văn Thái (Bố)</t>
  </si>
  <si>
    <t>25/02/2011</t>
  </si>
  <si>
    <t>Hà Thị Hoa (Mẹ)</t>
  </si>
  <si>
    <t>Trần Viết Minh Nhật</t>
  </si>
  <si>
    <t>66 Nguyễn Biểu, Thuận Thành, Huế.</t>
  </si>
  <si>
    <t>CTY CP TV Xây Dựng TMD</t>
  </si>
  <si>
    <t>Trần Anh Tuấn (bố)</t>
  </si>
  <si>
    <t>Nguyễn Thị Hoài Thanh (Mẹ)</t>
  </si>
  <si>
    <t>Trần Thị Hoài Anh (chị)</t>
  </si>
  <si>
    <t>Lê Đức Huy</t>
  </si>
  <si>
    <t>4A 1 – 8 Triệu Quang phục, Thuận Hòa, Huế.</t>
  </si>
  <si>
    <t>Lê hoài Nam (Bố)</t>
  </si>
  <si>
    <t>Hà Thị Minh Hiền (Mẹ)</t>
  </si>
  <si>
    <t>Lê Đức Bảo (Em)</t>
  </si>
  <si>
    <t>Phạm Minh Châu</t>
  </si>
  <si>
    <t>17 Mang Cá, Thuận Lộc, Huế</t>
  </si>
  <si>
    <t>Lao Động Tự Do</t>
  </si>
  <si>
    <t>17/10/2005</t>
  </si>
  <si>
    <t>Đợt 9</t>
  </si>
  <si>
    <t>Trần Thị Thu Hằng</t>
  </si>
  <si>
    <t>Huyền Tôn Nữ Diễm Oanh</t>
  </si>
  <si>
    <t>25 Thạch Hãn, Thuận Hòa, TP Huế</t>
  </si>
  <si>
    <t>Cty TNHH ĐT TM DV Thái Tuấn</t>
  </si>
  <si>
    <t>Nguyễn Đức Thắng (Chồng)</t>
  </si>
  <si>
    <t>Nguyễn Huy Vũ (Con)</t>
  </si>
  <si>
    <t>Nguyễn Huy Quang (Con)</t>
  </si>
  <si>
    <t>Nguyễn Thị Thùy Giang</t>
  </si>
  <si>
    <t>20A Nguyễn Thiện Kế, Vĩnh Ninh, TP Huế</t>
  </si>
  <si>
    <t>Trường THPT Đặng Trần Côn.</t>
  </si>
  <si>
    <t>Nguyễn Hữu Nhật Minh (Chồng)</t>
  </si>
  <si>
    <t>Nguyễn Hữu Nhật Anh (Con)</t>
  </si>
  <si>
    <t>Phạm Thị Sáng</t>
  </si>
  <si>
    <t>Tây Hoàng, Quảng Thái, Quảng Điền, TT Huế</t>
  </si>
  <si>
    <t>Nhà Phân Phối Thúy Liên</t>
  </si>
  <si>
    <t>Phạm A (Bố)</t>
  </si>
  <si>
    <t>25/08/2004</t>
  </si>
  <si>
    <t>Hoàng Thị Tươi (Mẹ)</t>
  </si>
  <si>
    <t>Phạm Thị Thắm (Chị)</t>
  </si>
  <si>
    <t>Phạm Thị Thía (Chị)</t>
  </si>
  <si>
    <t>Phạm Bá Năm (Anh)</t>
  </si>
  <si>
    <t>Phạm Thị Nhãn</t>
  </si>
  <si>
    <t>Đặng Lê Kiều Anh</t>
  </si>
  <si>
    <t>21/33 Nguyễn Trường Tộ, Huế</t>
  </si>
  <si>
    <t>Cty TNHH Xây  Dựng Thuận Đức 2</t>
  </si>
  <si>
    <t>Đặng Việt Anh (Anh)</t>
  </si>
  <si>
    <t>Trần lê Qúy</t>
  </si>
  <si>
    <t>17 Văn Cao, Xuân Phú, Huế</t>
  </si>
  <si>
    <t>Phòng khám CK VLTL</t>
  </si>
  <si>
    <t>Nguyễn Thanh Thúy (Vợ)</t>
  </si>
  <si>
    <t>21/04/2011</t>
  </si>
  <si>
    <t>Nguyễn Đại Phúc</t>
  </si>
  <si>
    <t>16A Nguyễn Tuân, Huế</t>
  </si>
  <si>
    <t>Khách Sạn Hoàng Cung</t>
  </si>
  <si>
    <t>Nguyễn Thị Tú Anh</t>
  </si>
  <si>
    <t>30/05/2015</t>
  </si>
  <si>
    <t>Nguyễn Anh Tuấn</t>
  </si>
  <si>
    <t>CATT Huế</t>
  </si>
  <si>
    <t>Nguyễn Anh Tài</t>
  </si>
  <si>
    <t>Đoàn Thị Phù Du</t>
  </si>
  <si>
    <t>Phong Xuân,Phong Điền, TT Huế</t>
  </si>
  <si>
    <t>DN Thương mại và Dịch vụ Du lịch Huy Hà</t>
  </si>
  <si>
    <t>19/03/2008</t>
  </si>
  <si>
    <t>Đặng Thanh Hà</t>
  </si>
  <si>
    <t>10/133 Phùng Hưng, Thuận Thành, Huế</t>
  </si>
  <si>
    <t>Trường ĐH Kinh Tế Huế</t>
  </si>
  <si>
    <t>Hoàng Thủy Nguyên (Vợ)</t>
  </si>
  <si>
    <t>15/11/2010</t>
  </si>
  <si>
    <t>Đặng Hoàng Linh Nhi (Con)</t>
  </si>
  <si>
    <t>ĐỢT 10</t>
  </si>
  <si>
    <t>Trần Thuận An</t>
  </si>
  <si>
    <t>39 Trần Nguyên Đán, P.Thuận Hòa, Tp.Huế, Thừa Thiên Huế</t>
  </si>
  <si>
    <t>Lê Thị Thể (Vợ)</t>
  </si>
  <si>
    <t>Trần Lê Thanh Nhàn (Con)</t>
  </si>
  <si>
    <t>CA TT.Huế</t>
  </si>
  <si>
    <t>Trần Việt Hoàng (Con)</t>
  </si>
  <si>
    <t>Võ Đại Hiếu</t>
  </si>
  <si>
    <t>15 Bến Nghé, P.Phú Hội, Tp.Huế, Thừa Thiên Huế</t>
  </si>
  <si>
    <t>Cán bộ Công an Tỉnh Thừa Thiên Huế</t>
  </si>
  <si>
    <t>Nguyễn Thị Kim Phượng (Vợ)</t>
  </si>
  <si>
    <t>Võ Đại Nam (Con)</t>
  </si>
  <si>
    <t>Cái Quang Minh</t>
  </si>
  <si>
    <t>17 Kiệt 48 Trần Quang Khải, P.Phú Hội, Tp.Huế, TT.Huế</t>
  </si>
  <si>
    <t>Lê Thị Hải Vân (Vợ)</t>
  </si>
  <si>
    <t>25/12/2000</t>
  </si>
  <si>
    <t>Cái Lê Minh Anh (Con)</t>
  </si>
  <si>
    <t>Cái Lê Anh Thư (Con)</t>
  </si>
  <si>
    <t>Hồ Thị Ngọc Dung</t>
  </si>
  <si>
    <t>Thôn Vân Dương, Thủy Vân, Hương Thủy, TT.Huế</t>
  </si>
  <si>
    <t>Lao động tự do (Buôn bán, dịch vụ)</t>
  </si>
  <si>
    <t>Huỳnh Thị Dạ Ngọc (Con)</t>
  </si>
  <si>
    <t>19/01/2015</t>
  </si>
  <si>
    <t>27 Trần Cao Vân, Tp.Huế</t>
  </si>
  <si>
    <t>26/09/2011</t>
  </si>
  <si>
    <t>Lê Thị Thu Hà</t>
  </si>
  <si>
    <t>Vạn Sơn, Xã Đông Hải, Tp.Thanh Hóa, Tỉnh Thanh Hóa</t>
  </si>
  <si>
    <t>Giáo viên trường THPT Tam Giang, Huyện Phong Điền, Tỉnh TT.Huế</t>
  </si>
  <si>
    <t>Trần Văn Nam (Chồng)</t>
  </si>
  <si>
    <t>19/12/2000</t>
  </si>
  <si>
    <t>Trần Tuệ Minh (Con)</t>
  </si>
  <si>
    <t>CA Thanh Hóa</t>
  </si>
  <si>
    <t>Nguyễn Văn Phước</t>
  </si>
  <si>
    <t>Tổ 6-Số nhà 24, Đường 2 tháng 9, P.Phú Bài, TX.Hương Thủy, TT.Huế</t>
  </si>
  <si>
    <t>Nguyến Thứ (Bố vợ)</t>
  </si>
  <si>
    <t>Lê Thị Huyền Vân (Mẹ vợ)</t>
  </si>
  <si>
    <t>Nguyễn Thị Hằng My (Vợ)</t>
  </si>
  <si>
    <t>Nguyễn Quốc Huy (Em vợ)</t>
  </si>
  <si>
    <t>Nguyễn Quốc Hoàng (Em vợ)</t>
  </si>
  <si>
    <t>Nguyễn Quốc Hùng (Em vợ)</t>
  </si>
  <si>
    <t>Nguyễn Thị Như Quỳnh (Con)</t>
  </si>
  <si>
    <t>Phạm Thị Thu Thủy</t>
  </si>
  <si>
    <t>Thôn Quy Lai, Xã Phú Thanh, Huyện Phú Vang, TT.Huế</t>
  </si>
  <si>
    <t>Phạm Phước Đàng (bố)</t>
  </si>
  <si>
    <t>Hồ Thị Niệm (Mẹ)</t>
  </si>
  <si>
    <t>Phạm Thị Lý (Chị)</t>
  </si>
  <si>
    <t>Nguyễn Thanh Sỹ</t>
  </si>
  <si>
    <t>29/05/2015</t>
  </si>
  <si>
    <t>Đức Phú, Phong Hòa, Phong Điền, TT.Huế</t>
  </si>
  <si>
    <t>Viên chức Trung Tâm thông tin, thư viện Trường Đại học khoa hoạc Huế</t>
  </si>
  <si>
    <t>ĐỢT 11</t>
  </si>
  <si>
    <t xml:space="preserve">Đặng Sỹ Thọ </t>
  </si>
  <si>
    <t>3/10 Hải Triều- Phường An Cựu- TP Huế</t>
  </si>
  <si>
    <t>Sở Nội Vụ</t>
  </si>
  <si>
    <t>Tôn Nữ Ánh Ngọc (vợ)</t>
  </si>
  <si>
    <t>CA Thừa Thiên Huế</t>
  </si>
  <si>
    <t>Vũ Hồng Phong</t>
  </si>
  <si>
    <t>1/27 Hà Nội- TP Huế</t>
  </si>
  <si>
    <t>Công ty .CP.TVXD .Thừa Thiên Huế</t>
  </si>
  <si>
    <t>Nguyễn Hoàng Hồng lam ( vợ)</t>
  </si>
  <si>
    <t>24/12/2011</t>
  </si>
  <si>
    <t>Vũ Hồng Quân (con)</t>
  </si>
  <si>
    <t>Vũ Hà Linh (con)</t>
  </si>
  <si>
    <t>Nguyễn Viết Chiến</t>
  </si>
  <si>
    <t>Thái Yên – Đức Thọ - Hà Tĩnh</t>
  </si>
  <si>
    <t>Trường Đại học Nông Lâm Huế</t>
  </si>
  <si>
    <t>Võ Thị Hương Giang (vợ)</t>
  </si>
  <si>
    <t>Nguyễn Viết Huy (con</t>
  </si>
  <si>
    <t>CA Tỉnh Hà Tĩnh</t>
  </si>
  <si>
    <t>Phan Thị Hương Giang</t>
  </si>
  <si>
    <t>3/13 Bến Nghé- Phường Phú Hội – TP Huế</t>
  </si>
  <si>
    <t>Doanh Nghiệp Tư Nhân Kim Tiền Phát</t>
  </si>
  <si>
    <t>Phan Văn Định  (Cha)</t>
  </si>
  <si>
    <t>30/05/2008</t>
  </si>
  <si>
    <t>Lê Thị Soa (mẹ)</t>
  </si>
  <si>
    <t>Phan Thị Hương Lan (em gái)</t>
  </si>
  <si>
    <t>Phan Thị Hằng</t>
  </si>
  <si>
    <t>Khu Phố 3 . P. Đông Giang, Đông Hà ,Quảng trị</t>
  </si>
  <si>
    <t>Mai Chiếm Tuyến ( chồng)</t>
  </si>
  <si>
    <t>Mai Phan Gia Linh ( con)</t>
  </si>
  <si>
    <t>CA Tỉnh Nghệ An</t>
  </si>
  <si>
    <t>Hoàng Thị Bích Thủy</t>
  </si>
  <si>
    <t>Bắc Lý, TP Đồng Hới, Tỉnh Quảng Bình</t>
  </si>
  <si>
    <t>Đài Truyền Hình VTV8</t>
  </si>
  <si>
    <t>15/7/2011</t>
  </si>
  <si>
    <t>Hoàng Thị Thương</t>
  </si>
  <si>
    <t>40/01 Nguyễn Lộ Trạch, P. Xuân Phú, TP Huế</t>
  </si>
  <si>
    <t>Nội Trợ</t>
  </si>
  <si>
    <t>Hoàng Diện (Chồng)</t>
  </si>
  <si>
    <t>29/04/2011</t>
  </si>
  <si>
    <t>Ngô Phước Thiên</t>
  </si>
  <si>
    <t>92/01 Địa Linh, Hương Vinh, Hương Trà, TT Huế</t>
  </si>
  <si>
    <t>33/32/7 An Dương Vương, TP Huế</t>
  </si>
  <si>
    <t>Đặng Ngọc Diễm Hằng (Mẹ)</t>
  </si>
  <si>
    <t>Ngô Phước Thịnh (Em)</t>
  </si>
  <si>
    <t>Ngô Phước Thông (Em)</t>
  </si>
  <si>
    <t>Ngô Phước Thông</t>
  </si>
  <si>
    <t>15/08/2007</t>
  </si>
  <si>
    <t>Ngô Phước Thiên (Anh)</t>
  </si>
  <si>
    <t>Võ Thị Tuyết Anh</t>
  </si>
  <si>
    <t>Phú Dương, Phú Vang, TT Huế</t>
  </si>
  <si>
    <t>Công ty Cổ Phần Dự Án Đại Lộc</t>
  </si>
  <si>
    <t>Võ Văn Xuân (Bố)</t>
  </si>
  <si>
    <t>25/01/2010</t>
  </si>
  <si>
    <t>Lê Thị Mai (Mẹ)</t>
  </si>
  <si>
    <t>Võ Đức Huy (Em)</t>
  </si>
  <si>
    <t>Võ Thanh Định (Em)</t>
  </si>
  <si>
    <t>Lê Viết Hiếu</t>
  </si>
  <si>
    <t>83A081202724</t>
  </si>
  <si>
    <t>Tổ 15, P.Phú Bài, TX Hương Thủy, TT Huế</t>
  </si>
  <si>
    <t>Kho K890 Cục Quân Khí, Tổng Cục Kỹ Thuật.</t>
  </si>
  <si>
    <t>Nguyễn Thị Vân (Mẹ)</t>
  </si>
  <si>
    <t>Lê Viết Thảo (Bố)</t>
  </si>
  <si>
    <t>Tổng Cục Kỹ Thuật</t>
  </si>
  <si>
    <t>Lê Thị Thuận (Em)</t>
  </si>
  <si>
    <t>Nguyễn Kim Vân Thanh</t>
  </si>
  <si>
    <t>TDP 10 Tứ Hạ, Hương Trà, TT Huế</t>
  </si>
  <si>
    <t>Công ty TNHH Thanh Trang</t>
  </si>
  <si>
    <t>Nguyễn Thị Minh Tâm</t>
  </si>
  <si>
    <t>Nguyễn Đăng Hải</t>
  </si>
  <si>
    <t>1/152 Lê Duẩn, P. Phú Nhuận, TP Huế, TT Huế</t>
  </si>
  <si>
    <t>Nguyễn Đăng Thọ (Bố)</t>
  </si>
  <si>
    <t>23/02/2005</t>
  </si>
  <si>
    <t>Lê Thị Bé (Mẹ)</t>
  </si>
  <si>
    <t>Nguyễn Đăng Phán (Anh)</t>
  </si>
  <si>
    <t>Nguyễn Đăng Phúc (Anh)</t>
  </si>
  <si>
    <t>Nguyễn Thị Phương Anh (Chị)</t>
  </si>
  <si>
    <t>Lê Thị Minh Trâm</t>
  </si>
  <si>
    <t>247 Phan Bội Châu, Phường Trường An, TP Huế</t>
  </si>
  <si>
    <t>Đại Học Sư Phạm Huế</t>
  </si>
  <si>
    <t>Nguyễn Ngọc Tuệ Anh (Con)</t>
  </si>
  <si>
    <t>Nguyễn Anh Minh (Con)</t>
  </si>
  <si>
    <t>Trần Thị Ngự Bình</t>
  </si>
  <si>
    <t>Lô B8, Khu Quy Hoạch Vỹ Dạ, Phường Vỹ Dạ, TP Huế</t>
  </si>
  <si>
    <t>Cao Thị Xuân (Mẹ)</t>
  </si>
  <si>
    <t>31/10/2005</t>
  </si>
  <si>
    <t>Trần Thị Hương Giang (Em)</t>
  </si>
  <si>
    <t>Trần Thị Tràng Tiền (Em)</t>
  </si>
  <si>
    <t>Trần Thị Phú Hòa (Em)</t>
  </si>
  <si>
    <t>Đỗ Chí Khải (Con)</t>
  </si>
  <si>
    <t>KOH Vỹ Trân (Cháu)</t>
  </si>
  <si>
    <t>KOH Vỹ Kiệt (Cháu)</t>
  </si>
  <si>
    <t>Trần Thị Phú Hòa</t>
  </si>
  <si>
    <t>20/03/2002</t>
  </si>
  <si>
    <t>Trần Thị Ngự Bình (Chị)</t>
  </si>
  <si>
    <t>Trần Thị Hương Giang (Chị)</t>
  </si>
  <si>
    <t>Trần Thị Tràng Tiền (Chị)</t>
  </si>
  <si>
    <t>Đỗ Chí Khải (Cháu)</t>
  </si>
  <si>
    <t>Lê Hoàng Lâm</t>
  </si>
  <si>
    <t>B6825320</t>
  </si>
  <si>
    <t>60 Thạch Hãn, Phường Thuận Hòa, TP Huế</t>
  </si>
  <si>
    <t>Kỹ sư xây dựng – Công ty TNHH MTV Đầu tư xây dựng Đồng Tiến</t>
  </si>
  <si>
    <t>Lê Hòa (Bố)</t>
  </si>
  <si>
    <t>Nguyễn Thị Thu Thủy (Mẹ)</t>
  </si>
  <si>
    <t>Cục Quản Lý Xuất Nhập Cảnh</t>
  </si>
  <si>
    <t>Hà Thị Diễm Trang (Vợ)</t>
  </si>
  <si>
    <t>Lê Huy (Em)</t>
  </si>
  <si>
    <t>Lê Hoàng Qúy Khanh (Con)</t>
  </si>
  <si>
    <t>Tống Viết Tài</t>
  </si>
  <si>
    <t>89 Hàn Mặc Tử, Phường Vỹ Dạ, TP Huế</t>
  </si>
  <si>
    <t>Công ty Cổ Phần Aranya Việt Nam</t>
  </si>
  <si>
    <t>Tống Phước Sô (Bố)</t>
  </si>
  <si>
    <t>Tống Phước Thắng (Anh)</t>
  </si>
  <si>
    <t>Tống Viết Đẳng (Anh)</t>
  </si>
  <si>
    <t>Tống Viết Mậu (Em)</t>
  </si>
  <si>
    <t>Tống Thị Dương Lũy (Em)</t>
  </si>
  <si>
    <t>Phạm Văn Phước</t>
  </si>
  <si>
    <t>Tô Đà II, Thủy Tân, Hương Thủy, Thừa Thiên Huế</t>
  </si>
  <si>
    <t>Kỹ Sư – Công ty Cổ Phần Dự Án Đại Lộc</t>
  </si>
  <si>
    <t>Phạm Văn Bài (Bố)</t>
  </si>
  <si>
    <t>19/11/2012</t>
  </si>
  <si>
    <t>Phạm Văn Ngoãn (Anh)</t>
  </si>
  <si>
    <t>Phạm Văn Thành (Anh)</t>
  </si>
  <si>
    <t>Phạm Văn Thuận (Anh)</t>
  </si>
  <si>
    <t>Phạm Thị Kiều Nga (Chị)</t>
  </si>
  <si>
    <t>Phạm Văn Lộc (Em)</t>
  </si>
  <si>
    <t>Đoàn Thị Thúy</t>
  </si>
  <si>
    <t>Dương Nổ Nam, Phú Dương, Phú Vang, Thừa Thiên Huế</t>
  </si>
  <si>
    <t>Nhân viên – Công ty Cổ Phần Dự Án Đại Lộc</t>
  </si>
  <si>
    <t>Đoàn Mùi (Bố)</t>
  </si>
  <si>
    <t>26/02/2008</t>
  </si>
  <si>
    <t>Trần Thị Bướm (Mẹ)</t>
  </si>
  <si>
    <t>Đoàn Đại Thắng (Anh)</t>
  </si>
  <si>
    <t>Thái Bình Dương</t>
  </si>
  <si>
    <t>317/2/4 Điện Biên Phủ, P. Trường An, TP Huế</t>
  </si>
  <si>
    <t>Lao động tự  do</t>
  </si>
  <si>
    <t>Lê Thị Hường (Mẹ)</t>
  </si>
  <si>
    <t>18/03/2002</t>
  </si>
  <si>
    <t>Thái Tăng Ấn (Bố)</t>
  </si>
  <si>
    <t>Thái Phan Vàng Anh (Chị)</t>
  </si>
  <si>
    <t>363 Nguyễn Trãi, P. Phú Thuận, TP Huế</t>
  </si>
  <si>
    <t>Văn Phòng Tỉnh Ủy Thừa Thiên Huế</t>
  </si>
  <si>
    <t>Nguyễn Đình Cáng (Bố)</t>
  </si>
  <si>
    <t>Phạm Thị Lịch (Mẹ)</t>
  </si>
  <si>
    <t>Nguyễn Thị Hương Giang (Em)</t>
  </si>
  <si>
    <t>Trần Khoa Trúc Quân (Con)</t>
  </si>
  <si>
    <t>Nguyễn Bích Trâm</t>
  </si>
  <si>
    <t>79A Ngự Bình, Tổ 16, KV 5 P. An Cựu, TP Huế</t>
  </si>
  <si>
    <t>Trung tâm ĐTTYC &amp; Quốc tế, Bệnh Viện TW Huế</t>
  </si>
  <si>
    <t>Nguyễn Văn Xuân (Bố)</t>
  </si>
  <si>
    <t>16/09/2008</t>
  </si>
  <si>
    <t>Nguyễn Thị Hồng (Mẹ)</t>
  </si>
  <si>
    <t>Hà Thị Hằng</t>
  </si>
  <si>
    <t>204C1 Chung Cư Trường An, P. Trường An, TP Huế</t>
  </si>
  <si>
    <t>Trường Đại Học Kinh Tế - Đại Học Huế</t>
  </si>
  <si>
    <t>28/04/2011</t>
  </si>
  <si>
    <t>CA Hà Tĩnh</t>
  </si>
  <si>
    <t>Nguyễn Thị Tuyết Lan</t>
  </si>
  <si>
    <t>6/1/100 Ngự Bình, P. An Cựu, TP Huế</t>
  </si>
  <si>
    <t>Trương Thị Hiền (Mẹ)</t>
  </si>
  <si>
    <t>15/02/2008</t>
  </si>
  <si>
    <t>Nguyễn Việt Trung (Anh)</t>
  </si>
  <si>
    <t>Lê Thị Đông Phương (Chị dâu)</t>
  </si>
  <si>
    <t>Nguyễn Vinh Phước Nguyên (Cháu)</t>
  </si>
  <si>
    <t>Nguyễn Hoàng Phúc (Cháu)</t>
  </si>
  <si>
    <t>Hoàng Nguyễn Bảo Phúc (Con)</t>
  </si>
  <si>
    <t>Phạm Công Trang</t>
  </si>
  <si>
    <t>Phú Mậu, Phú Vang, TT Huế</t>
  </si>
  <si>
    <t>Nhân Viên Viettel</t>
  </si>
  <si>
    <t>Bùi Thị Ánh Nhàn (Vợ)</t>
  </si>
  <si>
    <t>Phạm Gia Bình (Con)</t>
  </si>
  <si>
    <t>Trương Viết Hội</t>
  </si>
  <si>
    <t>An Dương, Phú Thuận, Phú Vang, TT Huế</t>
  </si>
  <si>
    <t>Cảng cá Thừa Thiên Huế</t>
  </si>
  <si>
    <t>Nguyễn Thị Trang (Vợ)</t>
  </si>
  <si>
    <t>ĐỢT4</t>
  </si>
  <si>
    <t>Hoàng Quốc Việt Trung</t>
  </si>
  <si>
    <t>Lộc An- Phú Lộc – Thừa Thiên Huế</t>
  </si>
  <si>
    <t>Công Ty TNHH Vĩnh Phước</t>
  </si>
  <si>
    <t>Hoàng Kính (Cha)</t>
  </si>
  <si>
    <t>Lê Thị Minh Nga (Mẹ)</t>
  </si>
  <si>
    <t>Hoàng Quốc Việt Cường (anh)</t>
  </si>
  <si>
    <t>Hoàng Quốc Việt Tín (em)</t>
  </si>
  <si>
    <t>Hoàng Thị Diệu Hương (em)</t>
  </si>
  <si>
    <t>11/4 Kiệt 147 Phan Đình Phùng- Phú Nhuận – TP Huế</t>
  </si>
  <si>
    <t>Đoàn Phúc Thịnh</t>
  </si>
  <si>
    <t>14/05/2007</t>
  </si>
  <si>
    <t>Nguyễn Thị Hương Mơ (vợ)</t>
  </si>
  <si>
    <t>Đoàn Nguyễn Hà Mi (con)</t>
  </si>
  <si>
    <t>Lê Thị Ngọc Anh</t>
  </si>
  <si>
    <t>54 Đặng Tất- Phường An Hòa – TP Huế</t>
  </si>
  <si>
    <t>Công Ty TNHH Thanh Trang</t>
  </si>
  <si>
    <t>Hà Thị Lệ (mẹ)</t>
  </si>
  <si>
    <t>31/07/2006</t>
  </si>
  <si>
    <t>Lê Thị Như Ánh (em gái)</t>
  </si>
  <si>
    <t>CA Tỉnh Thừa Thiên Huế</t>
  </si>
  <si>
    <t>Lê Văn Chiến (em trai)</t>
  </si>
  <si>
    <t>Trương Văn Lễ</t>
  </si>
  <si>
    <t>109 Trần Quốc Toản - Phường Tây lộc – TP Huế</t>
  </si>
  <si>
    <t>Lái xe</t>
  </si>
  <si>
    <t>Nguyễn Thị Tâm (vợ)</t>
  </si>
  <si>
    <t>21/12/2010</t>
  </si>
  <si>
    <t>Trương Gia Bảo (con)</t>
  </si>
  <si>
    <t>Trương Gia Khánh (con)</t>
  </si>
  <si>
    <t>Mai Thị Khánh Linh</t>
  </si>
  <si>
    <t>44/3 Nguyễn Phúc Nguyên- Phường Hương Long –TP Huế</t>
  </si>
  <si>
    <t>Công Ty TNHH XD và TM Linh Phú</t>
  </si>
  <si>
    <t>Đặng Hồng Phong (chồng)</t>
  </si>
  <si>
    <t>Mai Trùng Điệp (bố)</t>
  </si>
  <si>
    <t>Đặng Thị Ty (mẹ)</t>
  </si>
  <si>
    <t>Mai Sỹ Phú (em)</t>
  </si>
  <si>
    <t>ĐỢT 12</t>
  </si>
  <si>
    <t>Lê Thị Đông Phương</t>
  </si>
  <si>
    <t>6/1/100 Ngự Bình, Phường An Cựu, TP Huế</t>
  </si>
  <si>
    <t>Giáo viên trường PT Dân Tộc Nội Trú Tỉnh Thừa Thiên Huế.</t>
  </si>
  <si>
    <t>25/11/2002</t>
  </si>
  <si>
    <t>Nguyễn Thị Hải Linh (Chị)</t>
  </si>
  <si>
    <t>Nguyễn Thị Tuyết Lan (Chị)</t>
  </si>
  <si>
    <t>Nguyễn Việt Trung (Chồng)</t>
  </si>
  <si>
    <t>Trịnh Nguễn Mạnh Cường (Cháu)</t>
  </si>
  <si>
    <t>Nguyễn Vinh Phước Nguyên (Con)</t>
  </si>
  <si>
    <t>Nguyễn Hoàng Phúc (Con)</t>
  </si>
  <si>
    <t>Nguyễn Hoàng Thái An (Con)</t>
  </si>
  <si>
    <t>Nguyễn Thị Tuyết Lan (Em)</t>
  </si>
  <si>
    <t>Hoàng Nguyễn Bảo Phúc (Cháu)</t>
  </si>
  <si>
    <t>Trần Hoài</t>
  </si>
  <si>
    <t>03 Nguyễn Quyền, Phường Tây Lộc, TP Huế</t>
  </si>
  <si>
    <t>DNTN The Seven group</t>
  </si>
  <si>
    <t>Trần Đình Huýnh (Bố)</t>
  </si>
  <si>
    <t>23/06/2010</t>
  </si>
  <si>
    <t>Trần Thị Thanh Hoài (Em)</t>
  </si>
  <si>
    <t>Trần Thị Mai Hoài (Em)</t>
  </si>
  <si>
    <t>Hà Thế Hùng</t>
  </si>
  <si>
    <t>62/2 Đặng Huy Trứ, Phường Trường An, TP Huế</t>
  </si>
  <si>
    <t>Hà Thế Vinh (Bố)</t>
  </si>
  <si>
    <t>Phạm Thị Trinh Thuận (Mẹ)</t>
  </si>
  <si>
    <t>Phan Tuyết Dung</t>
  </si>
  <si>
    <t>186 Trương Gia Mô, Phường Vỹ Dạ, TP Huế</t>
  </si>
  <si>
    <t>Cán Bộ Trường Đại Học Khoa Học Huế</t>
  </si>
  <si>
    <t>Nguyễn Trường Điệu (Chồng)</t>
  </si>
  <si>
    <t>25/05/2015</t>
  </si>
  <si>
    <t>Nguyễn Thiên Thanh (Con)</t>
  </si>
  <si>
    <t>Nguyễn Đức Anh (Con)</t>
  </si>
  <si>
    <t>Hoàng Thị Thảo</t>
  </si>
  <si>
    <t>Tổ 8 Phường Hương Vân, Thị Xã Hương Trà, Tỉnh Thừa Thiên Huế</t>
  </si>
  <si>
    <t>Giảng viên khoa giáo dục chính trị Trường Đại Học Sư Phạm Huế</t>
  </si>
  <si>
    <t>Phạm Hoàng Nguyên (Con)</t>
  </si>
  <si>
    <t>Trần Viết Dũng (Chú)</t>
  </si>
  <si>
    <t>Nguyễn Thị Thanh (Cô)</t>
  </si>
  <si>
    <t>Trần Viết Thanh Minh (Anh)</t>
  </si>
  <si>
    <t>Trần Viết Minh Trí (Cháu)</t>
  </si>
  <si>
    <t>Trần Viết Chí Vỹ (Cháu)</t>
  </si>
  <si>
    <t>Đỗ Văn Tâm</t>
  </si>
  <si>
    <t>4/174 Trần phú, TP Huế</t>
  </si>
  <si>
    <t>NV Bảo Vệ - Nhà Khách Duy Tân, Quân Khu 4</t>
  </si>
  <si>
    <t>13/03/2006</t>
  </si>
  <si>
    <t>Nguyễn Thị Thanh Hằng</t>
  </si>
  <si>
    <t>59 Dương Văn An, Phường Xuân Phú, TP Huế</t>
  </si>
  <si>
    <t>Công ty CP Aranya Việt Nam.</t>
  </si>
  <si>
    <t>Nguyễn Lương Hà (Bố)</t>
  </si>
  <si>
    <t>22/10/2014</t>
  </si>
  <si>
    <t>Nguyễn Thị Lý (Mẹ)</t>
  </si>
  <si>
    <t>Nguyễn Thị Bảo Trang (Em)</t>
  </si>
  <si>
    <t>Nguyễn Lương Toàn (Em)</t>
  </si>
  <si>
    <t>Nguyễn Ngọc Phú (Con)</t>
  </si>
  <si>
    <t>Trần Thị Thanh Nhàn</t>
  </si>
  <si>
    <t>Tổ 22, KV 6, Phường Thủy Xuân, TP Huế</t>
  </si>
  <si>
    <t>Công ty TNHH Những Lớp Màu</t>
  </si>
  <si>
    <t>Phùng Việt Qúy (Chồng)</t>
  </si>
  <si>
    <t>14/02/2015</t>
  </si>
  <si>
    <t>Phùng Trần Qúy Nhi (Con)</t>
  </si>
  <si>
    <t>Phùng Trần An Nhiên (Con)</t>
  </si>
  <si>
    <t>Nguyễn Minh Nhật</t>
  </si>
  <si>
    <t>Thủy Phương, Hương Thủy, Thừa Thiên Huế</t>
  </si>
  <si>
    <t>Công ty TNHH Lộc Lợi</t>
  </si>
  <si>
    <t>Nguyễn Văn Sinh (Bố)</t>
  </si>
  <si>
    <t>Lê Thị Bạch Nguyệt (Mẹ)</t>
  </si>
  <si>
    <t>Nguyễn Lê Như Ý (Em)</t>
  </si>
  <si>
    <t>Trần Vũ Ngọc Hùng</t>
  </si>
  <si>
    <t>Diên Trường, Phú Tân, Phú Vang, Thừa Thiên Huế</t>
  </si>
  <si>
    <t>Chi Cục Kiểm Lâm Thừa Thiên Huế</t>
  </si>
  <si>
    <t>Trần Anh (Bố)</t>
  </si>
  <si>
    <t>23/01/2014</t>
  </si>
  <si>
    <t>Phạm Thị Huê (Mẹ)</t>
  </si>
  <si>
    <t>Trần Vũ Thái Bình (Anh)</t>
  </si>
  <si>
    <t>Đinh Thị Thu Hiền (Vợ)</t>
  </si>
  <si>
    <t>ĐỢT5</t>
  </si>
  <si>
    <t>Nguyễn Ngọc Việt</t>
  </si>
  <si>
    <t>Ngọc Anh, Phú Thượng, Phú Vang, Thừa Thiên Huế</t>
  </si>
  <si>
    <t>Phòng Tổ chức và Nhân Sự Công ty Điện Lực Thừa Thiên Huế.</t>
  </si>
  <si>
    <t>Nguyễn Hữu Hưng</t>
  </si>
  <si>
    <t>4/17 Nguyễn Phúc Nguyên, Kim Long, TP Huế</t>
  </si>
  <si>
    <t>Công ty TNHH Thiết Kế và Quản Lý Xây Dựng Chân Trời Mới.</t>
  </si>
  <si>
    <t>Nguyễn Thành Long</t>
  </si>
  <si>
    <t>16/12/2011</t>
  </si>
  <si>
    <t>ĐỢT6</t>
  </si>
  <si>
    <t>Nguyễn Thị Linh Tâm</t>
  </si>
  <si>
    <t>Thị Trấn Khe Tra, Nam Đông, TT Huế</t>
  </si>
  <si>
    <t>Công ty CP Tư Vấn Quản Lý Dự Án và Xây Dựng Hưng Vinh</t>
  </si>
  <si>
    <t>Nguyễn Đình Tuấn (Bố)</t>
  </si>
  <si>
    <t>14/07/2008</t>
  </si>
  <si>
    <t>Nguyễn Thị Nghĩa (Mẹ)</t>
  </si>
  <si>
    <t>Nguyễn Hữu Tân (Anh)</t>
  </si>
  <si>
    <t>Lê Quang Nhật Minh</t>
  </si>
  <si>
    <t>02/02/21 Xuân Diệu, Phường Trường An, Thành phố Huế</t>
  </si>
  <si>
    <t>Dương Thị Nhung</t>
  </si>
  <si>
    <t>36 Nguyễn Khoa Chiêm, Thành Phố Huế</t>
  </si>
  <si>
    <t>Trường Đại Học Ngoại Ngữ - Đại Học Huế</t>
  </si>
  <si>
    <t>22/11/2006</t>
  </si>
  <si>
    <t>Đoàn Nhật Quang</t>
  </si>
  <si>
    <t>13/20 Trần Quang Khải, Phường Phú Hội, TP Huế</t>
  </si>
  <si>
    <t>Đoàn Vinh (Bố)</t>
  </si>
  <si>
    <t>25/06/2006</t>
  </si>
  <si>
    <t>Ngô Thị Thúy Liễu (Mẹ)</t>
  </si>
  <si>
    <t>Đoàn Nhật Ý Minh (Em)</t>
  </si>
  <si>
    <t>Dương Thị Hồng Lê</t>
  </si>
  <si>
    <t>Số Nhà 11/Kiệt 73 Hàn Mặc Tử, TP Huế</t>
  </si>
  <si>
    <t>Công ty TNHH DP Mạnh Tý Việt Mỹ</t>
  </si>
  <si>
    <t>27/04/2016</t>
  </si>
  <si>
    <t>Ngô Trân Phúc</t>
  </si>
  <si>
    <t>21A/111 Đặng Văn Ngữ, TP Huế</t>
  </si>
  <si>
    <t>Công ty Dely’s</t>
  </si>
  <si>
    <t>Ngô Hữu Vân (Bố)</t>
  </si>
  <si>
    <t>22/03/2004</t>
  </si>
  <si>
    <t>Trần Thị Lệ Hoa (Mẹ)</t>
  </si>
  <si>
    <t>Trần Thị Tuyết Mai (Vợ)</t>
  </si>
  <si>
    <t>Ngô Trần Bảo Ngọc (Con)</t>
  </si>
  <si>
    <t>Ngô Trần Bảo Nam (Con)</t>
  </si>
  <si>
    <t>ĐỢT7</t>
  </si>
  <si>
    <t>Dương Nữ Hà My</t>
  </si>
  <si>
    <t>191651527 30/06/2004</t>
  </si>
  <si>
    <t>75C Phan Đình Phùng, Vĩnh Ninh, TP Huế</t>
  </si>
  <si>
    <t>VNPT Thừa Thiên Huế</t>
  </si>
  <si>
    <t>ĐỢT 13</t>
  </si>
  <si>
    <t>Nguyễn Viết Hà</t>
  </si>
  <si>
    <t>Trạch Thượng 1- Phong Điền – Thừa Thiên Huế</t>
  </si>
  <si>
    <t>Phạm Văn Thành</t>
  </si>
  <si>
    <t>Phú Thượng – Phú Vang – Thừa Thiên Huế</t>
  </si>
  <si>
    <t>Chi Nhánh Công Ty Cổ Phần Sóng Việt Tại Huế</t>
  </si>
  <si>
    <t>Nguyễn Thị Nga (vợ)</t>
  </si>
  <si>
    <t>21/07/2005</t>
  </si>
  <si>
    <t>Phạm Văn Đê (bố)</t>
  </si>
  <si>
    <t>CA Thừa  Thiên Huế</t>
  </si>
  <si>
    <t>Châu Thị Thanh (mẹ)</t>
  </si>
  <si>
    <t>Phạm Văn Tiến (anh)</t>
  </si>
  <si>
    <t>78 A Tôn Thất Thiệp – Thuận Hòa – TT Huế</t>
  </si>
  <si>
    <t xml:space="preserve">Bệnh Viện Trung Ương Huế </t>
  </si>
  <si>
    <t>18/1/1998</t>
  </si>
  <si>
    <t>Võ Thị Ngãi (mẹ chồng)</t>
  </si>
  <si>
    <t>Trương Văn Liêm ( chồng)</t>
  </si>
  <si>
    <t>Trương Văn Chính ( con)</t>
  </si>
  <si>
    <t>Trương Mỹ Hạnh (con)</t>
  </si>
  <si>
    <t>38 Đường Trần Cao Vân –Phường Phú Hội – TP Huế</t>
  </si>
  <si>
    <t>Đoàn An Điều Dưỡng 41 Huế- Cục Chính Trị- QK4</t>
  </si>
  <si>
    <t>Đặng Thị Ly (vợ)</t>
  </si>
  <si>
    <t>Trần Anh Khoa (con)</t>
  </si>
  <si>
    <t>CA Hà Tỉnh</t>
  </si>
  <si>
    <t>Nguyễn Minh Đức</t>
  </si>
  <si>
    <t>69 Trường Chinh- Phường Xuân Phú- TP Huế</t>
  </si>
  <si>
    <t>Chi Cục Kiểm Lâm  TT Huế</t>
  </si>
  <si>
    <t>Nguyễn Thị Kim Ngân ( mẹ)</t>
  </si>
  <si>
    <t>20/06/2016</t>
  </si>
  <si>
    <t>Nguyễn Minh Hải (em trai)</t>
  </si>
  <si>
    <t>Nguyễn Thị Minh Thu (em gái)</t>
  </si>
  <si>
    <t>Nguyễn Minh Bảo Ngọc ( cháu)</t>
  </si>
  <si>
    <t>Võ Sĩ Quân</t>
  </si>
  <si>
    <t>1/26 Lê Quang Định – Thị Trấn Phú Vang- TT Huế</t>
  </si>
  <si>
    <t>Đoàn  An Điều Dưỡng 41 Huế</t>
  </si>
  <si>
    <t>Nguyễn Thị Thúy Phượng (vợ)</t>
  </si>
  <si>
    <t>26/08/2013</t>
  </si>
  <si>
    <t>Võ Thị Diệu Quyên (con)</t>
  </si>
  <si>
    <t>CA Tỉnh ThừaThiên Huế</t>
  </si>
  <si>
    <t>Võ Văn Hoàng Minh (con)</t>
  </si>
  <si>
    <t>Trần Xuân Thi</t>
  </si>
  <si>
    <t>Tổ 16 – Khu vực 5 – Phường Thủy Xuân – TP Huế</t>
  </si>
  <si>
    <t>Trường Đại Học Nghệ Thuật- Đại Học Huế</t>
  </si>
  <si>
    <t>Lưu Thị Như Hoài (vợ)</t>
  </si>
  <si>
    <t>Trần Uyên Chi (con)</t>
  </si>
  <si>
    <t>Bùi Ngọc Huy</t>
  </si>
  <si>
    <t>Số 10 Hoàng Quốc Việt – TP Huế</t>
  </si>
  <si>
    <t>Công  Ty TNHH SXTMDV Bạch Việt</t>
  </si>
  <si>
    <t>Nguyễn Thị Mỹ Hạnh ( vợ)</t>
  </si>
  <si>
    <t>Bùi Thiên Minh An ( con)</t>
  </si>
  <si>
    <t>CA Tỉnh Thừa thiên Huế</t>
  </si>
  <si>
    <t>Lê Đăng Nam</t>
  </si>
  <si>
    <t>38 Trần Cao Vân – TT Huế</t>
  </si>
  <si>
    <t>Đoàn An Điều Dưỡng 41 Huế</t>
  </si>
  <si>
    <t>Lê Đăng Thanh (con)</t>
  </si>
  <si>
    <t>15/09/2009</t>
  </si>
  <si>
    <t>Bộ Tư Lệnh Quân Khu 4</t>
  </si>
  <si>
    <t>Huỳnh Thị Thùy Linh</t>
  </si>
  <si>
    <t>Lộc An, Phú Lộc, Thừa Thiên Huế</t>
  </si>
  <si>
    <t>Trung Tâm kinh doanh VNPT Thừa Thiên Huế</t>
  </si>
  <si>
    <t>Hồ Thị Chắc (Bà Ngoại)</t>
  </si>
  <si>
    <t>Hồ Thị Kim Ngộ (Mẹ)</t>
  </si>
  <si>
    <t>Lê Đình Tuấn</t>
  </si>
  <si>
    <t>Hương Văn, Thị Xã Hương Trà, Thừa Thiên Huế</t>
  </si>
  <si>
    <t>Lê Đình Năm (Bố)</t>
  </si>
  <si>
    <t>18/04/2014</t>
  </si>
  <si>
    <t>Nguyễn Thị Hẹ (Mẹ)</t>
  </si>
  <si>
    <t>Lê Đình Dũng (Anh)</t>
  </si>
  <si>
    <t>Lê Thị Như Ý (Em)</t>
  </si>
  <si>
    <t>Lê Thị Phương Trang (Em)</t>
  </si>
  <si>
    <t>40 Hàm Nghi, Phường Phước Vĩnh, Thành Phố Huế</t>
  </si>
  <si>
    <t>Trường Tiểu Học Vĩnh Ninh, TP Huế</t>
  </si>
  <si>
    <t>Trần Hạo Nhiên (Con)</t>
  </si>
  <si>
    <t>30/08/2004</t>
  </si>
  <si>
    <t>Trần Hà Tú Nhi (Con)</t>
  </si>
  <si>
    <t>Lê Quốc Hoàng</t>
  </si>
  <si>
    <t>113 Điện Biên Phủ, TP Huế</t>
  </si>
  <si>
    <t>Ủy Ban Kiểm Tra Tỉnh Ủy Thừa Thiên Huế</t>
  </si>
  <si>
    <t>Đàm Thị Huyền Trang (Vợ)</t>
  </si>
  <si>
    <t>27/04/2009</t>
  </si>
  <si>
    <t>Lê Quốc Minh Bảo (Con)</t>
  </si>
  <si>
    <t>Mai Thị Thanh Thủy</t>
  </si>
  <si>
    <t>7/72/10 Dương Thiệu Tước, Thủy Dương, Hương Thủy, Thừa Thiên Huế</t>
  </si>
  <si>
    <t>Trường Đại Học Sư Phạm – Đại Học Huế</t>
  </si>
  <si>
    <t>Lý Mai Tuyết Nhi (Con)</t>
  </si>
  <si>
    <t>28/09/2004</t>
  </si>
  <si>
    <t>Lý Minh Khang (Con)</t>
  </si>
  <si>
    <t>Nguyễn Thị Thảo Nhi</t>
  </si>
  <si>
    <t>30 An Dương Vương, Phường An Cựu, TP Huế</t>
  </si>
  <si>
    <t>Nguyễn Công Hòa (Bố)</t>
  </si>
  <si>
    <t>Lê Thị Thủy (Mẹ)</t>
  </si>
  <si>
    <t>Nguyễn Thị Thảo Uyên (Em)</t>
  </si>
  <si>
    <t>Nguyễn Thị Thảo Vy (Em)</t>
  </si>
  <si>
    <t>ĐỢT8</t>
  </si>
  <si>
    <t>Nguyễn Thị Mai Liên</t>
  </si>
  <si>
    <t>38 Đặng Thùy Trâm, Phường  Xuân Phú, Thành phố Huế</t>
  </si>
  <si>
    <t>Nguyễn Nam (Bố)</t>
  </si>
  <si>
    <t>Nguyễn Bối (Bác)</t>
  </si>
  <si>
    <t>Trần Thị Thừa (Mẹ)</t>
  </si>
  <si>
    <t>Nguyễn Thị Thanh Tâm (Chị)</t>
  </si>
  <si>
    <t>Nguyễn Thị Hồng Phúc (Chị)</t>
  </si>
  <si>
    <t>Nguyễn Hoàng Hiếu (Em)</t>
  </si>
  <si>
    <t>Nguyễn Hoàng Phát (Em)</t>
  </si>
  <si>
    <t>Nguyễn Hoàng Thiện (Em)</t>
  </si>
  <si>
    <t>Lê Văn Đông (Anh rể)</t>
  </si>
  <si>
    <t>Lê Hoàng Thanh Hà (Cháu)</t>
  </si>
  <si>
    <t>Lê Hoàng Ngọc Hân (Cháu)</t>
  </si>
  <si>
    <t>Dương Hà Thảo Nguyên</t>
  </si>
  <si>
    <t>148 Nguyễn Chí Thanh, Phường Phú Hiệp, Thành phố Huế</t>
  </si>
  <si>
    <t>Dương Xuân Dũng (Bố)</t>
  </si>
  <si>
    <t>20/07/2010</t>
  </si>
  <si>
    <t>Hà Thị Lan Khuê (Mẹ)</t>
  </si>
  <si>
    <t>Dương Hà Cát Uyên (Chị)</t>
  </si>
  <si>
    <t>Nguyễn Vũ Minh</t>
  </si>
  <si>
    <t>10/15 Đống Đa, Phường Phú Nhuận, Thành phố Huế</t>
  </si>
  <si>
    <t>Nguyễn Thị Mỹ Lộc (Mẹ)</t>
  </si>
  <si>
    <t>24/07/2010</t>
  </si>
  <si>
    <t>Nguyễn Văn Mạnh (Bố)</t>
  </si>
  <si>
    <t>Nguyễn Vũ Nhật Quang (Em)</t>
  </si>
  <si>
    <t>Nguyễn Thị Hiếu Hạnh (Vợ)</t>
  </si>
  <si>
    <t>Nguyễn Bảo Anh (Con)</t>
  </si>
  <si>
    <t>Nguyễn Hoàng Dương(Con)</t>
  </si>
  <si>
    <t>Đoàn Quốc</t>
  </si>
  <si>
    <t>Xã Quảng Lợi, Huyện Quảng Điền, Thừa Thiên Huế</t>
  </si>
  <si>
    <t>Công ty TNHH MTV Cao su Huy Anh Phong Điền</t>
  </si>
  <si>
    <t>Nguyễn Thị Bê (Mẹ)</t>
  </si>
  <si>
    <t>29/01/2007</t>
  </si>
  <si>
    <t>ĐỢT9</t>
  </si>
  <si>
    <t>Cù Huy Cung</t>
  </si>
  <si>
    <t xml:space="preserve">Xóm 7, Hồng Lộc, Lộc Hà, Hà Tĩnh  </t>
  </si>
  <si>
    <t>Công ty LDHH Thức ăn Thủy sản Việt Hoa</t>
  </si>
  <si>
    <t>Trần Thị Mười (Vợ)</t>
  </si>
  <si>
    <t>30/09/2015</t>
  </si>
  <si>
    <t>Cù Duy Quang (Con)</t>
  </si>
  <si>
    <t>Nguyễn Đức Na</t>
  </si>
  <si>
    <t>Cự Lại Đông, Xã Phú Hải, Huyện Phú Vang, Thừa Thiên Huế</t>
  </si>
  <si>
    <t>Trần Thị Hoa (Mẹ)</t>
  </si>
  <si>
    <t>28/11/2011</t>
  </si>
  <si>
    <t>Nguyễn Thị Sương (Chị)</t>
  </si>
  <si>
    <t>Nguyễn Đức Cà (Em)</t>
  </si>
  <si>
    <t>Nguyễn Thị Kê (Em)</t>
  </si>
  <si>
    <t>Nguyễn Đức Phê (Em)</t>
  </si>
  <si>
    <t>Hoàng Nhật Khánh</t>
  </si>
  <si>
    <t>16 Kiệt 134 Nguyễn Huệ, Phường Phú Nhuận, Thành phố Huế</t>
  </si>
  <si>
    <t>Sở Kế hoạch và Đầu tư Thừa Thiên Huế</t>
  </si>
  <si>
    <t>Hoàng Ngọc Khanh (Bố)</t>
  </si>
  <si>
    <t>27/10/2002</t>
  </si>
  <si>
    <t>Nguyễn Thị Kim Trinh (Mẹ)</t>
  </si>
  <si>
    <t>Trần Thị Ngân Phi</t>
  </si>
  <si>
    <t>Đông Lễ, Thành phố Đông Hà, Quảng Trị</t>
  </si>
  <si>
    <t>Trường Đại học Ngoại Ngữ - Đại học Huế</t>
  </si>
  <si>
    <t>14/07/2011</t>
  </si>
  <si>
    <t>Trần Tuấn Anh</t>
  </si>
  <si>
    <t>Số 3 Kiệt 175 Trần Phú, Phường Phước Vĩnh, Thành phố Huế</t>
  </si>
  <si>
    <t>Trần Kế Thuyên (Bố)</t>
  </si>
  <si>
    <t>Ngô Thị Huấn (Mẹ)</t>
  </si>
  <si>
    <t>Nguyễn Hoàng Hạnh Nhung (Vợ)</t>
  </si>
  <si>
    <t>Trần Nguyễn Tuệ Minh (Con)</t>
  </si>
  <si>
    <t>Trương Viết Hiệp</t>
  </si>
  <si>
    <t>An Dương, Xã Phú Thuận, Huyện Phú Vang, Thừa Thiên Huế</t>
  </si>
  <si>
    <t>Nguyễn Thị Lành (Vợ)</t>
  </si>
  <si>
    <t>Trương Viết Ken (Con)</t>
  </si>
  <si>
    <t>Trương Thị Khánh Nhung (Con)</t>
  </si>
  <si>
    <t>Trương Viết Thanh Sang (Con)</t>
  </si>
  <si>
    <t>ĐỢT10</t>
  </si>
  <si>
    <t>Đồng Thị Thu Hoài (ở nhờ)</t>
  </si>
  <si>
    <t>01A La Sơn Phu Tử, Phường Tây Lộc, Thành phố Huế</t>
  </si>
  <si>
    <t>Trường mầm non Phú Hậu</t>
  </si>
  <si>
    <t>16/06/2016</t>
  </si>
  <si>
    <t>Nguyễn Thị Lý</t>
  </si>
  <si>
    <t>Nghi Văn, Thanh Lâm, Thanh Chương, Nghệ An</t>
  </si>
  <si>
    <t>Công ty TNHH Quốc Thắng</t>
  </si>
  <si>
    <t>Nguyễn Thị Bớ (Bà)</t>
  </si>
  <si>
    <t>Nguyễn Trọng Thắng (Bố)</t>
  </si>
  <si>
    <t>Nguyễn Thị Nghi (Mẹ)</t>
  </si>
  <si>
    <t>Nguyễn Trong Công (Anh)</t>
  </si>
  <si>
    <t>Nguyễn Thị Quỳnh Nga (Em)</t>
  </si>
  <si>
    <t>Nguyễn Thùy Dương</t>
  </si>
  <si>
    <t xml:space="preserve">Hòa Tây, Thị trấn Phú Đa, Huyện Phú Vang, Thừa Thiên Huế  </t>
  </si>
  <si>
    <t>Nguyễn Văn Vinh (Em rễ)</t>
  </si>
  <si>
    <t>Nguyễn Huyền Trang (Em)</t>
  </si>
  <si>
    <t>Nguyễn Thị Quỳnh Như (Cháu)</t>
  </si>
  <si>
    <t>Nguyễn Thị Bảo Uyên (Cháu)</t>
  </si>
  <si>
    <t>Nguyễn Hữu Trường (Bố)</t>
  </si>
  <si>
    <t>Nguyễn Thị Lan (Mẹ)</t>
  </si>
  <si>
    <t>Nguyễn Thị Ngọc Trâm (Cháu)</t>
  </si>
  <si>
    <t>Nguyễn Đình Bảo Duy (Cháu)</t>
  </si>
  <si>
    <t>Nguyễn Đình Bảo An (Cháu)</t>
  </si>
  <si>
    <t>Nguyễn Nhật Tân (Em)</t>
  </si>
  <si>
    <t>Trương Công Ngọc Hải</t>
  </si>
  <si>
    <t>Khánh Mỹ, Vinh Xuân, Phú Vang, Thừa Thiên Huế</t>
  </si>
  <si>
    <t>Trường THCS Phú Diên</t>
  </si>
  <si>
    <t>Trương Công Đức (Bố)</t>
  </si>
  <si>
    <t>26/12/2005</t>
  </si>
  <si>
    <t>Huỳnh Thị Kim Anh (Mẹ)</t>
  </si>
  <si>
    <t>Trương Thị Ngọc Hà (Em)</t>
  </si>
  <si>
    <t>Nguyễn Phước Khôi Nguyên (Cháu)</t>
  </si>
  <si>
    <t>Nguyễn Ngọc Bảo An (Cháu)</t>
  </si>
  <si>
    <t>Nguyễn Văn Dũng</t>
  </si>
  <si>
    <t xml:space="preserve">06/25 Nguyễn Quang Bích, Phường Tây Lộc, Thành phố Huế  </t>
  </si>
  <si>
    <t>DNTN Việt Hà</t>
  </si>
  <si>
    <t>Đào Thị Hương Lan (Vợ)</t>
  </si>
  <si>
    <t>Nguyễn Đào Phương Anh (Con)</t>
  </si>
  <si>
    <t>Nguyễn Đào Phương Thảo (Con)</t>
  </si>
  <si>
    <t>Nguyễn Đào Phương Linh (Con)</t>
  </si>
  <si>
    <t>Nguyễn Đào Phương Uyên (Con)</t>
  </si>
  <si>
    <t>Phạm Gia Huân</t>
  </si>
  <si>
    <t>185 Mai Thúc Loan, Phường Thuận Thành, Thành phố Huế</t>
  </si>
  <si>
    <t>Cán bộ hưu trí</t>
  </si>
  <si>
    <t>Lê Thị Hiên (Vợ)</t>
  </si>
  <si>
    <t>28/09/2012</t>
  </si>
  <si>
    <t>Phạm Thị Bích Ngọc (Con)</t>
  </si>
  <si>
    <t>Lại Bích Thùy (Con dâu)</t>
  </si>
  <si>
    <t>Phạm Gia Hân (Cháu)</t>
  </si>
  <si>
    <t>Đinh Bảo Lam (Cháu)</t>
  </si>
  <si>
    <t>Phạm Gia Anh Thư (Cháu)</t>
  </si>
  <si>
    <t>Lưu Thị Minh Đức</t>
  </si>
  <si>
    <t>04A Kim Long, Phường Kim Long, Thành phố Huế</t>
  </si>
  <si>
    <t>Phạm Đăng Vũ (Chồng)</t>
  </si>
  <si>
    <t>21/07/2003</t>
  </si>
  <si>
    <t>Phạm Đăng Hoàng (Con)</t>
  </si>
  <si>
    <t>Phạm Đăng Tuấn (Con)</t>
  </si>
  <si>
    <t>Phạm Đăng Thiệu (Con)</t>
  </si>
  <si>
    <t>Phạm Đăng Bách (Con)</t>
  </si>
  <si>
    <t>Nguyễn Việt Triều</t>
  </si>
  <si>
    <t>362 Bùi Thị Xuân, Phường Đúc, Thành phố Huế</t>
  </si>
  <si>
    <t>Công ty Bảo hiểm PJICO Huế</t>
  </si>
  <si>
    <t>Phạm Thị Cộng (Mẹ)</t>
  </si>
  <si>
    <t>Nguyễn Vĩnh Lộc (Bố)</t>
  </si>
  <si>
    <t>Trần Thị Thu Vân (Vợ)</t>
  </si>
  <si>
    <t>Nguyễn Thái Bình (Con)</t>
  </si>
  <si>
    <t>Nguyễn Phước Triều Anh (Con)</t>
  </si>
  <si>
    <t>Nguyễn Phước Vân Anh (Con)</t>
  </si>
  <si>
    <t>Trần Việt Hưng</t>
  </si>
  <si>
    <t>Tiểu khu I, Đồng Sơn, Đồng Hới, Quảng Bình</t>
  </si>
  <si>
    <t>20/03/2015</t>
  </si>
  <si>
    <t>Hoàng Nam Vĩnh</t>
  </si>
  <si>
    <t>Hương Toàn, Hương Trà, Thừa Thiên Huế</t>
  </si>
  <si>
    <t>Bệnh viện Đa khoa tỉnh Thừa Thiên Huế</t>
  </si>
  <si>
    <t>Dương Vĩnh Khánh (Chồng)</t>
  </si>
  <si>
    <t>28/06/2014</t>
  </si>
  <si>
    <t>Dương Hoàng Thiên Bình (Con)</t>
  </si>
  <si>
    <t>ĐỢT11</t>
  </si>
  <si>
    <t>Nguyễn Ngọc Trúc Anh</t>
  </si>
  <si>
    <t>68 Thôn Thất Thiệp- Phường Thuận Hòa – TP Huế</t>
  </si>
  <si>
    <t>Công Ty Truyền Hình cáp SCTV chi nhánh Thừa Thiên Huế</t>
  </si>
  <si>
    <t>Nguyễn Ngọc Minh (bố )</t>
  </si>
  <si>
    <t>21/06/2005</t>
  </si>
  <si>
    <t>Thái Thị Thanh Minh (mẹ)</t>
  </si>
  <si>
    <t>Nguyễn Phương Anh (chị gái)</t>
  </si>
  <si>
    <t>Nguyễn Ngọc Uyên Chi (em gái)</t>
  </si>
  <si>
    <t>Lê Thị Hà</t>
  </si>
  <si>
    <t>100 Nguyễn Lộ Trạch- Phường Xuân Phú- TP Huế</t>
  </si>
  <si>
    <t>Công Ty TNHH TM &amp;DV Tin Học Nhật Huy</t>
  </si>
  <si>
    <t>Lê Văn Chiến (bố)</t>
  </si>
  <si>
    <t>25/03/2010</t>
  </si>
  <si>
    <t>Trương Thị Phương Lan( mẹ)</t>
  </si>
  <si>
    <t>Lê Văn Thắng (anh trai)</t>
  </si>
  <si>
    <t>Lê Thị Mộng Huyền ( chị gái)</t>
  </si>
  <si>
    <t>Lê Văn Túc (em trai)</t>
  </si>
  <si>
    <t>Lê Thị Yến Nhi (cháu)</t>
  </si>
  <si>
    <t>Phan Thị Ngọc Mai</t>
  </si>
  <si>
    <t>50 Xuân Diệu – TP Huế</t>
  </si>
  <si>
    <t xml:space="preserve"> Trung Tâm Kinh Doanh VNPT Thừa Thiên Huế</t>
  </si>
  <si>
    <t>Đặng Minh Nhật(con)</t>
  </si>
  <si>
    <t>16/09/2016</t>
  </si>
  <si>
    <t>Đặng Minh Đức (con)</t>
  </si>
  <si>
    <t xml:space="preserve">86/21 Dương Văn An- Phường Xuân Phú – TP Huế </t>
  </si>
  <si>
    <t>Công Ty TNHH MN TM&amp;DL Ấn Tượng Châu Á</t>
  </si>
  <si>
    <t>Trương Hải Hoàng</t>
  </si>
  <si>
    <t>Trần Nhật Khánh( chồng)</t>
  </si>
  <si>
    <t>Trần Hoàng Bảo Ngọc( con)</t>
  </si>
  <si>
    <t>Trần Hoàng Như  Ngọc( con)</t>
  </si>
  <si>
    <t>Lê Thị Phương Thảo</t>
  </si>
  <si>
    <t>Phong Hòa – Phong Điền – TT Huế</t>
  </si>
  <si>
    <t>Shop áo quần trẻ em- Số 110 Bà Triệu – TP Huế</t>
  </si>
  <si>
    <t>Lê Văn Liêu ( cha)</t>
  </si>
  <si>
    <t>Nguyễn Thị Khuyên(mẹ)</t>
  </si>
  <si>
    <t>Lê Văm Trung (em)</t>
  </si>
  <si>
    <t>Lê Văn Hiếu(em)</t>
  </si>
  <si>
    <t>Nguyễn Thị Hường(em)</t>
  </si>
  <si>
    <t>Lê Thị Minh Thảo</t>
  </si>
  <si>
    <t>Lô 110 KQH Xã Hương Vinh- Hương Trà –TT Huế</t>
  </si>
  <si>
    <t>Công Ty CP Đầu Tư Kinh Doanh Nhà Thành Đạt Khách Sạn Heritage Huế</t>
  </si>
  <si>
    <t>Lê Thu (cha)</t>
  </si>
  <si>
    <t>29/8/2013</t>
  </si>
  <si>
    <t>Trần Thị Thọ (mẹ)</t>
  </si>
  <si>
    <t>Lê Thị Hồng Thủy( chị gái)</t>
  </si>
  <si>
    <t>Lê Gia Thạnh(em trai)</t>
  </si>
  <si>
    <t>Phan Văn Chiêu</t>
  </si>
  <si>
    <t>187/6 Nguyễn Sinh Cung – Vĩ Dạ- TP Huế</t>
  </si>
  <si>
    <t xml:space="preserve">Lê Thị Phong An </t>
  </si>
  <si>
    <t>23/10/2010</t>
  </si>
  <si>
    <t>12/24 Lê Thánh Tôn – TP Huế</t>
  </si>
  <si>
    <t xml:space="preserve">Kinh doanh </t>
  </si>
  <si>
    <t>Nguyễn Thị Khánh Thi(vợ)</t>
  </si>
  <si>
    <t>22/06/2011</t>
  </si>
  <si>
    <t>Nguyễn Bảo Nguyên(con)</t>
  </si>
  <si>
    <t>Nguyễn Chiêu Minh(con)</t>
  </si>
  <si>
    <t>Đoàn Hoàng Lân</t>
  </si>
  <si>
    <t>Phòng 205 Nhà B Khu TT 18 Đống Đa – TP Huế</t>
  </si>
  <si>
    <t>Hoàng Yến(mẹ)</t>
  </si>
  <si>
    <t>19/08/2006</t>
  </si>
  <si>
    <t>Tôn Thất Thành</t>
  </si>
  <si>
    <t>12 Việt Bắc- Phường Vỹ Dạ -TP Huế</t>
  </si>
  <si>
    <t>Công Ty TNHH  Ngọc Thành</t>
  </si>
  <si>
    <t>Tôn Thất Minh (bố)</t>
  </si>
  <si>
    <t>Trần Thị Ngọc(mẹ)</t>
  </si>
  <si>
    <t>CA Tỉnh Thiên Huế</t>
  </si>
  <si>
    <t>Mai Thị Huyền Trang (vợ)</t>
  </si>
  <si>
    <t>Tôn Đức Công(em trai)</t>
  </si>
  <si>
    <t>Võ Thị Minh Trang (em dâu)</t>
  </si>
  <si>
    <t>Hà Quốc Tuấn</t>
  </si>
  <si>
    <t>Hòa An –Phú Thanh- Phú Vang – Thừa Thiên Huế</t>
  </si>
  <si>
    <t>Trung Tâm Đăng Kiểm XCG Thừa Thiên Huế</t>
  </si>
  <si>
    <t>Hà Trung (cha)</t>
  </si>
  <si>
    <t>16/01/2016</t>
  </si>
  <si>
    <t>Hà Thị Tuất(mẹ)</t>
  </si>
  <si>
    <t>Hà Khánh Phước (em trai)</t>
  </si>
  <si>
    <t>Hà Xuân Lộc(em trai)</t>
  </si>
  <si>
    <t>Trần Hà Hoài Nhi</t>
  </si>
  <si>
    <t>15/3 Nguyễn Đỗ Cung – TP Huế</t>
  </si>
  <si>
    <t>Công Ty TNHH Thương Mại Dịch Vụ Và Xây Dựng Trần Nguyễn</t>
  </si>
  <si>
    <t>Nguyễn Ngọc Phương(chồng)</t>
  </si>
  <si>
    <t>30/09/2010</t>
  </si>
  <si>
    <t>NGuyễn Thảo Nguyên(con)</t>
  </si>
  <si>
    <t>Dương Thị Minh Phương</t>
  </si>
  <si>
    <t>42 Đặng Thùy Trâm – Phường Xuân Phú – TP Huế</t>
  </si>
  <si>
    <t>Công Ty TNHH Dược Phẩm Thuận Hóa</t>
  </si>
  <si>
    <t>Trần An Phú (con)</t>
  </si>
  <si>
    <t>17/07/2006</t>
  </si>
  <si>
    <t>ĐỢT 14</t>
  </si>
  <si>
    <t>ĐỢT12</t>
  </si>
  <si>
    <t>Nguyễn Thành Vinh</t>
  </si>
  <si>
    <t>29 Kiệt 167 Nguyễn Lộ Trạch, P. Xuân Phú, Thành phố Huế</t>
  </si>
  <si>
    <t>Công ty Cổ phần khai thác đá Thừa Thiên Huế</t>
  </si>
  <si>
    <t>Đào Duy Thứ</t>
  </si>
  <si>
    <t>Hải Dương, Hương Trà, Thừa Thiên Huế</t>
  </si>
  <si>
    <t>Ban Quản lý khu vực Phát triển đô thị tỉnh Thừa Thiên Huế</t>
  </si>
  <si>
    <t>Hàng Thị Khánh Linh (Vợ)</t>
  </si>
  <si>
    <t>25/10/2011</t>
  </si>
  <si>
    <t>Đào Khánh Trân (Con)</t>
  </si>
  <si>
    <t>Đào Khánh Ngân (Con)</t>
  </si>
  <si>
    <t>Đào Mạnh Tấn (Con)</t>
  </si>
  <si>
    <t>Nguyễn Thị Thu Thủy</t>
  </si>
  <si>
    <t>28 Phan Anh, Phường An Đông, Thành phố Huế</t>
  </si>
  <si>
    <t>Phạm Phú Vĩnh Phúc (Chồng)</t>
  </si>
  <si>
    <t>18/07/2002</t>
  </si>
  <si>
    <t>Phạm Phú San (Con)</t>
  </si>
  <si>
    <t>Thái Nguyên</t>
  </si>
  <si>
    <t>Nguyễn Hoàng An</t>
  </si>
  <si>
    <t>15/56 Duy Tân, Phường An Cựu, Thành phố Huế</t>
  </si>
  <si>
    <t>Hoàng Thị Nga (Mẹ)</t>
  </si>
  <si>
    <t>Nguyễn Hồng Quang (Anh)</t>
  </si>
  <si>
    <t>Nguyễn Quốc Bình (Anh)</t>
  </si>
  <si>
    <t>Nguyễn Bảo Trân</t>
  </si>
  <si>
    <t>Nguyễn Thị Phương Thảo</t>
  </si>
  <si>
    <t>Nguyễn An Thành Phú (Chồng)</t>
  </si>
  <si>
    <t>Nguyễn Bảo Sam (Con)</t>
  </si>
  <si>
    <t>Nguyễn Thông</t>
  </si>
  <si>
    <t>37 Đặng Dung, Phường Thuận Thành, Thành phố Huế</t>
  </si>
  <si>
    <t>Lê Thị Hòa (Mẹ Vợ)</t>
  </si>
  <si>
    <t>Lê Văn Sửu (Bố Vợ)</t>
  </si>
  <si>
    <t>Lê Thị Thanh Tâm (Vợ)</t>
  </si>
  <si>
    <t>Lê Huyền Vũ (Em Vợ)</t>
  </si>
  <si>
    <t>Nguyễn Lê Gia Bảo (Con)</t>
  </si>
  <si>
    <t>Nguyễn Thanh Thúy Hằng</t>
  </si>
  <si>
    <t>Tổ 11, KV 4, Phường Trường An, Thành phố Huế</t>
  </si>
  <si>
    <t>Công ty TNHH Vĩnh Lộc</t>
  </si>
  <si>
    <t>Nguyễn Thị Nhung (Mẹ)</t>
  </si>
  <si>
    <t>Nguyễn Văn Niên (Bố)</t>
  </si>
  <si>
    <t>Nguyễn Quốc Khánh (Em)</t>
  </si>
  <si>
    <t>Thị trấn Phong Điềnm Huyện Phong Điền, Thừa Thiên Huế</t>
  </si>
  <si>
    <t>Nguyễn Thị Thương (Bà)</t>
  </si>
  <si>
    <t>Lê Thị Mỹ Lài (Cô)</t>
  </si>
  <si>
    <t>Lê Ngọc Tuấn (Chú)</t>
  </si>
  <si>
    <t>Vũ Thị Thạch Thảo (Chị họ)</t>
  </si>
  <si>
    <t>Vũ Thị Thái Hòa (Chị họ)</t>
  </si>
  <si>
    <t>ĐỢT13</t>
  </si>
  <si>
    <t>Trương Thị Thu Thảo</t>
  </si>
  <si>
    <t>Khu phố 3, Phường 5, Thị xã Đông Hà, Tỉnh Quảng Trị</t>
  </si>
  <si>
    <t>Trường THPT Thuận Hóa – Trường Đại học Sư phạm Huế</t>
  </si>
  <si>
    <t>22/10/2009</t>
  </si>
  <si>
    <t>Phạm Bá Kỷ</t>
  </si>
  <si>
    <t>Cư Chánh 2, Thủy Bằng, Hương Thủy, Thừa Thiên Huế</t>
  </si>
  <si>
    <t>Chi nhánh Công ty TNHH Thăng Bình tại Huế</t>
  </si>
  <si>
    <t>Phạm Bá Trình (Bố)</t>
  </si>
  <si>
    <t>Đào Thị Thuận (Mẹ)</t>
  </si>
  <si>
    <t>Phạm Bá Quang (Anh)</t>
  </si>
  <si>
    <t>Phạm Bá Thìn</t>
  </si>
  <si>
    <t>Lê Văn Hiệp</t>
  </si>
  <si>
    <t>Hương Phong, Hương Trà, Thừa Thiên Huế</t>
  </si>
  <si>
    <t>Ban quản lý Khu vực Phát triển đô thị tỉnh TT Huế</t>
  </si>
  <si>
    <t>Lê Văn Ngọc (Bố)</t>
  </si>
  <si>
    <t>Trần Thị Hồng (Mẹ)</t>
  </si>
  <si>
    <t>Lê Thị Thu Hằng (Em)</t>
  </si>
  <si>
    <t>Lê Văn Thuận (Em)</t>
  </si>
  <si>
    <t>Lê Văn Hải (Em)</t>
  </si>
  <si>
    <t>La Thị Hường (Vợ)</t>
  </si>
  <si>
    <t>Lê Bá Hùng (Con)</t>
  </si>
  <si>
    <t>Lê Nguyên Khải (Con)</t>
  </si>
  <si>
    <t>Nguyễn Hoàng Thanh</t>
  </si>
  <si>
    <t>62 Hàn Mặc Tử, Phường Vỹ Dạ, Thành phố Huế</t>
  </si>
  <si>
    <t>Nguyễn Văn Thuận (Bố)</t>
  </si>
  <si>
    <t>Trần Văn Cường</t>
  </si>
  <si>
    <t>Phương La 4, Thái Phương, Hưng Hà, Thái Bình</t>
  </si>
  <si>
    <t>Công ty CP Thủy Điện Bitexco Tả Trạch</t>
  </si>
  <si>
    <t>Nguyễn Thị Cẩm Nhung</t>
  </si>
  <si>
    <t>23 Đặng Huy Trứ, Phường Phước Vĩnh, Thành phố Huế</t>
  </si>
  <si>
    <t>Công ty Cổ phần Hồng Đức</t>
  </si>
  <si>
    <t>Nguyễn Lê Thái Bình</t>
  </si>
  <si>
    <t>Tổ 15, Phường Phú Bài, Thị xã Hương Thủy, Thừa Thiên Huế</t>
  </si>
  <si>
    <t>Công ty Cổ phần Dịch vụ hàng không sân bay Đà Nẵng- Chi nhánh Phú Bài</t>
  </si>
  <si>
    <t>Lê Thị Sen (Mẹ)</t>
  </si>
  <si>
    <t>Nguyễn Công Khai (Bố)</t>
  </si>
  <si>
    <t>Nguyễn Lê Công Tài (Anh)</t>
  </si>
  <si>
    <t>Hồ Đắc Hải Ni (Chị dâu)</t>
  </si>
  <si>
    <t>Nguyễn Hồ Nhật Linh (Cháu)</t>
  </si>
  <si>
    <t>Nguyễn Thị Bích Hà</t>
  </si>
  <si>
    <t>Thủy Bằng, Thị xã Hương Thủy, Thừa Thiên Huế</t>
  </si>
  <si>
    <t>Ban Quản lý Khu vực Phát triển đô thị tỉnh Thừa Thiên Huế</t>
  </si>
  <si>
    <t>Nguyễn Minh Thư (Bố)</t>
  </si>
  <si>
    <t>Hoàng Thị Ngọc Cẩm (Mẹ)</t>
  </si>
  <si>
    <t>Nguyễn Quang Minh Hải (Em)</t>
  </si>
  <si>
    <t>Nguyễn Quang Minh Hội (Em)</t>
  </si>
  <si>
    <t>Nguyễn Hoàng Thị Phụng (Em)</t>
  </si>
  <si>
    <t>Phạm Gia Bình</t>
  </si>
  <si>
    <t>Phạm Gia Huân (Bố)</t>
  </si>
  <si>
    <t>16/12/2002</t>
  </si>
  <si>
    <t>Lê Thị Hiên (Mẹ)</t>
  </si>
  <si>
    <t>Phạm Thị Bích Ngọc (Em)</t>
  </si>
  <si>
    <t>Lại Bích Thùy (Vợ)</t>
  </si>
  <si>
    <t>Phạm Gia Hân (Con)</t>
  </si>
  <si>
    <t>Phạm Gia Anh Thư (Con)</t>
  </si>
  <si>
    <t>Ngô Hồng Nhung</t>
  </si>
  <si>
    <t>1/8 Ngự Bình, Phường An Cựu, Thành phố Huế</t>
  </si>
  <si>
    <t>Bạch Lê Chân Hạnh (Mẹ)</t>
  </si>
  <si>
    <t>25/07/2011</t>
  </si>
  <si>
    <t>Ngô Hồng Du (Bố)</t>
  </si>
  <si>
    <t>Ngô Hồng Ngọc (Em)</t>
  </si>
  <si>
    <t>Trương Thị Ly Thương</t>
  </si>
  <si>
    <t>38 Tạ Quang Bửu, Phường Thuận Thành, Thành phố Huế</t>
  </si>
  <si>
    <t>Lê Mạnh Hùng (Chồng)</t>
  </si>
  <si>
    <t>Lê Gia Kiên (Con)</t>
  </si>
  <si>
    <t>Lê Việt Anh (Con)</t>
  </si>
  <si>
    <t>Tổ 4 Khu vực 2, Phường An Đông, Thành phố Huế</t>
  </si>
  <si>
    <t>Doanh nghiệp tư nhân Lộc Tấn</t>
  </si>
  <si>
    <t>Nguyễn Hải Trình (Chồng)</t>
  </si>
  <si>
    <t>17/07/2015</t>
  </si>
  <si>
    <t>Nguyễn Hải Triều (Con)</t>
  </si>
  <si>
    <t>Nguyễn Gia Hân (Con)</t>
  </si>
  <si>
    <t>ĐỢT14</t>
  </si>
  <si>
    <t>ĐỢT15</t>
  </si>
  <si>
    <t>Trần Anh Việt</t>
  </si>
  <si>
    <t>Tổ 4, Khu vực 1, Phường Thủy Xuân, Thành phố Huế</t>
  </si>
  <si>
    <t>Trần Tư (Bố)</t>
  </si>
  <si>
    <t>21/05/2015</t>
  </si>
  <si>
    <t>Hoàng Thị Như Ý (Mẹ)</t>
  </si>
  <si>
    <t>Hoàng Ngọc Bảo Minh</t>
  </si>
  <si>
    <t>165 Đặng Văn Ngữ, Phường An Đông, Thành phố Huế</t>
  </si>
  <si>
    <t>Lâm Thị Thùy Trang (Vợ)</t>
  </si>
  <si>
    <t>Hoàng Bảo Nhi (Con)</t>
  </si>
  <si>
    <t>Hoàng Quốc Việt</t>
  </si>
  <si>
    <t>2 Kiệt 52 Trần Cao Vân, Phường Phú Hội, Thành phố Huế</t>
  </si>
  <si>
    <t>Phòng Cảnh sát QLHC về TTXH Công an tỉnh Thừa Thiên Huế</t>
  </si>
  <si>
    <t>Nguyễn Thị Kim Ngân</t>
  </si>
  <si>
    <t>21 kiệt 36 Trần Quang Khải, Phường Phú Hội, Thành phố Huế</t>
  </si>
  <si>
    <t>Công ty TNHH 1TV Phước Hà</t>
  </si>
  <si>
    <t>Nguyễn Hải (Bố)</t>
  </si>
  <si>
    <t>Lê Thị Tâm Hoa (Mẹ)</t>
  </si>
  <si>
    <t>Nguyễn Thị Kim Nguyên (Em)</t>
  </si>
  <si>
    <t>Nguyễn Thị Kim Ngọc (Em)</t>
  </si>
  <si>
    <t>Nguyễn Gia Bảo (Em)</t>
  </si>
  <si>
    <t>Đợt</t>
  </si>
  <si>
    <t>Đợt 14</t>
  </si>
  <si>
    <t>Đợt 15</t>
  </si>
  <si>
    <t>Hà Thị Vinh</t>
  </si>
  <si>
    <t>Nguyễn Văn Cư</t>
  </si>
  <si>
    <t>ĐỢT16</t>
  </si>
  <si>
    <t>Võ Quang Lê Hoàng Vũ</t>
  </si>
  <si>
    <t>3/15 Trần Nguyên Đán, Phường Thuận Thành, Thành phố Huế</t>
  </si>
  <si>
    <t>Võ Văn Bé (Bố)</t>
  </si>
  <si>
    <t>30/07/2012</t>
  </si>
  <si>
    <t>Lê Thị Loan (Mẹ)</t>
  </si>
  <si>
    <t>Võ Lê Bão Phương (Em)</t>
  </si>
  <si>
    <t>Hoàng Thị Thu Ni</t>
  </si>
  <si>
    <t>Hải Dương, Thị xã Hương Trà, Thừa Thiên Huế</t>
  </si>
  <si>
    <t>Trần Đức Bảo (Chồng)</t>
  </si>
  <si>
    <t>Trần Đức Hoàng Phương (Con)</t>
  </si>
  <si>
    <t>Đợt 16</t>
  </si>
  <si>
    <r>
      <rPr>
        <b/>
        <sz val="11"/>
        <rFont val="Times New Roman"/>
        <family val="1"/>
      </rPr>
      <t>Trương Thị Trang</t>
    </r>
    <r>
      <rPr>
        <sz val="11"/>
        <rFont val="Times New Roman"/>
        <family val="1"/>
      </rPr>
      <t xml:space="preserve">
Văn Công Trọng ( chồng)
Trương Đình Giám (Bố)
Trương Thị Ngọc Lan (Chị)
Nguyễn Bá Hoàng ( Anh Rễ)
Nguyễn Thị Hạnh Thương ( Cháu)
Văn Bảo Trân (Con)
Nguyễn Ngọc Anh Thư ( Cháu)</t>
    </r>
  </si>
  <si>
    <t>194 219 952
17/04/2001
CA Quảng Bình</t>
  </si>
  <si>
    <t>23 Dương Thiệu Tước, TT Huế</t>
  </si>
  <si>
    <t>Công Ty CPĐT Dệt may Thiên An Phát</t>
  </si>
  <si>
    <r>
      <rPr>
        <b/>
        <sz val="11"/>
        <rFont val="Times New Roman"/>
        <family val="1"/>
      </rPr>
      <t>Nguyễn Thị Quỳnh Chi</t>
    </r>
    <r>
      <rPr>
        <sz val="11"/>
        <rFont val="Times New Roman"/>
        <family val="1"/>
      </rPr>
      <t xml:space="preserve">
Trần Văn Thiện ( Chồng )
Nguyễn Yến ( Bố )
Huỳnh Thị Ngọc Túy ( Mẹ)
Nguyễn Đức Sang (Anh)
Nguyễn Đức Quý ( Anh)
Nguyễn Thị Lộc ( Chị dâu)
Trần Minh Hải (Con)</t>
    </r>
  </si>
  <si>
    <t>191 587 669
15/07/2011
CA TT Huế</t>
  </si>
  <si>
    <t>5 kiệt 19 Đặng Văn Ngữ, Huế</t>
  </si>
  <si>
    <t>Trường THCS Nguyễn Tri Phương</t>
  </si>
  <si>
    <t>191 473 095
02/08/2013
CA TT Huế</t>
  </si>
  <si>
    <t>12/36 Đào Tấn, Huế</t>
  </si>
  <si>
    <t>CT TNHH 1 thành viên  Nhà Nghỉ An  Khánh</t>
  </si>
  <si>
    <r>
      <rPr>
        <b/>
        <sz val="11"/>
        <rFont val="Times New Roman"/>
        <family val="1"/>
      </rPr>
      <t>Nguyễn Thị Bích Hạnh</t>
    </r>
    <r>
      <rPr>
        <sz val="11"/>
        <rFont val="Times New Roman"/>
        <family val="1"/>
      </rPr>
      <t xml:space="preserve">
Nguyễn Đăng Khánh ( Chồng)
Nguyễn Đăng Đức ( con)
Nguyễn Đăng Thông ( con)
Hộ khẩu đã tách hộ số 1294</t>
    </r>
  </si>
  <si>
    <t>191 431 999
15/12/2008
CA TT Huế</t>
  </si>
  <si>
    <t>TDP 5, P Hương Văn, TX Hương Trà</t>
  </si>
  <si>
    <t>Trường TH Hương Lâm</t>
  </si>
  <si>
    <r>
      <rPr>
        <b/>
        <sz val="11"/>
        <rFont val="Times New Roman"/>
        <family val="1"/>
      </rPr>
      <t>Lê Thị Diễm Lệ</t>
    </r>
    <r>
      <rPr>
        <sz val="11"/>
        <rFont val="Times New Roman"/>
        <family val="1"/>
      </rPr>
      <t xml:space="preserve">
Lê Đình Khương ( Bố)
Nguyễn Thị Vui (mẹ)
Lê Thị Vẽ ( chị gái)
Lê Thị Hồng Ánh ( chị gái)
Lê Đình Sâm (anh trai)
Lê Thị Hồng Vân ( Chị gái)
Lê Đình Trình ( Anh trai)</t>
    </r>
  </si>
  <si>
    <t>191 835 398
12/08/2015
CA TT Huế</t>
  </si>
  <si>
    <t>Phú Xuân, Phú Vang, TT Huế</t>
  </si>
  <si>
    <t>Công Ty TNHH MEDIC</t>
  </si>
  <si>
    <r>
      <rPr>
        <b/>
        <sz val="11"/>
        <rFont val="Times New Roman"/>
        <family val="1"/>
      </rPr>
      <t>Hoàng Đình Nghĩa</t>
    </r>
    <r>
      <rPr>
        <sz val="11"/>
        <rFont val="Times New Roman"/>
        <family val="1"/>
      </rPr>
      <t xml:space="preserve">
Hoàng Thái Nam Châu (vợ)
Hoàng Châu Linh Đan (con)
</t>
    </r>
  </si>
  <si>
    <t>191 357 702
7/10/2009
CA TT Huế</t>
  </si>
  <si>
    <t>80 Hàn Thuyên, Huế</t>
  </si>
  <si>
    <t>Lao động Tự do</t>
  </si>
  <si>
    <r>
      <rPr>
        <b/>
        <sz val="11"/>
        <rFont val="Times New Roman"/>
        <family val="1"/>
      </rPr>
      <t>Trần Thị Mỹ Linh</t>
    </r>
    <r>
      <rPr>
        <sz val="11"/>
        <rFont val="Times New Roman"/>
        <family val="1"/>
      </rPr>
      <t xml:space="preserve">
Trần Đức Long (Bố)
Trần Thị Thảo ( Mẹ)
Trần Thị Lan Phương ( chị gái)</t>
    </r>
  </si>
  <si>
    <t>191 789 002 
29/12/2011
CA TT  Huế</t>
  </si>
  <si>
    <t>5/63 Ngô Thế Lân, Huế</t>
  </si>
  <si>
    <t>Cty TNHH Đầu Tư và phát triển XNK Toàn Cầu</t>
  </si>
  <si>
    <r>
      <rPr>
        <b/>
        <sz val="11"/>
        <rFont val="Times New Roman"/>
        <family val="1"/>
      </rPr>
      <t>Trần Quốc Tuệ Anh</t>
    </r>
    <r>
      <rPr>
        <sz val="11"/>
        <rFont val="Times New Roman"/>
        <family val="1"/>
      </rPr>
      <t xml:space="preserve">
Trần Quốc Hùng (bố)
Văn Thị Thu Huệ (mẹ)
Trần Quốc Bảo Anh (em)</t>
    </r>
  </si>
  <si>
    <t>191 861 555
11/02/2015
CA TT Huế</t>
  </si>
  <si>
    <t>27/2 Phan Đình Phùng, Huế</t>
  </si>
  <si>
    <t>ĐỢT 17</t>
  </si>
  <si>
    <t>ĐỢT 18</t>
  </si>
  <si>
    <r>
      <rPr>
        <b/>
        <sz val="11"/>
        <rFont val="Times New Roman"/>
        <family val="1"/>
      </rPr>
      <t>Hoàng Đỗ Tú Quyên</t>
    </r>
    <r>
      <rPr>
        <sz val="11"/>
        <rFont val="Times New Roman"/>
        <family val="1"/>
      </rPr>
      <t xml:space="preserve">
Hoàng Quế (bố)
Đỗ Thị Viếng (mẹ)
Hoàng Đỗ Nhật Anh (anh)
Hoàng Đỗ Thanh Nhàn (em)
Trần Quỳnh (Chồng)</t>
    </r>
  </si>
  <si>
    <t>191 696 276
14/09/2005
 CA TT Huế</t>
  </si>
  <si>
    <t>Trường THPT A Lưới</t>
  </si>
  <si>
    <t>191 410 815
26/02/2011
CA TT Huế</t>
  </si>
  <si>
    <t>13/48 Trần Quang Khải, Huế</t>
  </si>
  <si>
    <t>Thanh tra sở xây dựng tinh TT Huế</t>
  </si>
  <si>
    <r>
      <rPr>
        <b/>
        <sz val="11"/>
        <rFont val="Times New Roman"/>
        <family val="1"/>
      </rPr>
      <t>Tôn Nữ Phương Thảo</t>
    </r>
    <r>
      <rPr>
        <sz val="11"/>
        <rFont val="Times New Roman"/>
        <family val="1"/>
      </rPr>
      <t xml:space="preserve">
Tôn Thất Thành (bố)
Phạm Thị Mỹ Linh (mẹ)
Tôn Thất Anh Duy (anh)
Lê Nguyễn Phước An (chị dâu)
Tôn Nữ Lê Phước Bảo Khanh (cháu)
Bùi Nhật Thảo Phương (con)</t>
    </r>
  </si>
  <si>
    <t>191 697 935 23/09/2005
CA TT Huế</t>
  </si>
  <si>
    <t>Lô D32, KQH Tùng Thiên Vương, Huế</t>
  </si>
  <si>
    <t>Trường THCS Thống Nhất</t>
  </si>
  <si>
    <r>
      <rPr>
        <b/>
        <sz val="11"/>
        <rFont val="Times New Roman"/>
        <family val="1"/>
      </rPr>
      <t>Phan Nhật Tỉnh</t>
    </r>
    <r>
      <rPr>
        <sz val="11"/>
        <rFont val="Times New Roman"/>
        <family val="1"/>
      </rPr>
      <t xml:space="preserve">
Nguyễn Thị Như Lý (vợ)
Phan Nhật Minh (con)
Phan Bảo Minh (con)
Trương Thị Nhỏ (mẹ)</t>
    </r>
  </si>
  <si>
    <t>190 103 333 03/04/2009
CA TT Huế</t>
  </si>
  <si>
    <t>121 Phan Bội Châu, Huế</t>
  </si>
  <si>
    <t>Trường Đại Học Khoa Học Huế</t>
  </si>
  <si>
    <r>
      <rPr>
        <b/>
        <sz val="11"/>
        <rFont val="Times New Roman"/>
        <family val="1"/>
      </rPr>
      <t>Hoàng Thanh Đạm</t>
    </r>
    <r>
      <rPr>
        <sz val="11"/>
        <rFont val="Times New Roman"/>
        <family val="1"/>
      </rPr>
      <t xml:space="preserve">
Huỳnh Quốc Tuấn (chồng)
Huỳnh Quốc Huy (con)
Huỳnh Thanh Nhã Uyên (con)</t>
    </r>
  </si>
  <si>
    <t>191 498 210
20/01/2016
CA TT Huế</t>
  </si>
  <si>
    <t>54 Phùng Hưng, Huế</t>
  </si>
  <si>
    <t xml:space="preserve"> Trường PTTH Nguyễn Huệ</t>
  </si>
  <si>
    <t>191 709 015
01/12/2005 
CA TT Huế</t>
  </si>
  <si>
    <t>63 Huỳnh Thúc Kháng, Huế</t>
  </si>
  <si>
    <t xml:space="preserve">Lao động Tự do </t>
  </si>
  <si>
    <r>
      <rPr>
        <b/>
        <sz val="11"/>
        <rFont val="Times New Roman"/>
        <family val="1"/>
      </rPr>
      <t>Nguyễn Quốc Dũng</t>
    </r>
    <r>
      <rPr>
        <sz val="11"/>
        <rFont val="Times New Roman"/>
        <family val="1"/>
      </rPr>
      <t xml:space="preserve">
Võ Thị Bích Trâm (vợ)
Nguyễn Đình Quốc Bảo (con)</t>
    </r>
  </si>
  <si>
    <t>191 503 343
17/01/1988
CA TT Huế</t>
  </si>
  <si>
    <t>54 Đoàn Hữu Trưng, Huế</t>
  </si>
  <si>
    <t>VP HĐND và UBND Thị Xã Hương Thủy, TT Huế</t>
  </si>
  <si>
    <r>
      <rPr>
        <b/>
        <sz val="11"/>
        <rFont val="Times New Roman"/>
        <family val="1"/>
      </rPr>
      <t>Nguyễn Thanh Tạo</t>
    </r>
    <r>
      <rPr>
        <sz val="11"/>
        <rFont val="Times New Roman"/>
        <family val="1"/>
      </rPr>
      <t xml:space="preserve">
Nguyễn Thị Thanh Huyền (vợ)
Hà Thị Nghệ (mẹ)
Nguyễn Thị Thanh Nhàn (em)</t>
    </r>
  </si>
  <si>
    <t>191 434 690
16/06/2015
CA TT Huế</t>
  </si>
  <si>
    <t xml:space="preserve">Thôn Hòa An, X. Phú Thanh, H Phú Vang, Tỉnh TT Huế </t>
  </si>
  <si>
    <t>Lao động Tự Do</t>
  </si>
  <si>
    <r>
      <rPr>
        <b/>
        <sz val="11"/>
        <rFont val="Times New Roman"/>
        <family val="1"/>
      </rPr>
      <t>Trần Quang Trung</t>
    </r>
    <r>
      <rPr>
        <sz val="11"/>
        <rFont val="Times New Roman"/>
        <family val="1"/>
      </rPr>
      <t xml:space="preserve">
Lê Thị Phương Thảo (vợ)
Trần Nhật Nam (con)
Trần Việt Bắc (Con)</t>
    </r>
  </si>
  <si>
    <t>186 385 099
14/01/2004
CA Nghệ An</t>
  </si>
  <si>
    <t>1A La Sơn Phu Tử, Huê</t>
  </si>
  <si>
    <t>Đại Học Y Dược, Huế</t>
  </si>
  <si>
    <r>
      <rPr>
        <b/>
        <sz val="11"/>
        <rFont val="Times New Roman"/>
        <family val="1"/>
      </rPr>
      <t>Võ Anh Tuấn</t>
    </r>
    <r>
      <rPr>
        <sz val="11"/>
        <rFont val="Times New Roman"/>
        <family val="1"/>
      </rPr>
      <t xml:space="preserve">
Công Huyền Tôn Nữ Thu Hồng (vợ)
Võ Tuấn Anh (con)
Võ Thị Minh Thư (con)</t>
    </r>
  </si>
  <si>
    <t>191 377 434
19/09/2005
CA TT Huế</t>
  </si>
  <si>
    <t>2/340 Phan Chu Trinh, Huế</t>
  </si>
  <si>
    <t>Trung Tâm Bảo Tồn Di Tính Cố Đô Huế</t>
  </si>
  <si>
    <r>
      <rPr>
        <b/>
        <sz val="11"/>
        <rFont val="Times New Roman"/>
        <family val="1"/>
      </rPr>
      <t>Lê Hoài Anh</t>
    </r>
    <r>
      <rPr>
        <sz val="11"/>
        <rFont val="Times New Roman"/>
        <family val="1"/>
      </rPr>
      <t xml:space="preserve">
Phạm Thị Minh Thủy (vợ)
Lê Thị Khánh Hà (con)</t>
    </r>
  </si>
  <si>
    <t>191 421 036
13/09/2011
CA TT Huế</t>
  </si>
  <si>
    <t>16 Bến Nghé, Huế</t>
  </si>
  <si>
    <t>Trường Cao Đẳng Công Nghiệp, Huế</t>
  </si>
  <si>
    <r>
      <rPr>
        <b/>
        <sz val="11"/>
        <rFont val="Times New Roman"/>
        <family val="1"/>
      </rPr>
      <t>Văn Đình Anh Phương</t>
    </r>
    <r>
      <rPr>
        <sz val="11"/>
        <rFont val="Times New Roman"/>
        <family val="1"/>
      </rPr>
      <t xml:space="preserve">
Văn Đình Quỳnh (bố)
Tôn Nữ Kim Anh (mẹ)
Văn Đình Anh Phi (em)
Văn Đình Anh Thi (em)
Văn Thị Anh Thư (em)
Văn Đình Anh Quốc (em)
Văn Thị Quỳnh Tiên (em)
</t>
    </r>
  </si>
  <si>
    <t>191 608 996
24/10/2002 
CA TT Huế</t>
  </si>
  <si>
    <t>Tổ 20, KV5, P Thủy Xuân, TT Huế</t>
  </si>
  <si>
    <t>Cty TNHH Pháp Lam PC</t>
  </si>
  <si>
    <r>
      <rPr>
        <b/>
        <sz val="11"/>
        <rFont val="Times New Roman"/>
        <family val="1"/>
      </rPr>
      <t>Hồ Văn Lân</t>
    </r>
    <r>
      <rPr>
        <sz val="11"/>
        <rFont val="Times New Roman"/>
        <family val="1"/>
      </rPr>
      <t xml:space="preserve">
Hồ Văn Long (Bố)
Lê Thị Ánh (mẹ)
Hồ Văn An (em)</t>
    </r>
  </si>
  <si>
    <t>191 736 444
18/09/2006
CA TT Huế</t>
  </si>
  <si>
    <t>23 Kiệt 68 Ngự Bình, Huế</t>
  </si>
  <si>
    <t>Trung Tâm Giáo Dục Nghề Nghiệp Giáo Dục Thường Xuyên TP Huế</t>
  </si>
  <si>
    <t>Đợt 17</t>
  </si>
  <si>
    <t>Lê Quang Cảnh</t>
  </si>
  <si>
    <t>Thôn Nam Phố Hạ, Xã Lộc An, Huyện Phú Lộc, tỉnh Thừa Thiên Huế</t>
  </si>
  <si>
    <t>Viện Tài nguyên và Môi trường - Đại học Huế</t>
  </si>
  <si>
    <t>16/08/2016</t>
  </si>
  <si>
    <t>Đỗ Thị Thanh (Mẹ)</t>
  </si>
  <si>
    <t>Lê Quang Minh (Em)</t>
  </si>
  <si>
    <t>Phạm Hoàng Liên</t>
  </si>
  <si>
    <t>07 Đặng Huy Trứ, Phường Phước Vĩnh, Thành phố Huế</t>
  </si>
  <si>
    <t>Viễn thông Thừa Thiên Huế</t>
  </si>
  <si>
    <t>Hoàng Thị Nghiêm (Mẹ)</t>
  </si>
  <si>
    <t>Phạm Minh Sáng (Bố)</t>
  </si>
  <si>
    <t>Phạm Hoàng Vũ (Em)</t>
  </si>
  <si>
    <t>Lê Ngọc Hùng</t>
  </si>
  <si>
    <t>Thạch Long, Thạch Hà, Hà Tĩnh</t>
  </si>
  <si>
    <t>Công ty Cổ phần Sợi Phú Bài 2</t>
  </si>
  <si>
    <t>ĐỢT17</t>
  </si>
  <si>
    <t>ĐỢT 19</t>
  </si>
  <si>
    <r>
      <rPr>
        <b/>
        <sz val="11"/>
        <rFont val="Times New Roman"/>
        <family val="1"/>
      </rPr>
      <t>Trương Phan Quỳnh Thi</t>
    </r>
    <r>
      <rPr>
        <sz val="11"/>
        <rFont val="Times New Roman"/>
        <family val="1"/>
      </rPr>
      <t xml:space="preserve">
Lê Đinh Liễn (bố)
Phạm Thị Minh Nguyệt (mẹ)
Lê Toàn Thắng (chồng)
Lê Trương Đình Anh ( con)             Lê Trương Khánh Linh ( con)
Lê Thị Tuyết Hằng (chị )          Nguyễn Lê Anh Thư (cháu )     Nguyễn lê Anh Quân (cháu)     Nguyễn Khắc Lương Quang (anh rể)</t>
    </r>
  </si>
  <si>
    <t>191340796
16/04/2014
 CA TT Huế</t>
  </si>
  <si>
    <t>26/1 Kiệt 1, Phan Đình Phùng, TP Huế</t>
  </si>
  <si>
    <r>
      <rPr>
        <b/>
        <sz val="11"/>
        <rFont val="Times New Roman"/>
        <family val="1"/>
      </rPr>
      <t>Trương Thị Phương Giang</t>
    </r>
    <r>
      <rPr>
        <sz val="11"/>
        <rFont val="Times New Roman"/>
        <family val="1"/>
      </rPr>
      <t xml:space="preserve">
Trương Quang Sơn (bố)
Nguyễn Thị Phương Hồng (mẹ)
Trương Thị Như Phương (em)</t>
    </r>
  </si>
  <si>
    <t>191651237
16/08/2012
CA TT Huế</t>
  </si>
  <si>
    <t>04 Nguyễn Lương Bằng, Phường Phú Hội, TP Huế</t>
  </si>
  <si>
    <t>CN công ty Cổ phần Than Miền Trung Vinacomin- Xí nghiệp Than Huế</t>
  </si>
  <si>
    <r>
      <rPr>
        <b/>
        <sz val="11"/>
        <rFont val="Times New Roman"/>
        <family val="1"/>
      </rPr>
      <t>Lê Quang Hợp</t>
    </r>
    <r>
      <rPr>
        <sz val="11"/>
        <rFont val="Times New Roman"/>
        <family val="1"/>
      </rPr>
      <t xml:space="preserve">
Lê Văn Quảng (bố)
Phạm Thị Ngọc Lan (mẹ)
Lê Quang Minh (anh)                  Huỳnh Thị Kim Yến (chị dâu)          Lê Ngọc Nguyên Khoa (cháu)</t>
    </r>
  </si>
  <si>
    <t>191732777
05/05/2016
CA TT Huế</t>
  </si>
  <si>
    <t>Phòng 01 Nhà D Kiệt 35, Lê Hồng Phong, Phường Phú Nhuận, TP Huế</t>
  </si>
  <si>
    <t>Trường Cao đẳng nghề số 23- BQP</t>
  </si>
  <si>
    <r>
      <rPr>
        <b/>
        <sz val="11"/>
        <rFont val="Times New Roman"/>
        <family val="1"/>
      </rPr>
      <t>Bùi Văn Hiếu</t>
    </r>
    <r>
      <rPr>
        <sz val="11"/>
        <rFont val="Times New Roman"/>
        <family val="1"/>
      </rPr>
      <t xml:space="preserve">
Bùi Văn Chiến (em)
Trần Thi Kim Liễu (vợ)
Bùi Thiên Minh (con)</t>
    </r>
  </si>
  <si>
    <t>205042098 03/09/2014
CA Quảng Nam</t>
  </si>
  <si>
    <t>Đại Phong, Đại Lộc, Quảng Nam</t>
  </si>
  <si>
    <t>191541797 12/05/2016
CA TT Huế</t>
  </si>
  <si>
    <t>42 Hai Bà Trưng, Phường Vĩnh Ninh, TP Huế</t>
  </si>
  <si>
    <t>DNTN Nguyễn Thuận</t>
  </si>
  <si>
    <t>191320889
11/04/2005
CA TT Huế</t>
  </si>
  <si>
    <t>387 Lê Duẩn, TP Huế</t>
  </si>
  <si>
    <t>Công ty TNHH Tư vấn Xây Dựng Khải An</t>
  </si>
  <si>
    <t>191770920
12/08/2014 
CA TT Huế</t>
  </si>
  <si>
    <t xml:space="preserve">17 Kiệt 227 Phan Bội Châu, Phường Trường An, TP Huế </t>
  </si>
  <si>
    <r>
      <rPr>
        <b/>
        <sz val="11"/>
        <rFont val="Times New Roman"/>
        <family val="1"/>
      </rPr>
      <t>Nguyễn Chánh Tiến</t>
    </r>
    <r>
      <rPr>
        <sz val="11"/>
        <rFont val="Times New Roman"/>
        <family val="1"/>
      </rPr>
      <t xml:space="preserve">
Lương Thị Quỳnh Trang (vợ)
Nguyễn Lương Thanh Hà (con) Nguyễn Lương Thanh Nhật (con)</t>
    </r>
  </si>
  <si>
    <t>190518883
23/10/2007
CA TT Huế</t>
  </si>
  <si>
    <t>13 Kiệt 116 Bà Triệu, Phường Phú Hội, TP Huế</t>
  </si>
  <si>
    <t>Trường THPT chuyên Quốc Học Huế</t>
  </si>
  <si>
    <r>
      <rPr>
        <b/>
        <sz val="11"/>
        <rFont val="Times New Roman"/>
        <family val="1"/>
      </rPr>
      <t>Huỳnh Thị Thùy Vân</t>
    </r>
    <r>
      <rPr>
        <sz val="11"/>
        <rFont val="Times New Roman"/>
        <family val="1"/>
      </rPr>
      <t xml:space="preserve">
Nguyễn Thị Tuyết Mai (mẹ)
Huỳnh Hậu (bố)
Huỳnh Anh Khoa (em)        
 Hoàng Thị Thùy Trang (chị)</t>
    </r>
  </si>
  <si>
    <t>191681386
03/08/2005
CA TT Huế</t>
  </si>
  <si>
    <t>Tổ 13, Phường Phú Bài, Thị xã Hương Thủy, TT Huế</t>
  </si>
  <si>
    <t>Đại học Mỹ thuật ứng dụng</t>
  </si>
  <si>
    <r>
      <rPr>
        <b/>
        <sz val="11"/>
        <rFont val="Times New Roman"/>
        <family val="1"/>
      </rPr>
      <t xml:space="preserve">Nguyễn Lê Nguyên Vũ </t>
    </r>
    <r>
      <rPr>
        <sz val="11"/>
        <rFont val="Times New Roman"/>
        <family val="1"/>
      </rPr>
      <t xml:space="preserve">
Nguyễn Hữu Bi (bố)
Lê Thị Kim Chi (mẹ)
Nguyễn Lê Nguyên Phương (chị)        
Lê Hoàng Vũ Nhiên (cháu)</t>
    </r>
  </si>
  <si>
    <t>191737275
29/10/2014
CA TT Huế</t>
  </si>
  <si>
    <t>37 Tùy Lý Vương, Huế</t>
  </si>
  <si>
    <r>
      <rPr>
        <b/>
        <sz val="11"/>
        <rFont val="Times New Roman"/>
        <family val="1"/>
      </rPr>
      <t xml:space="preserve">Nguyễn Phong </t>
    </r>
    <r>
      <rPr>
        <sz val="11"/>
        <rFont val="Times New Roman"/>
        <family val="1"/>
      </rPr>
      <t xml:space="preserve">
Nguyễn Thị Bốn (mẹ)
Nguyễn Văn Tin (em)
Nguyễn Văn Triển (em)        </t>
    </r>
  </si>
  <si>
    <t>191631218
07/04/2014
CA TT Huế</t>
  </si>
  <si>
    <t>Hải Thành, TT Thuận An, Phú Vang, TT Huế</t>
  </si>
  <si>
    <t>Nhà hát Nghệ thuật Truyền thống Cung Đình Huế</t>
  </si>
  <si>
    <t>Đợt 18</t>
  </si>
  <si>
    <t>Đợt 19</t>
  </si>
  <si>
    <t>Lê Thanh Mẫn</t>
  </si>
  <si>
    <t>18 Nguyễn Huệ, Phường Vĩnh Ninh, Thành phố Huế</t>
  </si>
  <si>
    <t>Nguyễn Hữu Phước Bình (Chồng)</t>
  </si>
  <si>
    <t>Nguyễn Hữu Minh Hiếu (Con)</t>
  </si>
  <si>
    <t>Nguyễn Đắc Hạnh Tuyền</t>
  </si>
  <si>
    <t>03 Lê Văn Miến, Phường Tây Lộc, Thành phố Huế</t>
  </si>
  <si>
    <t>Phùng Thị Hoàng Mai (Chủ hộ)</t>
  </si>
  <si>
    <t>30/07/2007</t>
  </si>
  <si>
    <t>Trần Như Cửu</t>
  </si>
  <si>
    <t>Trần Huy Thành</t>
  </si>
  <si>
    <t>Nguyễn Thanh Bình</t>
  </si>
  <si>
    <t>Trương Phước Thành</t>
  </si>
  <si>
    <t>1/39 Trần Phú, Phường Phước Vĩnh, Thành phố Huế</t>
  </si>
  <si>
    <t>Công ty TNHH Dược phẩm Thiên Hương</t>
  </si>
  <si>
    <t>Trương Phước Tuấn (Bố)</t>
  </si>
  <si>
    <t>18/07/2011</t>
  </si>
  <si>
    <t>Đoàn Phương Lan (Mẹ)</t>
  </si>
  <si>
    <t>Trương Ngọc Phương Trinh (Em)</t>
  </si>
  <si>
    <t>ĐỢT18</t>
  </si>
  <si>
    <t>Đoàn Thị Kim Thời</t>
  </si>
  <si>
    <t>Số 4 Lâm Hoằng – Vĩ Dạ -TP Huế</t>
  </si>
  <si>
    <t>Đoàn Ngọc Dũng (cha)</t>
  </si>
  <si>
    <t>28/03/2010</t>
  </si>
  <si>
    <t>Hồ Thị Hoàng Hiệp(mẹ)</t>
  </si>
  <si>
    <t>Đoàn Ngọc Minh (anh trai)</t>
  </si>
  <si>
    <t>Đoàn Ngọc Chính (em trai)</t>
  </si>
  <si>
    <t>Đoàn Thị Ánh Sáng (em gái)</t>
  </si>
  <si>
    <t>13A/69 Phạm Thị Liên – Kim Long- TP Huế</t>
  </si>
  <si>
    <t>Công Ty TNHH NN MTV XD và CN TT Huế</t>
  </si>
  <si>
    <t>Dương Nhật Trường(chồng)A</t>
  </si>
  <si>
    <t>16/11/2005</t>
  </si>
  <si>
    <t>Dương Nhật Minh(con)</t>
  </si>
  <si>
    <t>Võ Thị Bích Hoà</t>
  </si>
  <si>
    <t>23 Kiệt 48- Trần Phú –TP Huế</t>
  </si>
  <si>
    <t>Trường Tiểu Học Lý Thường Kiệt</t>
  </si>
  <si>
    <t>Ngô Thị Kim Đồng(mẹ chồng)</t>
  </si>
  <si>
    <t>21/05/2012</t>
  </si>
  <si>
    <t>Phan Hải Bằng(chồng)</t>
  </si>
  <si>
    <t>Phan Võ Minh Nhân (con)</t>
  </si>
  <si>
    <t>Phan Nữ Thùy Nhân (con)</t>
  </si>
  <si>
    <t>Đoàn Thị Thúy Anh</t>
  </si>
  <si>
    <t>Kiệt 336/15 Phan Chu Trinh , Phường An Cự , TP Huế</t>
  </si>
  <si>
    <t>Tập Đoàn Quế Lâm</t>
  </si>
  <si>
    <t>Phan Thanh Lâm (chồng)</t>
  </si>
  <si>
    <t>28/03/2005</t>
  </si>
  <si>
    <t>Phan Diễm Khoa (con)</t>
  </si>
  <si>
    <t>Trần Ngọc Minh</t>
  </si>
  <si>
    <t>157/17 Ngyễn Lộ Trạch, Phường Xuân Phú,TP Huế</t>
  </si>
  <si>
    <t>Lê Thị Cẩm Yến( vợ)</t>
  </si>
  <si>
    <t>16/7/2015</t>
  </si>
  <si>
    <t>Trần Ngọc Thảo Nhi(con)</t>
  </si>
  <si>
    <t>Trần Ngọc Thảo Vy(con)</t>
  </si>
  <si>
    <t>Hồ Đắc Trí</t>
  </si>
  <si>
    <t>Xã Phú Mỹ, Huyện Phú Vang , TT Huế</t>
  </si>
  <si>
    <t>Hồ Đắc Á(bố)</t>
  </si>
  <si>
    <t>Hoàng Thị Loan(mẹ)</t>
  </si>
  <si>
    <t>Hồ Thị Ngọc (chị gái)</t>
  </si>
  <si>
    <t>Hồ Đắc Mỹ(em trai)</t>
  </si>
  <si>
    <t>Hồ Đắc Nên(em trai)</t>
  </si>
  <si>
    <t>Võ Văn Ngoan</t>
  </si>
  <si>
    <t>39 Nguyễn Tất Thành,Thủy Dương,Hương Thủy , TP Huế</t>
  </si>
  <si>
    <t>Công Ty TNHH Thương Mại và Dịch Vụ Ô Tô Trường Phát</t>
  </si>
  <si>
    <t>Võ Văn Toan(cha)</t>
  </si>
  <si>
    <t>13/5/2004</t>
  </si>
  <si>
    <t>Phan Thị Quyê(mẹ đẻ)</t>
  </si>
  <si>
    <t>Võ Thị Bé(em gái)</t>
  </si>
  <si>
    <t>Võ Quốc Đạt(em trai)</t>
  </si>
  <si>
    <t>Võ Thị Kỳ Châu(em gái)</t>
  </si>
  <si>
    <t>GIAI ĐOẠN 2</t>
  </si>
  <si>
    <t>Nguyễn Thu Hương Lam</t>
  </si>
  <si>
    <t>Nguyễn Đức Lương (Bố chồng)</t>
  </si>
  <si>
    <t>Nguyễn Thị Túy (Mẹ chồng)</t>
  </si>
  <si>
    <t>Nguyễn Đức Quang Phong (Chồng)</t>
  </si>
  <si>
    <t>Nguyễn Đức Minh Phúc (Em)</t>
  </si>
  <si>
    <t>Nguyễn Đức Trí (Con)</t>
  </si>
  <si>
    <t>28/01/2016</t>
  </si>
  <si>
    <t>2/47 Tùng Thiện Vương, Phường Vỹ Dạ, Thành phố Huế</t>
  </si>
  <si>
    <t>THCS Huỳnh Thúc Kháng</t>
  </si>
  <si>
    <t>Nguyễn Huy Bình</t>
  </si>
  <si>
    <t>Nguyễn Lộc (Bố)</t>
  </si>
  <si>
    <t>Dương Thị Thanh Xuân (Mẹ)</t>
  </si>
  <si>
    <t>Nguyễn Bình An (Em)</t>
  </si>
  <si>
    <t>18/08/2008</t>
  </si>
  <si>
    <t>Thôn Hòa An, Xã Phú Thanh, Huyện Phú Vang, tỉnh Thừa Thiên Huế</t>
  </si>
  <si>
    <t>Công ty Cổ phần Cảng Chân Mây Thừa Thiên Huế</t>
  </si>
  <si>
    <t>Huỳnh Thị Diễm My</t>
  </si>
  <si>
    <t>Huỳnh Văn Vinh (Bố)</t>
  </si>
  <si>
    <t>Dương Thị Lam (Mẹ)</t>
  </si>
  <si>
    <t>Huỳnh Văn Lâm Triều (Em)</t>
  </si>
  <si>
    <t>14/08/2007</t>
  </si>
  <si>
    <t>Đông Phước, Thủy Biều, Thành phố Huế</t>
  </si>
  <si>
    <t>ĐỢT19</t>
  </si>
  <si>
    <t>Hoàng Đình Thông</t>
  </si>
  <si>
    <t>Phan Thị Diệu Liên (vợ)</t>
  </si>
  <si>
    <t>Hoàng Nhất Uy (con)</t>
  </si>
  <si>
    <t>Hoàng Nguyên Khang (con)</t>
  </si>
  <si>
    <t>81 Trần Hưng Đạo – TP Huế</t>
  </si>
  <si>
    <t>Kinh Doanh</t>
  </si>
  <si>
    <t>Phạm Thị Nguyên</t>
  </si>
  <si>
    <t>Trần Thị Mùi (chủ hộ)</t>
  </si>
  <si>
    <t>Nguyễn Hoài Niệm( chồng chủ hộ)</t>
  </si>
  <si>
    <t>Nguyễn Thị Tố Oanh (con chủ hộ)</t>
  </si>
  <si>
    <t>Nguyễn Ngọc Khánh (cháu chủ hộ)</t>
  </si>
  <si>
    <t>Nguyễn Minh Châu(ở nhờ)</t>
  </si>
  <si>
    <t>13/06/2011</t>
  </si>
  <si>
    <t>3/244 Phan Chu Trinh – TP Huế</t>
  </si>
  <si>
    <t>Đặng Thị Xuân Trang</t>
  </si>
  <si>
    <t>Nguyễn Thị Nhùng(mẹ)</t>
  </si>
  <si>
    <t>Đặng Thị Xuân Hòa (em gái)</t>
  </si>
  <si>
    <t>Trương Thị Yến Nhi (cháu)</t>
  </si>
  <si>
    <t>Số 6/87 Nguyễn Huệ , Phường Phú Nhuận , TP Huế</t>
  </si>
  <si>
    <t>Hội  Người Mù Tỉnh Thừa Thiên Huế</t>
  </si>
  <si>
    <t>Trương Đăng Quang Nhật</t>
  </si>
  <si>
    <t>Trương Đăng Thiết(bố)</t>
  </si>
  <si>
    <t>Nguyễn Thị Ngọc Lan(mẹ)</t>
  </si>
  <si>
    <t>Trương Đăng Quang Huy(anh trai)</t>
  </si>
  <si>
    <t>Nguyễn Thị Sương (chị dâu)</t>
  </si>
  <si>
    <t>Minh Hải , TT Thuận An, Huyện Phú Vang, TT Huế</t>
  </si>
  <si>
    <t>Kỹ Sư Cầu Đường</t>
  </si>
  <si>
    <t>Đinh Như Tiến</t>
  </si>
  <si>
    <t>Phan Vũ Thiên Hương (mẹ)</t>
  </si>
  <si>
    <t>Đinh Hồng Kim Cương(em gái)</t>
  </si>
  <si>
    <t>19/10/2013</t>
  </si>
  <si>
    <t>24 Thanh Hương, Phường Phú Hòa , TP Huế</t>
  </si>
  <si>
    <t xml:space="preserve">Công Ty Cổ Phần Xây Dựng GFTL, TT Huế </t>
  </si>
  <si>
    <t>Ngô Thị Như Quỳnh</t>
  </si>
  <si>
    <t>Hoàng Tăng Phi (chồng)</t>
  </si>
  <si>
    <t>Hoàng Tăng Đăng Khoa(con)</t>
  </si>
  <si>
    <t>29/07/2015</t>
  </si>
  <si>
    <t>8/3 Kiệt 137 Phan Đình Phùng , TP Huế</t>
  </si>
  <si>
    <t>Trung Tâm Nghiên Cứu Và CGCN CĐNN Miền Trung</t>
  </si>
  <si>
    <t>Nguyễn Trung An</t>
  </si>
  <si>
    <t>Nguyễn Trung Quốc(ba)</t>
  </si>
  <si>
    <t>Đặng Thị Ngọc Tuyết (mẹ)</t>
  </si>
  <si>
    <t>Nguyễn Thị Thủy Tiên (em)</t>
  </si>
  <si>
    <t>Nguyễn Thị Ngọc Trâm(em)</t>
  </si>
  <si>
    <t>22/5/2009</t>
  </si>
  <si>
    <t>Số 9 Trần Nguyên Đán, P, Thuận Hòa ,TP Huế</t>
  </si>
  <si>
    <t>Công ty Du Học Nhật Bản Việt SSE chi nhánh Huế</t>
  </si>
  <si>
    <t>Nguyễn Lê Anh Nhật</t>
  </si>
  <si>
    <t>Nguyễn Anh Hùng (bố)</t>
  </si>
  <si>
    <t>Lê Thị Phương Lan(mẹ)</t>
  </si>
  <si>
    <t>Nguyễn Lê Anh Phương (chị gái)</t>
  </si>
  <si>
    <t>Lê Nguyễn Uyên Nhi (cháu)</t>
  </si>
  <si>
    <t>30/06/2011</t>
  </si>
  <si>
    <t>127 Mai Thúc Loan, P. Thuận Thành , TP Huế</t>
  </si>
  <si>
    <t>Công Ty Cổ Phần Thương Mại và Dịch Vụ Thuận Cường</t>
  </si>
  <si>
    <t>ĐỢT 20</t>
  </si>
  <si>
    <t>Đợt 20</t>
  </si>
  <si>
    <t>Đoàn Anh Đức</t>
  </si>
  <si>
    <t>38090000252
09/03/2016
Cục cảnh sát ĐKQL cư trú</t>
  </si>
  <si>
    <t>Lô 39A, Huỳnh Tấn Phát,
Phường An Đông, TP Huế</t>
  </si>
  <si>
    <t>Công ty CP Môi trường và 
Công trình Đô Thị Huế</t>
  </si>
  <si>
    <r>
      <rPr>
        <b/>
        <sz val="11"/>
        <rFont val="Times New Roman"/>
        <family val="1"/>
      </rPr>
      <t>Nguyễn Văn Toàn</t>
    </r>
    <r>
      <rPr>
        <sz val="11"/>
        <rFont val="Times New Roman"/>
        <family val="1"/>
      </rPr>
      <t xml:space="preserve">
Dương Chí Nguyên Nhi (bạn)
Dương Đỗ Mỹ Hạnh (em bạn)
Dương Chí Nguyện (em bạn)
Trần Thị Quỳnh Thi (vợ bạn)
Dương Ngọc Quỳnh Như (con bạn)</t>
    </r>
  </si>
  <si>
    <t>191845004
15/12/2009
CA TT Huế</t>
  </si>
  <si>
    <t>Lô B48 Khu quy hoạch 
Cồn Bàng, Phường Trường An, TP Huế</t>
  </si>
  <si>
    <t>Công ty CP Tư vấn Xây dựng và TM Nam Trường Sơn</t>
  </si>
  <si>
    <r>
      <rPr>
        <b/>
        <sz val="11"/>
        <rFont val="Times New Roman"/>
        <family val="1"/>
      </rPr>
      <t>Đậu Quang Anh</t>
    </r>
    <r>
      <rPr>
        <sz val="11"/>
        <rFont val="Times New Roman"/>
        <family val="1"/>
      </rPr>
      <t xml:space="preserve">
Nguyễn Thị Thanh Tâm (vợ)</t>
    </r>
  </si>
  <si>
    <t>230860013
31/05/2007
CA Gia Lai</t>
  </si>
  <si>
    <t>12/1 Hoàng Quốc Việt, 
TP Huế</t>
  </si>
  <si>
    <t>Công ty CP Đầu tư GOSU</t>
  </si>
  <si>
    <r>
      <t xml:space="preserve">Hồ Văn Thu
</t>
    </r>
    <r>
      <rPr>
        <sz val="11"/>
        <rFont val="Times New Roman"/>
        <family val="1"/>
      </rPr>
      <t>Nguyễn Thị Lan Hương (vợ)</t>
    </r>
  </si>
  <si>
    <t>201650320
03/04/2010
CA Đà Nẵng</t>
  </si>
  <si>
    <t>Chung cư Vicoland Huế</t>
  </si>
  <si>
    <t>CN Công ty Vicoland Huế</t>
  </si>
  <si>
    <r>
      <rPr>
        <b/>
        <sz val="11"/>
        <rFont val="Times New Roman"/>
        <family val="1"/>
      </rPr>
      <t>Đinh Hồng Quân</t>
    </r>
    <r>
      <rPr>
        <sz val="11"/>
        <rFont val="Times New Roman"/>
        <family val="1"/>
      </rPr>
      <t xml:space="preserve">
Mai Thị Minh Hương (vợ)
Đinh Hồng Nhật (con)
Đinh Hồng Anh (con)</t>
    </r>
  </si>
  <si>
    <t>090913688
21/11/2013
CA Thái Nguyên</t>
  </si>
  <si>
    <t>Phòng 310, Khu A, Chung
cư Vicoland, Xuân Phú, Huế</t>
  </si>
  <si>
    <t>Trường Cao đẳng Công Nghiệp Huế</t>
  </si>
  <si>
    <r>
      <rPr>
        <b/>
        <sz val="11"/>
        <rFont val="Times New Roman"/>
        <family val="1"/>
      </rPr>
      <t>Trương Thoại Thy Anh</t>
    </r>
    <r>
      <rPr>
        <sz val="11"/>
        <rFont val="Times New Roman"/>
        <family val="1"/>
      </rPr>
      <t xml:space="preserve">
Trương Diên Cường (bố)
Hồ Thị Xuân Anh (mẹ)
Trương Thoại Quỳnh Anh (chị)
Trương Thoại Nhật Minh (em)
Nguyễn Hữu Uyên Nhi (con)</t>
    </r>
  </si>
  <si>
    <t>191640605
01/09/2010
CA TT Huế</t>
  </si>
  <si>
    <t>51 Bến Nghé, Phường Phú Hội, TP Huế</t>
  </si>
  <si>
    <t>DNTN Thương mại &amp; Dịch vụ Hoàng Kinh Đô</t>
  </si>
  <si>
    <r>
      <rPr>
        <b/>
        <sz val="11"/>
        <rFont val="Times New Roman"/>
        <family val="1"/>
      </rPr>
      <t>Phạm Ngọc Hoài Dương</t>
    </r>
    <r>
      <rPr>
        <sz val="11"/>
        <rFont val="Times New Roman"/>
        <family val="1"/>
      </rPr>
      <t xml:space="preserve">
Phạm Ngọc Lộc (Bố)
Lê Thị Chuồn (mẹ)</t>
    </r>
  </si>
  <si>
    <t>191 900 566
17/05/2013
CA TT Huế</t>
  </si>
  <si>
    <t>21 Kiệt 15 Đống Đa, Huế</t>
  </si>
  <si>
    <r>
      <t xml:space="preserve">Nguyễn Vũ Tuấn
</t>
    </r>
    <r>
      <rPr>
        <sz val="11"/>
        <rFont val="Times New Roman"/>
        <family val="1"/>
      </rPr>
      <t>Đặng Thị Kim Hồng (mẹ)
Nguyễn Xuân Hải (bố)</t>
    </r>
    <r>
      <rPr>
        <b/>
        <sz val="11"/>
        <rFont val="Times New Roman"/>
        <family val="1"/>
      </rPr>
      <t xml:space="preserve">
</t>
    </r>
  </si>
  <si>
    <t>191 706 413
17/11/2005
CA TT Huế</t>
  </si>
  <si>
    <t>P501A Khu Tập Thể Lê Hồng Phong, Huế</t>
  </si>
  <si>
    <t>Cty TNHH Điện Tử Viễn Thông Toàn Cầu</t>
  </si>
  <si>
    <r>
      <rPr>
        <b/>
        <sz val="11"/>
        <rFont val="Times New Roman"/>
        <family val="1"/>
      </rPr>
      <t>Đặng Văn Nhật Anh</t>
    </r>
    <r>
      <rPr>
        <sz val="11"/>
        <rFont val="Times New Roman"/>
        <family val="1"/>
      </rPr>
      <t xml:space="preserve">
Trần Thị Thanh Doàn (mẹ)
Đặng Văn Chơn (bố)
Đặng Hiền Nhân (Chị gái)
Đặng Thị Minh Ngọc (Chị gái)</t>
    </r>
  </si>
  <si>
    <t>191 861 880
07/06/2014
CA TT Huế</t>
  </si>
  <si>
    <t>Công ty TNHH Minh Hòa</t>
  </si>
  <si>
    <r>
      <rPr>
        <b/>
        <sz val="11"/>
        <rFont val="Times New Roman"/>
        <family val="1"/>
      </rPr>
      <t>Võ Thị Bé</t>
    </r>
    <r>
      <rPr>
        <sz val="11"/>
        <rFont val="Times New Roman"/>
        <family val="1"/>
      </rPr>
      <t xml:space="preserve">
Võ Văn Toan (bố)
Phan Thị Quyên (mẹ)
Võ Văn Ngoan (Anh Trai)
Võ Quốc Đạt (Em trai)
Võ Thị Kỳ Châu (Em Gái)</t>
    </r>
  </si>
  <si>
    <t>191 683 211
15/06/2005
CA TT Huế</t>
  </si>
  <si>
    <t>An Dương, Phú Thuận, Phú Vang, Huế</t>
  </si>
  <si>
    <t>CTY TNHH TM và DV Ô Tô Trường Phát</t>
  </si>
  <si>
    <r>
      <t xml:space="preserve">Lê Quang Nhật
</t>
    </r>
    <r>
      <rPr>
        <sz val="11"/>
        <rFont val="Times New Roman"/>
        <family val="1"/>
      </rPr>
      <t>Lê Quang Lâm (bố)
Nguyễn Thị Ngọc Lan (mẹ)
Lê Quang Vỹ (em trai)</t>
    </r>
  </si>
  <si>
    <t>191 638 596
27/10/2003
CA TT Huế</t>
  </si>
  <si>
    <t>1/11 Nguyễn Sinh Cung, Huế</t>
  </si>
  <si>
    <t>Trường Cao đẳng nghề số 23-BQP</t>
  </si>
  <si>
    <r>
      <rPr>
        <b/>
        <sz val="11"/>
        <rFont val="Times New Roman"/>
        <family val="1"/>
      </rPr>
      <t>Đặng Ngọc Thiên Ý</t>
    </r>
    <r>
      <rPr>
        <sz val="11"/>
        <rFont val="Times New Roman"/>
        <family val="1"/>
      </rPr>
      <t xml:space="preserve">
Đặng Ngọc Phú Hòa (bố)
Trần Thị Tuyết (mẹ)
Đặng Ngọc Châu Nguyên ( Anh trai)</t>
    </r>
  </si>
  <si>
    <t>191 616 887
14/09/2016
CA TT Huế</t>
  </si>
  <si>
    <t>155 Phan Đăng Lưu, Huế</t>
  </si>
  <si>
    <t>Cty TNHH 1TV Duy Quang</t>
  </si>
  <si>
    <r>
      <rPr>
        <b/>
        <sz val="11"/>
        <rFont val="Times New Roman"/>
        <family val="1"/>
      </rPr>
      <t>Trương Đình Tiến</t>
    </r>
    <r>
      <rPr>
        <sz val="11"/>
        <rFont val="Times New Roman"/>
        <family val="1"/>
      </rPr>
      <t xml:space="preserve">
Phan Hồng Ngọc Bích (vợ)
Trương Ngọc Minh Châu (con)
</t>
    </r>
  </si>
  <si>
    <t>191 646 571
28/08/2014
CA TT Huế</t>
  </si>
  <si>
    <t>18/08/33 Nguyễn Trường Tộ, Huế</t>
  </si>
  <si>
    <t>HTX Trường An</t>
  </si>
  <si>
    <r>
      <rPr>
        <b/>
        <sz val="11"/>
        <rFont val="Times New Roman"/>
        <family val="1"/>
      </rPr>
      <t>Trần Tuấn Anh</t>
    </r>
    <r>
      <rPr>
        <sz val="11"/>
        <rFont val="Times New Roman"/>
        <family val="1"/>
      </rPr>
      <t xml:space="preserve">
Nguyễn Thị Túy (mẹ)
Trần Thị Thanh Trà (em gái)</t>
    </r>
  </si>
  <si>
    <t>191 628 508
24/08/2011
CA TT Huế</t>
  </si>
  <si>
    <t>Tứ Hạ, Hương Trà, TT Huế</t>
  </si>
  <si>
    <t>Cty TNHH Tư Vấn Khải An</t>
  </si>
  <si>
    <r>
      <rPr>
        <b/>
        <sz val="11"/>
        <rFont val="Times New Roman"/>
        <family val="1"/>
      </rPr>
      <t>Phạm Văn Chung</t>
    </r>
    <r>
      <rPr>
        <sz val="11"/>
        <rFont val="Times New Roman"/>
        <family val="1"/>
      </rPr>
      <t xml:space="preserve">
</t>
    </r>
  </si>
  <si>
    <t>163 120 560
14/02/2014
CA Nam Định</t>
  </si>
  <si>
    <t>Xã Dương Hòa, H. Hương Thủy, TT Huế</t>
  </si>
  <si>
    <t xml:space="preserve">Cty  CP Thủy Điện Bitexco </t>
  </si>
  <si>
    <t>Nguyễn Anh Long</t>
  </si>
  <si>
    <t>Nguyễn Hữu Sang (Bố)</t>
  </si>
  <si>
    <t>Nguyễn Thị Trung (Mẹ)</t>
  </si>
  <si>
    <t>Nguyễn Anh Tuấn (Anh)</t>
  </si>
  <si>
    <t>Nguyễn Thị Bích Ngọc (Em)</t>
  </si>
  <si>
    <t>Tôn Nữ Kim Chi (Chị dâu)</t>
  </si>
  <si>
    <t>Nguyễn Tôn Nhã Uyên (Cháu)</t>
  </si>
  <si>
    <t>32/187 Phan Đình Phùng, Phường Phú Nhuận, Thành phố Huế</t>
  </si>
  <si>
    <t>Công ty Cổ phần tư vấn xây dựng Số 1 Thừa Thiên Huế</t>
  </si>
  <si>
    <t>Võ Văn Vũ Việt</t>
  </si>
  <si>
    <t>Huỳnh Thị Tâm (Mẹ)</t>
  </si>
  <si>
    <t>Huyền Tôn Nữ Nhật Anh (Em)</t>
  </si>
  <si>
    <t>274 Phan Chu Trinh, Phường An Cựu, Thành phố Huế</t>
  </si>
  <si>
    <t>Lê Tuấn Anh</t>
  </si>
  <si>
    <t>Lê Thiên (Bố)</t>
  </si>
  <si>
    <t>Thôn Trung Kiều, Xã Quảng Thái, Huyện Quảng Điền, Thừa Thiên Huế</t>
  </si>
  <si>
    <t>Ngân hàng TMCP Đầu tư và Phát triển Việt Nam</t>
  </si>
  <si>
    <t>Nguyễn Thị Phương Thanh</t>
  </si>
  <si>
    <t>22/03/2012</t>
  </si>
  <si>
    <t>23 Lâm Hoằng, Phường Vỹ Dạ, Thành phố Huế</t>
  </si>
  <si>
    <t>Bảo hiểm xã hội tỉnh Thừa Thiên Huế</t>
  </si>
  <si>
    <t>Đợt 21</t>
  </si>
  <si>
    <t>Trần Thị Phong Hương</t>
  </si>
  <si>
    <t>186 393 056
24/02/2004
CA Nghệ An</t>
  </si>
  <si>
    <t>6/256 Tăng Bạt Hổ, Huế</t>
  </si>
  <si>
    <t>Công ty cổ phần dược phẩm và thiết bị y tế Tâm Đức</t>
  </si>
  <si>
    <t>Nguyễn Long Quốc (Chồng)</t>
  </si>
  <si>
    <t>Nguyễn Nữ Minh An (con)</t>
  </si>
  <si>
    <t>Nguyễn Nữ Minh Tâm (Con)</t>
  </si>
  <si>
    <t>Lê Hải Trung</t>
  </si>
  <si>
    <t>191 745 460
22/03/2007
Ca TT Huế</t>
  </si>
  <si>
    <t>Tây Thượng, Phú Thượng, Phú Vang, TT Huế</t>
  </si>
  <si>
    <t>Lê Văn Thùy (Cha)</t>
  </si>
  <si>
    <t>Hoàng Thị Lành (mẹ)</t>
  </si>
  <si>
    <t>Lê Hải Dương (Anh trai)</t>
  </si>
  <si>
    <t>Trương Thị Hương (Chị dâu)</t>
  </si>
  <si>
    <t>Lê Kim Anh Kiệt ( Cháu)</t>
  </si>
  <si>
    <t>Nguyễn Thị Thanh Bình</t>
  </si>
  <si>
    <t>191 608 410
26/09/2002
CA TT Huế</t>
  </si>
  <si>
    <t>109 Phùng Hưng, Huế</t>
  </si>
  <si>
    <t>Trường Đại Học Kinh Tế Huế</t>
  </si>
  <si>
    <t>Nguyễn Hữu Thủy (bố)</t>
  </si>
  <si>
    <t>Hà Thị Thuần (mẹ)</t>
  </si>
  <si>
    <t>Nguyễn Hữu Hà Phương (em)</t>
  </si>
  <si>
    <t>Trương Ngọc Hùng</t>
  </si>
  <si>
    <t>10 Lê Đại Hành, Huế</t>
  </si>
  <si>
    <t>Bệnh Viện TW Huế</t>
  </si>
  <si>
    <t>Trần Thị Kim Anh (vợ)</t>
  </si>
  <si>
    <t>Ngô Phi Hải Âu</t>
  </si>
  <si>
    <t>191 379 219
12/02/2007
CA TT Huế</t>
  </si>
  <si>
    <t>P105/81 Nguyễn Huệ, Huế</t>
  </si>
  <si>
    <t>Công ty TNHH Toàn Ý</t>
  </si>
  <si>
    <t>Lê Thị Ngọc Anh (vợ)</t>
  </si>
  <si>
    <t>Ngô Lê Hải Yến (con)</t>
  </si>
  <si>
    <t>Nguyễn Thị Nha Trang</t>
  </si>
  <si>
    <t>301 517 556
29/01/2010
CA Long An</t>
  </si>
  <si>
    <t>B203 Khu TT Đống Đa, Huế</t>
  </si>
  <si>
    <t>Đại Học Khoa học Huế</t>
  </si>
  <si>
    <t>Nguyễn Đăng Vinh (con)</t>
  </si>
  <si>
    <t>Trần Văn Chung</t>
  </si>
  <si>
    <t>191 551 915
08/07/2002
CA TT Huế</t>
  </si>
  <si>
    <t>24/116 Nguyễn Lộ Trạch, Huế</t>
  </si>
  <si>
    <t xml:space="preserve">CN công ty CP TĐ XD và PTN Vicoland </t>
  </si>
  <si>
    <t>Trần Như Khuyên (bố)</t>
  </si>
  <si>
    <t>Nguyễn Thị Nhàn (mẹ)</t>
  </si>
  <si>
    <t>Trần Như Hiếu (em trai)</t>
  </si>
  <si>
    <t>Trương Thị Thùy Dương (vợ)</t>
  </si>
  <si>
    <t>Lê Viết Đức Hiền</t>
  </si>
  <si>
    <t>191 477 584 2/2/2009           CA TT Huế</t>
  </si>
  <si>
    <t>Thôn 2, Thủy Dương, Hương Thủy, TT Huế</t>
  </si>
  <si>
    <t>Công ty TNHH tư vấn đầu tư và Xây dựng An Việt</t>
  </si>
  <si>
    <t>Lê Thị Sương (mẹ)</t>
  </si>
  <si>
    <t>Lê Viết Khoai (bố)</t>
  </si>
  <si>
    <t>Lê Viết Đức Lợi (em)</t>
  </si>
  <si>
    <t>Lê Viết Đức Thịnh(em)</t>
  </si>
  <si>
    <t>Lê Viết Đức Phú (em)</t>
  </si>
  <si>
    <t>Nguyễn Đình Ngọc Thảo</t>
  </si>
  <si>
    <t>191 679 085  15/12/2016 
CA TT Huế</t>
  </si>
  <si>
    <t>7/3 kiệt 228 Bạch Đằng, Phú Hiệp, TP Huế</t>
  </si>
  <si>
    <t>Nguyễn Đình Thanh (Bố)</t>
  </si>
  <si>
    <t>Tôn Nữ Thị Vĩnh (mệ)</t>
  </si>
  <si>
    <t>Trần Thị Ái Hoa (mẹ)</t>
  </si>
  <si>
    <t>Nguyễn Đình Thắng (anh trai)</t>
  </si>
  <si>
    <t>Ngô Thị Thanh Tâm (chị dâu)</t>
  </si>
  <si>
    <t>Nguyễn Ngọc Khánh An (cháu)</t>
  </si>
  <si>
    <t>Trương Thị Dân</t>
  </si>
  <si>
    <t xml:space="preserve">191 439 065 26/6/2012
 CA TT Huế
</t>
  </si>
  <si>
    <t>6/10/104 Điện Biên Phủ, TP Huế</t>
  </si>
  <si>
    <t>Trường tiểu học Tây Lộc</t>
  </si>
  <si>
    <t>Nguyễn Hữu Hưng (con)</t>
  </si>
  <si>
    <t>Nguyễn Tuấn Khanh (Anh)</t>
  </si>
  <si>
    <t>Nguyễn Thị Nguyệt My (Chị)</t>
  </si>
  <si>
    <t>Nguyễn Thanh Thảo (cháu)</t>
  </si>
  <si>
    <t>Nguyễn Tiến Thành (cháu)</t>
  </si>
  <si>
    <t>Đỗ Thị Thu Phương</t>
  </si>
  <si>
    <t xml:space="preserve">191 503 612 12/3/2014 
CA TT Huế </t>
  </si>
  <si>
    <t>1/25 Hồ Xuân Hương, Phú Hiệp, TP Huế</t>
  </si>
  <si>
    <t>DNTN dịch vụ ăn uống Thanh Nhật</t>
  </si>
  <si>
    <t>Phan Toàn (bố chồng)</t>
  </si>
  <si>
    <t>Nguyễn Thị Bòn (mẹ chồng)</t>
  </si>
  <si>
    <t>Phan Nhật Tân (chồng)</t>
  </si>
  <si>
    <t>Phan Minh Trí (em chồng)</t>
  </si>
  <si>
    <t>Phan Thanh Nhật (cháu)</t>
  </si>
  <si>
    <t>Trịnh Văn Thùy Dung</t>
  </si>
  <si>
    <t>191 770 278 06/05/2009
 CA TT Huế</t>
  </si>
  <si>
    <t>4/10 Lâm Hoằng, Vĩ Dạ, TP Huế</t>
  </si>
  <si>
    <t>Công ty TNHH FAC</t>
  </si>
  <si>
    <t>Trịnh Xuân Thành (bố)</t>
  </si>
  <si>
    <t>Văn Thị Lệ Thanh (mẹ)</t>
  </si>
  <si>
    <t>Trịnh Văn Thu Trang (Chị)</t>
  </si>
  <si>
    <t>Trịnh Văn Trâm Anh (Em)</t>
  </si>
  <si>
    <t>Trịnh Ngọc Bảo Hân(Cháu)</t>
  </si>
  <si>
    <t>Trịnh Minh Trí (cháu)</t>
  </si>
  <si>
    <t>Phan Ngọc Quang Nghĩa</t>
  </si>
  <si>
    <t>183 638 015 20/5/2005 
CA Hà Tĩnh</t>
  </si>
  <si>
    <t>P505 Nhà A, Chung Cư Vicoland</t>
  </si>
  <si>
    <t>DNTN Thương mại và dịch vụ Hoàng Kinh Đô</t>
  </si>
  <si>
    <t>Nguyễn Đại Đức</t>
  </si>
  <si>
    <t>191 797 555 18/9/2008 
CA TT Huế</t>
  </si>
  <si>
    <t>Thủy Thanh, Hương Thủy, Thừa Thiên Huế</t>
  </si>
  <si>
    <t>Công ty bảo hiểm MIC Huế</t>
  </si>
  <si>
    <t>Nguyễn Đại Thắng (bố)</t>
  </si>
  <si>
    <t>Trần Thị Rơi (mẹ)</t>
  </si>
  <si>
    <t>Nguyễn Thị Thanh Thúy (chị gái)</t>
  </si>
  <si>
    <t>Nguyễn Thị Như Hảo (em gái)</t>
  </si>
  <si>
    <t>Nguyễn Bảo Long</t>
  </si>
  <si>
    <t>191 752 452 27/6/2007 
CA TT Huế</t>
  </si>
  <si>
    <t>Phú Bài, Hương Thủy, Thừa Thiên Huế</t>
  </si>
  <si>
    <t>Trung tâm dạy nghề lái xe ô tô Masco Huế</t>
  </si>
  <si>
    <t>Đỗ Thị Lệ (mẹ)</t>
  </si>
  <si>
    <t>Nguyễn Văn Minh (bố)</t>
  </si>
  <si>
    <t>Nguyễn Bảo Ngọc (anh trai)</t>
  </si>
  <si>
    <t>Đinh Nguyễn Quốc Hùng</t>
  </si>
  <si>
    <t>191 455 805 8/6/2015 
CA TT Huế</t>
  </si>
  <si>
    <t>30/210 Phan Châu Trinh, Phước Vĩnh, TP Huế</t>
  </si>
  <si>
    <t>Xí Nghiệp cát sạn Thuận An</t>
  </si>
  <si>
    <t>Đinh Như Ý (bố)</t>
  </si>
  <si>
    <t>Nguyễn Thị Thuận (mẹ)</t>
  </si>
  <si>
    <t>Đinh Thị Thanh Trang (chị)</t>
  </si>
  <si>
    <t>Trần Thanh Thùy Anh (cháu)</t>
  </si>
  <si>
    <t>Trần Thanh Quang (cháu)</t>
  </si>
  <si>
    <t>Trần Đức Minh</t>
  </si>
  <si>
    <t>191552632 29/6/2016
 CA TT Huế</t>
  </si>
  <si>
    <t>An Xuân, Quảng An, Quảng Điền, Thừa Thiên Huế</t>
  </si>
  <si>
    <t>Bệnh Viện Trung Ương Huế</t>
  </si>
  <si>
    <t>Trần Đức Cư (bố)</t>
  </si>
  <si>
    <t>Đặng Thị Lợi (mẹ)</t>
  </si>
  <si>
    <t>Trần Thị Hương (em gái)</t>
  </si>
  <si>
    <t>Trần Thị Quỳnh Nhung (em gái)</t>
  </si>
  <si>
    <t>Hoàng Thị Thanh</t>
  </si>
  <si>
    <t>191 650 976 30/7/2007        CA TT Huế</t>
  </si>
  <si>
    <t>75 Trưng Nữ Vương, Phú Bài, Hương Thủy, Thừa Thiên Huế</t>
  </si>
  <si>
    <t>Công ty TNHH - TM - DV Huế Cổ</t>
  </si>
  <si>
    <t xml:space="preserve">Hoàng Hùng Cường (bố) </t>
  </si>
  <si>
    <t>Võ Thị Tuấn (mẹ)</t>
  </si>
  <si>
    <t>Hoàng Xuân Hùng (anh trai)</t>
  </si>
  <si>
    <t>Hoàng Xuân Mạnh (anh trai)</t>
  </si>
  <si>
    <t>Hoàng Xuân Thúy (em gái)</t>
  </si>
  <si>
    <t>Hoàng Thị Quý (em gái)</t>
  </si>
  <si>
    <t>Bùi Lê Vân Anh</t>
  </si>
  <si>
    <t>191 231 387 30/7/2007         CA TT Huế</t>
  </si>
  <si>
    <t>Bao Vinh, Hương Vinh, Hương Trà, TT Huế</t>
  </si>
  <si>
    <t xml:space="preserve">Trung tâm giáo dục thường xuyên </t>
  </si>
  <si>
    <t>Đỗ Kỳ Huy (chồng)</t>
  </si>
  <si>
    <t>Đỗ Kỳ Minh Hiển (con)</t>
  </si>
  <si>
    <t>Nguyễn Minh Hải</t>
  </si>
  <si>
    <t>194 238 817
17/06/2005
CA Quảng Bình</t>
  </si>
  <si>
    <t xml:space="preserve">Xóm 9, Thôn Ngọc Anh, X. Phú Thượng, H. Phú Vang, T. TT Huế  </t>
  </si>
  <si>
    <t>Trường Mần nôn Vico School</t>
  </si>
  <si>
    <t>Đoàn Quốc Duy</t>
  </si>
  <si>
    <t>191 541 899
06/10/2014
CA TT Huế</t>
  </si>
  <si>
    <t>60 Phạm Đình Hổ, Huế</t>
  </si>
  <si>
    <t>Học Viện Âm Nhạc Huế</t>
  </si>
  <si>
    <t>Đoàn Quốc Vĩnh (bố)</t>
  </si>
  <si>
    <t>Trần Thị Thảo (mẹ)</t>
  </si>
  <si>
    <t>Đoàn Thị Mỹ Hòa (chị)</t>
  </si>
  <si>
    <t>Đoàn Thị Mỹ Hạnh (chị)</t>
  </si>
  <si>
    <t>Đoàn Quốc Linh (em)</t>
  </si>
  <si>
    <t>Trần Hữu Nguyên (cháu)</t>
  </si>
  <si>
    <t>Phạm Mạnh Cường (cháu)</t>
  </si>
  <si>
    <t>Phạm Cảm (anh rễ)</t>
  </si>
  <si>
    <t>Trần Văn Nghĩa (anh rễ)</t>
  </si>
  <si>
    <t>Phạm Khánh Hân (cháu)</t>
  </si>
  <si>
    <t>Lê Thị Thanh Thủy</t>
  </si>
  <si>
    <t>031 470 468
06/11/2003
CA Hải Phòng</t>
  </si>
  <si>
    <t>118 Nguyễn Hữu Cảnh, Huế</t>
  </si>
  <si>
    <t>Nguyễn Trường Huy (chồng)</t>
  </si>
  <si>
    <t>Nguyễn Lê Hà Anh (con)</t>
  </si>
  <si>
    <t>Nguyễn Thị Thu Lan</t>
  </si>
  <si>
    <t>191 489 521
23/01/2011
CA TT Huế</t>
  </si>
  <si>
    <t>5/29/9 kiệt 131 Trần Phú, Huế</t>
  </si>
  <si>
    <t>DNTN Violon</t>
  </si>
  <si>
    <t>Nguyễn Thanh Bình (chồng)</t>
  </si>
  <si>
    <t>Lê Mạnh Tùng</t>
  </si>
  <si>
    <t>191 525 757
24/02/2015
CA TT Huế</t>
  </si>
  <si>
    <t>Cty TNHH 1 TV Anh Hoàng Gia</t>
  </si>
  <si>
    <t>Lê Văn Dũng ( bố)</t>
  </si>
  <si>
    <t>Võ Thị Yến (mẹ)</t>
  </si>
  <si>
    <t>Lê Mạnh Cương (anh trai)</t>
  </si>
  <si>
    <t>Đỗ Thị Thiên Hương (chị dâu)</t>
  </si>
  <si>
    <t>Lê Đỗ Tú Anh (cháu)</t>
  </si>
  <si>
    <t>Lê Anh Tú (cháu)</t>
  </si>
  <si>
    <t>173 212 422
11/09/2013
CA Thanh Hóa</t>
  </si>
  <si>
    <t>23 Kiệt 74 Hải Triều, Huế</t>
  </si>
  <si>
    <t>Đại học Luật</t>
  </si>
  <si>
    <t>Trịnh Văn Quân (chồng)</t>
  </si>
  <si>
    <t>Trần Nam Thịnh</t>
  </si>
  <si>
    <t xml:space="preserve">187 697 326
06/08/2014
CA Nghệ An 
</t>
  </si>
  <si>
    <t>112 Nguyễn Hữu Cảnh, Huế</t>
  </si>
  <si>
    <t>Cty TNHH Tư Vấn Thiết kế và XD Giao thông Đức Nhật</t>
  </si>
  <si>
    <t>ĐỢT 21</t>
  </si>
  <si>
    <t>Trần Mậu Huế(chủ hộ)</t>
  </si>
  <si>
    <t>Nguyễn Thị Lệ(vợ chủ hộ)</t>
  </si>
  <si>
    <t>Trần Thị Hải Yến(con chủ hộ)</t>
  </si>
  <si>
    <t>Trần Mậu phi (con chủ hộ)</t>
  </si>
  <si>
    <t>20/12/2002</t>
  </si>
  <si>
    <t>Tổ dân phố 6, Phường Hương Văn- TX Hương Trà- TT Huế</t>
  </si>
  <si>
    <t>Nguyễn Đức Thảo</t>
  </si>
  <si>
    <t>Nguyễn Đức Toàn (bố)</t>
  </si>
  <si>
    <t>14/11/2012</t>
  </si>
  <si>
    <t>CA Tỉnh Thừa Huế</t>
  </si>
  <si>
    <t>15c Hồ Xuân Hương, Phường Phú Hiệp , TP Huế</t>
  </si>
  <si>
    <t>Ban Chỉ Huy DBU- Công An Tỉnh Thừa Thiên Huế</t>
  </si>
  <si>
    <t xml:space="preserve">Võ Đình An </t>
  </si>
  <si>
    <t>Nguyễn Thị Hy (vợ)</t>
  </si>
  <si>
    <t>Võ Hà Giang (con)</t>
  </si>
  <si>
    <t>Võ Đình Phúc Nguyên(con)</t>
  </si>
  <si>
    <t>22/8/2002</t>
  </si>
  <si>
    <t>Tổ 4 Khu Vực 1, Thủy Xuân , TP Huế</t>
  </si>
  <si>
    <t>Trung Tâm Truyền hình Việt Nam tại Việt Nam</t>
  </si>
  <si>
    <t>Đậu Thị Thanh Nga</t>
  </si>
  <si>
    <t>Đậu Đức Quang(bố)</t>
  </si>
  <si>
    <t>Trịnh Thị Xuân (mẹ)</t>
  </si>
  <si>
    <t>Hoàng Thị Nam (cháu)</t>
  </si>
  <si>
    <t>Hoàng Thị Giang (cháu)</t>
  </si>
  <si>
    <t>12/13 Kiệt 3 , Vạn Xuân , Kim Long, TP Huế</t>
  </si>
  <si>
    <t>Trường Cao Đẳng Công Nghiệp Huế</t>
  </si>
  <si>
    <t>Nguyễn Hữu Phước Tín</t>
  </si>
  <si>
    <t>Phạm Thị Kim Cúc(mẹ)</t>
  </si>
  <si>
    <t>Nguyễn Hữu Sào (cha)</t>
  </si>
  <si>
    <t>Nguyễn Hữu Phước Trang(chị)</t>
  </si>
  <si>
    <t>21/7/2014</t>
  </si>
  <si>
    <t>179 Đào Duy Anh,TP Huế</t>
  </si>
  <si>
    <t>Công Ty TNHH Tư Vấn và Đầu Tư Nhàn Quý</t>
  </si>
  <si>
    <t>Lê Thị Anh Thư</t>
  </si>
  <si>
    <t>Lê Thọ(bố)</t>
  </si>
  <si>
    <t>Lê Thị Tâm Hạnh(mẹ)</t>
  </si>
  <si>
    <t>Lê Thị Tâm Anh(chị)</t>
  </si>
  <si>
    <t>13/08/2010</t>
  </si>
  <si>
    <t>Nhà 4 Kiệt 49 , Nguyễn Cư  Trinh , TP Huế</t>
  </si>
  <si>
    <t>Công Ty TNHH 1 Thành Viên</t>
  </si>
  <si>
    <t>Thương Mại Dịch Vụ Tống Phươc Quang</t>
  </si>
  <si>
    <t>Lê Thị Liễu (bà nội)</t>
  </si>
  <si>
    <t>Nguyễn Ngọc Giàu(bố)</t>
  </si>
  <si>
    <t>Lê Thị Kiều Châu(mẹ)</t>
  </si>
  <si>
    <t>Nguyễn Ngọc Sang(anh trai)</t>
  </si>
  <si>
    <t>Nguyễn Mai Ngọc Tài(em trai)</t>
  </si>
  <si>
    <t>Tổ 8 , Phường Thủy Châu , Tỉnh Thừa Thiên Huế</t>
  </si>
  <si>
    <t>61 B Bến Nghé – TP Huế</t>
  </si>
  <si>
    <t>Ngô Phước Thịnh</t>
  </si>
  <si>
    <t>Ngô Văn Xứng(bô)</t>
  </si>
  <si>
    <t>Nguyễn Thị Hồng Thu (mẹ)</t>
  </si>
  <si>
    <t>Ngô Phước Hiền (anh trai)</t>
  </si>
  <si>
    <t>Vũ Thị Loan (chị dâu)</t>
  </si>
  <si>
    <t>Ngô Phước Bảo Trâm (cháu)</t>
  </si>
  <si>
    <t>23/02/2016</t>
  </si>
  <si>
    <t>13/2/100 Ngự Bình ,phường An Cựu- TP Huế</t>
  </si>
  <si>
    <t>Công ty cổ phần sản xuất sợi Phú An</t>
  </si>
  <si>
    <t>ĐỢt 3 (giai đoạn 2)</t>
  </si>
  <si>
    <t>Dương Đức Phước Toàn</t>
  </si>
  <si>
    <t>Tôn Nữ Bảo Ly (vợ)</t>
  </si>
  <si>
    <t>Dương Bảo An (con)</t>
  </si>
  <si>
    <t>Công an tỉnh Thừa Thiên Huế</t>
  </si>
  <si>
    <t>Phạm Anh Tuấn</t>
  </si>
  <si>
    <t>Nguyễn Thị Thanh Trâm (Vợ)</t>
  </si>
  <si>
    <t>Phạm Anh Khoa (Con)</t>
  </si>
  <si>
    <t>26/06/2006</t>
  </si>
  <si>
    <t>02 kiệt 56 Đặng Huy Trứ, phường Trường An, TP Huế</t>
  </si>
  <si>
    <t>Ngân hàng TMCP Đầu tư và Phát triển Việt Nam – Chi nhánh Huế</t>
  </si>
  <si>
    <t>Võ Thanh Thảo</t>
  </si>
  <si>
    <t>Đặng Hùng Sơn (Chồng)</t>
  </si>
  <si>
    <t>Đặng Mai Khanh (Con)</t>
  </si>
  <si>
    <t>B3290115</t>
  </si>
  <si>
    <t>Cục quản lý xuất nhập cảnh</t>
  </si>
  <si>
    <t>Lô T50 Trần Văn Kỷ, Phường Tây Lộc, TP Huế</t>
  </si>
  <si>
    <t>Công ty TNHH Du lịch trải nghiệm mới Huế</t>
  </si>
  <si>
    <t>Nguyễn Thị Hoài</t>
  </si>
  <si>
    <t>Võ Văn Quyết  (Chủ hộ)</t>
  </si>
  <si>
    <t>Nguyễn Thị Xuân Quỳnh</t>
  </si>
  <si>
    <t>Võ Nguyễn Nhã Quyên</t>
  </si>
  <si>
    <t>Võ Phương Thùy</t>
  </si>
  <si>
    <t>Nguyễn Duy An Huy</t>
  </si>
  <si>
    <t>29/07/2005</t>
  </si>
  <si>
    <t>6/5 Văn Cao, Phường Xuân Phú, TP Huế</t>
  </si>
  <si>
    <t>Ban quản lý Chợ Đông Ba</t>
  </si>
  <si>
    <t>Nguyễn Hoàng Thanh Thảo</t>
  </si>
  <si>
    <t>Phạm Quốc Minh (Chồng)</t>
  </si>
  <si>
    <t>Phạm Nguyễn Tịnh Giang (Con)</t>
  </si>
  <si>
    <t>Phạm Nguyễn Khánh Giang (Con)</t>
  </si>
  <si>
    <t>20/05/2015</t>
  </si>
  <si>
    <t>Tổ 6, phường Thủy Dương, Thị xã Hương Thủy, TT Huế</t>
  </si>
  <si>
    <t>Lê Thị Thủy Băng</t>
  </si>
  <si>
    <t>Trần Thị Rớt (Mẹ)</t>
  </si>
  <si>
    <t>Lê Nguyên Mỹ (Anh trai)</t>
  </si>
  <si>
    <t>Lê Ngưng Pháp (Anh trai)</t>
  </si>
  <si>
    <t>Lê Nguyên Luật (Em trai)</t>
  </si>
  <si>
    <t>02 kiệt 34 Lê Quang Nguyên, phường Hương Long, TP Huế</t>
  </si>
  <si>
    <t>Ban điều hành thi công dự án cải thiện môi trường nước TP Huế</t>
  </si>
  <si>
    <t>Đợt 1</t>
  </si>
  <si>
    <t>Đợt 2</t>
  </si>
  <si>
    <t>Đợt 3</t>
  </si>
  <si>
    <t>Hồ Thị Kim Ngân</t>
  </si>
  <si>
    <t>191 828 967
12/08/2009
CA TT Huế</t>
  </si>
  <si>
    <t>lao động tự do</t>
  </si>
  <si>
    <t>Hồ Văn Bé (bố)</t>
  </si>
  <si>
    <t>Hoàng Thị Kim Quy (mẹ)</t>
  </si>
  <si>
    <t>Hồ Minh Tuấn (anh trai)</t>
  </si>
  <si>
    <t>Hồ Minh Khương (Anh Trai)</t>
  </si>
  <si>
    <t>Nguyễn Thị Thanh Huyền (Chị Dâu)</t>
  </si>
  <si>
    <t>Hồ Thị Quý (Chị gái)</t>
  </si>
  <si>
    <t>Hồ Thanh Chữ (Em trai)</t>
  </si>
  <si>
    <t>Trần Đức Thịnh</t>
  </si>
  <si>
    <t>230 612 173
29/01/2016
CA Gia Lai</t>
  </si>
  <si>
    <t>03 Thanh Lam Bồ, Huế</t>
  </si>
  <si>
    <t>Trần Thu Hà (vợ)</t>
  </si>
  <si>
    <t>Trần Hoàng Anh (con)</t>
  </si>
  <si>
    <t>Đặng Hoàng Sơn</t>
  </si>
  <si>
    <t>191 692 989
27/10/2008 
CA TT Huế</t>
  </si>
  <si>
    <t>27 Trần Cao Vân, Huế</t>
  </si>
  <si>
    <t>Công an Tỉnh TT Huế</t>
  </si>
  <si>
    <t>Trương Thị Hồng Quyên</t>
  </si>
  <si>
    <t>183 413 221
17/04/2002
CA Hà Tĩnh</t>
  </si>
  <si>
    <t>Khu Tập thể Cty Cổ phần Thủy Điện Bình Điền</t>
  </si>
  <si>
    <t>Cty Cổ phần Thủy Điện Bình Điền</t>
  </si>
  <si>
    <t>Trần Bảo Trung (chồng)</t>
  </si>
  <si>
    <t>Trần Vũ Nguyên (con)</t>
  </si>
  <si>
    <t>Ngô Thị Thanh Tâm</t>
  </si>
  <si>
    <t>191 526 125
24/01/2015
CA TT Huế</t>
  </si>
  <si>
    <t>163/15 Nguyễn Lộ Trạch, Huế</t>
  </si>
  <si>
    <t>Công Ty TNHH Tư Vấn Xây dựng Khải An</t>
  </si>
  <si>
    <t>Nguyễn Hùng Cường (chồng)</t>
  </si>
  <si>
    <t>Nguyễn Ngô Đức Hiếu (con)</t>
  </si>
  <si>
    <t>Nguyễn Ngô Đức Thịnh (con)</t>
  </si>
  <si>
    <t>Hoàng Thị Cúc</t>
  </si>
  <si>
    <t>191 135 570
22/06/2012
CA TT Huế</t>
  </si>
  <si>
    <t>10 Nguyễn Đức Tịnh, Huế</t>
  </si>
  <si>
    <t xml:space="preserve"> Hưu Trí</t>
  </si>
  <si>
    <t>Lê Hoàng (Con)</t>
  </si>
  <si>
    <t>Lê Thị Phương Thảo (con)</t>
  </si>
  <si>
    <t>Trần Thị Ngọc Ánh</t>
  </si>
  <si>
    <t>191 504 694
12/08/2002
CA TT Huế</t>
  </si>
  <si>
    <t>45 Ngô Thời Nhậm, Huế</t>
  </si>
  <si>
    <t>Công Ty TNHH 1 TV Nông sản Hữu Cơ Quế Lâm</t>
  </si>
  <si>
    <t>Trần Thị Nghiêm (mẹ)</t>
  </si>
  <si>
    <t>Trần Văn Quang (ba)</t>
  </si>
  <si>
    <t>Trần Duy Tân (Em Trai)</t>
  </si>
  <si>
    <t>Trần Hà Phương (Chị họ)</t>
  </si>
  <si>
    <t>Nguyễn Ngọc Minh Anh (con)</t>
  </si>
  <si>
    <t>Đỗ Duy Đức</t>
  </si>
  <si>
    <t>191 467 288
11/06/2010
CA TT Huế</t>
  </si>
  <si>
    <t>Nguyễn Thị Mùi (mẹ)</t>
  </si>
  <si>
    <t>Đỗ Trọng Phấn (ba)</t>
  </si>
  <si>
    <t>Nguyễn Đình Anh Nguyên( cháu)</t>
  </si>
  <si>
    <t>Phòng Kinh Tế Và Hạ Tầng Huyện Phong Điền</t>
  </si>
  <si>
    <t>Đỗ Tâm Thi (Chị Gái)</t>
  </si>
  <si>
    <t>Đỗ Duy Nhật (anh trai)</t>
  </si>
  <si>
    <t>Nguyễn Đỗ Hồng Minh (Cháu)</t>
  </si>
  <si>
    <t>Lê Cảnh Hưng</t>
  </si>
  <si>
    <t>191 554 286
23/05/2016
CA TT Huế</t>
  </si>
  <si>
    <t>Cty TNHHTM Dược Phẩm Thiết bị Y tế Thanh Minh</t>
  </si>
  <si>
    <t>Lê Cành Hải (Bố)</t>
  </si>
  <si>
    <t>Lê Cảnh Phát (em trai)</t>
  </si>
  <si>
    <t>Lê Viết Đức Thịnh</t>
  </si>
  <si>
    <t>191 642 393
31/01/2012
CA TT Huế</t>
  </si>
  <si>
    <t>Thủy Dương, Hương Thủy, TT Huế</t>
  </si>
  <si>
    <t>Cty TNHH Tư vấn đầu tư và xây dựng An Việt</t>
  </si>
  <si>
    <t>Lê Viết Khoai (ba)</t>
  </si>
  <si>
    <t>Lê Viết Đức Hiền (Anh Trai)</t>
  </si>
  <si>
    <t>Lê Viết Đức Lợi (Anh Trai)</t>
  </si>
  <si>
    <t>Lê Viết Đức Phú (em trai)</t>
  </si>
  <si>
    <t>Lê Thanh Chiến</t>
  </si>
  <si>
    <t>191 509 066
14/07/2014
CA TT Huế</t>
  </si>
  <si>
    <t>60 Nguyễn Đức Cảnh, Huế</t>
  </si>
  <si>
    <t>Cty TNHH Truyền Thông An Hiếu</t>
  </si>
  <si>
    <t>Lê Thanh Long</t>
  </si>
  <si>
    <t>Lê Thị Hồng Phương</t>
  </si>
  <si>
    <t>191 743 688
19/03/2007
CA TT Huế</t>
  </si>
  <si>
    <t>03 Bà Triệu, Huế</t>
  </si>
  <si>
    <t>Công Ty Bảo Hiểm Quân Đội MIC Huế</t>
  </si>
  <si>
    <t>Lê Đức Hùng (bố)</t>
  </si>
  <si>
    <t>Nguyễn Thị Túy Phượng (mẹ)</t>
  </si>
  <si>
    <t>Lê Đức Huy (em trai)</t>
  </si>
  <si>
    <t xml:space="preserve">Hồ Thanh Chữ </t>
  </si>
  <si>
    <t>191 962 584
24/09/2012
CA TT Huế</t>
  </si>
  <si>
    <t>Hồ Thị Kim Ngân (Chị Gái)</t>
  </si>
  <si>
    <t>Hoàng Thị Hải Vân</t>
  </si>
  <si>
    <t>191 565 346
14/11/2000
CA TT Huế</t>
  </si>
  <si>
    <t>112 Bà Triệu, Huế</t>
  </si>
  <si>
    <t>Trung Tâm Dạy Nghề Lái xe ô tô - mô tô Masco Huế</t>
  </si>
  <si>
    <t>Huỳnh Thị Chanh (mẹ)</t>
  </si>
  <si>
    <t>Hoàng Trọng Chương (Anh trai)</t>
  </si>
  <si>
    <t>Hoàng Trọng Lợi (Em Trai)</t>
  </si>
  <si>
    <t>Đợt 22</t>
  </si>
  <si>
    <t>Lê Thị Kim Ngân</t>
  </si>
  <si>
    <t>Nguyễn Thiện Phúc (Con)</t>
  </si>
  <si>
    <t>1/159 Phan Đình Phùng, phường Phú Nhuận, Thành phố Huế, tỉnh Thừa Thiên Huế</t>
  </si>
  <si>
    <t>Ngân hàng TMCP Sài Gòn Thương Tín-CN Thừa Thiên Huế</t>
  </si>
  <si>
    <t>Hoàng Thị Linh Giang</t>
  </si>
  <si>
    <t>Ngô Thị Liên (Mẹ)</t>
  </si>
  <si>
    <t>Hoàng Anh Thiếc (Bố)</t>
  </si>
  <si>
    <t>Nguyễn Hoàng Quỳnh Trang (Cháu)</t>
  </si>
  <si>
    <t>Trần Hoàng Quân (Con)</t>
  </si>
  <si>
    <t>Trần Hoàng Nguyên (Con)</t>
  </si>
  <si>
    <t>14/01/2009</t>
  </si>
  <si>
    <t>63 Kiệt 81 Nguyễn Huệ, phường Phú Nhuận, Thành phố Huế, tỉnh Thừa Thiên Huế</t>
  </si>
  <si>
    <t>Trường Đại Học Ngoại Ngữ-Đại Học Huế</t>
  </si>
  <si>
    <t>Trần Thị Ngọc Linh</t>
  </si>
  <si>
    <t>Trần Viết Dũng (Bố)</t>
  </si>
  <si>
    <t>Đặng Thị Bích Vân (Mẹ)</t>
  </si>
  <si>
    <t>Trần Viết Phước (Em)</t>
  </si>
  <si>
    <t>23 Kiệt 33 An Dương Vương, thành phố Huế, tỉnh Thừa Thiên Huế</t>
  </si>
  <si>
    <t>DNTN Hoàng Long Phú</t>
  </si>
  <si>
    <t>Nguyễn Thị Ngọc Trâm</t>
  </si>
  <si>
    <t>Nguyễn Đắc Ngọc (Bố)</t>
  </si>
  <si>
    <t>Nguyễn Thị Lan Phương (Mẹ)</t>
  </si>
  <si>
    <t>Nguyễn Đắc Hoàng Long (Em)</t>
  </si>
  <si>
    <t>02 Kiệt 139 Đặng Văn Ngữ, phường An Đông, thành phố Huế, tỉnh Thừa Thiên Huế</t>
  </si>
  <si>
    <t>Trung tâm Y tế Dự phòng Thừa Thiên Huế</t>
  </si>
  <si>
    <t>Nguyễn Phúc Xuân Uyên</t>
  </si>
  <si>
    <t>Nguyễn Phúc Nam (Bố)</t>
  </si>
  <si>
    <t>Trần Thị Thúy Cang (Mẹ)</t>
  </si>
  <si>
    <t>Nguyễn Phúc Xuân Quỳnh (Em)</t>
  </si>
  <si>
    <t>Nguyễn Phúc Khánh Nhi (Em)</t>
  </si>
  <si>
    <t>Trần Tôn Thế Tường (Con)</t>
  </si>
  <si>
    <t>Trần Tôn Gia Hưng (Con)</t>
  </si>
  <si>
    <t>Trần Tôn Uyên Tường (Con)</t>
  </si>
  <si>
    <t>23/07/2014</t>
  </si>
  <si>
    <t>40 Bao Vinh, xã Hương Vinh, TX.Hương Trà, tỉnh Thừa Thiên Huế</t>
  </si>
  <si>
    <t>Nguyễn Cao Tịnh</t>
  </si>
  <si>
    <t>Nguyễn Thị Ngọc Lý(vợ)</t>
  </si>
  <si>
    <t>Nguyễn Cao Ý Linh (con gái)</t>
  </si>
  <si>
    <t>Nguyễn Cao Phương Linh(con gái)</t>
  </si>
  <si>
    <t>18/01/2008</t>
  </si>
  <si>
    <t>21/2 Văn Cao, Phường Xuân Phú , TP Huế</t>
  </si>
  <si>
    <t>Nhà khách Duy Tân</t>
  </si>
  <si>
    <t>Huỳnh Văn Lâm</t>
  </si>
  <si>
    <t>Huỳnh Văn Vinh (bố )</t>
  </si>
  <si>
    <t>Dương Thị Lam(mẹ)</t>
  </si>
  <si>
    <t>Huỳnh Thị Diễm My(chị gái)</t>
  </si>
  <si>
    <t>449A Bùi Thị Xuân , Thủy Biều , TP Huế</t>
  </si>
  <si>
    <t>Bùi Đặng Hồng Ngọc</t>
  </si>
  <si>
    <t>Đặng Thị Ngọc Quỳnh(mẹ ruột)</t>
  </si>
  <si>
    <t>Bùi Đặng Thục Nhi (chị gái)</t>
  </si>
  <si>
    <t>Bùi Đặng Bảo Trâm(em gái)</t>
  </si>
  <si>
    <t>Số 97 Nhật Lệ - Thuận Thành- TP Huế</t>
  </si>
  <si>
    <t>Công Ty Luật TNHH Đại Trí- Huế</t>
  </si>
  <si>
    <t>Nguyễn Thị Lệ Thanh</t>
  </si>
  <si>
    <t>Lại Hà An (chồng)</t>
  </si>
  <si>
    <t>Lại Hữu Phước (con trai)</t>
  </si>
  <si>
    <t>Số 2 Lê Hồng Phong- TP Huế</t>
  </si>
  <si>
    <t>Bảo Hiểm Xã hội Tỉnh Thừa Thiên Huế</t>
  </si>
  <si>
    <t>Nguyễn Thị Thu Hiền</t>
  </si>
  <si>
    <t>Trần Thị Tam(mẹ ruột)</t>
  </si>
  <si>
    <t>Nguyễn Anh Thiên (em trai)</t>
  </si>
  <si>
    <t>Lương Bảo Tuấn Anh(con trai)</t>
  </si>
  <si>
    <t>Lương Bảo Việt Anh (con trai)</t>
  </si>
  <si>
    <t>15/12/2006</t>
  </si>
  <si>
    <t>158 Nhật Lệ - TP Huế</t>
  </si>
  <si>
    <t>Cục Thuế Thừa Thiên Huế</t>
  </si>
  <si>
    <t>Phan Văn Ngọc</t>
  </si>
  <si>
    <t>Nguyễn Thị Quỳnh Nga(vợ)</t>
  </si>
  <si>
    <t>Phan Nguyễn Khánh Tuấn(con trai)</t>
  </si>
  <si>
    <t>Phan Nguyễn Khánh Thiện (con trai)</t>
  </si>
  <si>
    <t>31/08/2011</t>
  </si>
  <si>
    <t>Số 14a /155 Đường Sóng Hồng, Phường Phú Bài ,TX Hương Thủy, TT Huế</t>
  </si>
  <si>
    <t>Ban Quản Lý Đầu Tư Xây Dựng Khu Vực Huyện Phú Vang</t>
  </si>
  <si>
    <t>Lê Thị Nhung</t>
  </si>
  <si>
    <t>Hoàng Lê Yến Nhi(con gái )</t>
  </si>
  <si>
    <t>Hoàng Lê An Bảo(con trai)</t>
  </si>
  <si>
    <t>31/3/2005</t>
  </si>
  <si>
    <t>Phòng 47, Dãy A, Tập Thể 18 Đống Đa, Phường Phú Nhuận , TP Huế</t>
  </si>
  <si>
    <t>Trường Đại Học Sư Phạm Đại Học Huế</t>
  </si>
  <si>
    <t>Nguyễn Tiến Tài</t>
  </si>
  <si>
    <t>Trần Thị Kim Loan(vợ)</t>
  </si>
  <si>
    <t>Nguyễn Tiến Nhật (con)</t>
  </si>
  <si>
    <t>69/29 Phạm Thị Liên , Phường Kim Long , TP Huế</t>
  </si>
  <si>
    <t>Ban QLDA Đầu Tư  Xây Dựng Khu Kinh Tế , Công Nghiệp</t>
  </si>
  <si>
    <t>Trịnh Ngân Hà</t>
  </si>
  <si>
    <t>Nguyễn Thị Hoa Hồng(mẹ)</t>
  </si>
  <si>
    <t>Trịnh Hoàng Lan(em ruột)</t>
  </si>
  <si>
    <t>29/11/2008</t>
  </si>
  <si>
    <t>117 Phùng Hưng- TP Huế</t>
  </si>
  <si>
    <t>ĐỢt 4 (giai đoạn 2)</t>
  </si>
  <si>
    <t>Đợt 23</t>
  </si>
  <si>
    <t>STT</t>
  </si>
  <si>
    <t>Số CMND, ngày cấp, nơi cấp</t>
  </si>
  <si>
    <t>Trần Tú</t>
  </si>
  <si>
    <t>Trần Năm (bố)</t>
  </si>
  <si>
    <t>16/04/2010</t>
  </si>
  <si>
    <t>21/1 Đoàn Hữu Trưng, P.Phước Vĩnh, Tp.Huế</t>
  </si>
  <si>
    <t>Lê Thảo Quyên</t>
  </si>
  <si>
    <t>Lê Quang Hiểu (Bố)</t>
  </si>
  <si>
    <t>Lê Thị Kình (Mẹ)</t>
  </si>
  <si>
    <t>Lê Thị Xinh (Em)</t>
  </si>
  <si>
    <t>Lê Quang Hòa (cháu)</t>
  </si>
  <si>
    <t>Phạm Hưng Gia Bảo (con)</t>
  </si>
  <si>
    <t>15/07/2011</t>
  </si>
  <si>
    <t>P304 nhà A, chung cư Xuân Diệu, P.Trường An, Tp.Huế</t>
  </si>
  <si>
    <t>Giáo viên trường Cao Đẳng Giao thông Huế</t>
  </si>
  <si>
    <t>Trần Thị Hiên</t>
  </si>
  <si>
    <t>Trần Xuân Phú (Bố)</t>
  </si>
  <si>
    <t>Phạm Thị Miên (Mẹ)</t>
  </si>
  <si>
    <t>Trần Thị Hà (em)</t>
  </si>
  <si>
    <t>31/08/2010</t>
  </si>
  <si>
    <t>CA Q.Bình</t>
  </si>
  <si>
    <t>TK Tam Đồng, Thị trấn Đồng Lê, Tuyên Hóa, Quảng Bình</t>
  </si>
  <si>
    <t>Công chức Thuế-Cục thuế Thừa Thiên Huế</t>
  </si>
  <si>
    <t>Hồ Nguyễn Quốc Vũ</t>
  </si>
  <si>
    <t>Nguyễn Thị Kim Phương (mẹ)</t>
  </si>
  <si>
    <t>Hồ Đắc Thanh (Bố)</t>
  </si>
  <si>
    <t>Hồ Nguyễn Quốc Việt (Anh)</t>
  </si>
  <si>
    <t>Hồ Nguyễn Quốc Vinh (Anh)</t>
  </si>
  <si>
    <t>Hồ Nguyễn Quốc Vĩnh (Em)</t>
  </si>
  <si>
    <t>Trương Thị Dạ Thảo (Chị dâu)</t>
  </si>
  <si>
    <t>Hồ Hiểu Minh (Cháu)</t>
  </si>
  <si>
    <t>05 Lê Quý Đôn, P.Phú Hội, Tp.Huế, Thừa Thiên Huế</t>
  </si>
  <si>
    <t>Phạm Thị Kim Ngọc</t>
  </si>
  <si>
    <t>Hồ Đắc Quốc Phong (con)</t>
  </si>
  <si>
    <t>Phạm Lê Anh Phú (Con)</t>
  </si>
  <si>
    <t>30/1/266 Điện Biên Phủ, thành phố Huế</t>
  </si>
  <si>
    <t>Bệnh viện Y học Cổ truyền Huế</t>
  </si>
  <si>
    <t>Tôn Thất Thạch</t>
  </si>
  <si>
    <t>Tôn Thất Hỷ (Cha)</t>
  </si>
  <si>
    <t>Nguyễn Thị Tý (Mẹ)</t>
  </si>
  <si>
    <t>Tôn Nữ Diệu Trân (Em)</t>
  </si>
  <si>
    <t>22/04/2005</t>
  </si>
  <si>
    <t>Tổ 18 KV6, Phường Trường An, thành phố Huế, Thừa Thiên Huế</t>
  </si>
  <si>
    <t>Ngày ký hợp đồng</t>
  </si>
  <si>
    <t>83 Nguyễn Cư Trinh, phường Thuận Hòa</t>
  </si>
  <si>
    <t>Tổ 20 Kv7, Phường An Đông, TP Huế, Tỉnh TT Huế</t>
  </si>
  <si>
    <t>21/12/2015</t>
  </si>
  <si>
    <t>Trương Văn Nhi(chồng)</t>
  </si>
  <si>
    <t>23/11/2015</t>
  </si>
  <si>
    <t>10 Phan Vân Trường, Vỹ Dạ Huế</t>
  </si>
  <si>
    <t>20/11/2015</t>
  </si>
  <si>
    <t>100 Bạch Đằng – Huế</t>
  </si>
  <si>
    <t>Ngô Hữu Phương(chồng)</t>
  </si>
  <si>
    <t>6/2 Kiệt 43 Lý Thường Kiệt</t>
  </si>
  <si>
    <t>Số2/14/16 Đoàn Hữu Trưng, P. Phước Vĩnh, TP Huế</t>
  </si>
  <si>
    <t>17/6/2016</t>
  </si>
  <si>
    <t>Hoàng Trọng Nhật Quang(chồng)</t>
  </si>
  <si>
    <t>thành phố Huế</t>
  </si>
  <si>
    <t>Lê Quốc Hưng(chồng)</t>
  </si>
  <si>
    <t>Số 01 Kiệt 92 Đặng Huy Trứ, TP Huế</t>
  </si>
  <si>
    <t>17/11/2015</t>
  </si>
  <si>
    <t>2/12 Nguyễn Khoa Vy, thành phố Đà Nẵng</t>
  </si>
  <si>
    <t>19/11/2015</t>
  </si>
  <si>
    <t>Hồ Thị Nga</t>
  </si>
  <si>
    <t>Trần Văn Vĩnh(chồng)</t>
  </si>
  <si>
    <t xml:space="preserve">Đợt 2 </t>
  </si>
  <si>
    <t>26/12/2015</t>
  </si>
  <si>
    <t>Trần Thị Ngọc Quỳnh</t>
  </si>
  <si>
    <t>Phạm Văn Hưởng</t>
  </si>
  <si>
    <t>Lê Nghĩa Sự</t>
  </si>
  <si>
    <t>Nguyễn Thị Thanh Hương(vợ)</t>
  </si>
  <si>
    <t>18/2/2016</t>
  </si>
  <si>
    <t>23/2/2016</t>
  </si>
  <si>
    <t>Phan Thị Cải (vợ)</t>
  </si>
  <si>
    <t>23/1/2016</t>
  </si>
  <si>
    <t>Huỳnh Thị Ly(vợ)</t>
  </si>
  <si>
    <t>22/2/2016</t>
  </si>
  <si>
    <t>29/3/2016</t>
  </si>
  <si>
    <t>Nguyễn Thị Hương Giang(vợ)</t>
  </si>
  <si>
    <t>Đợt 4</t>
  </si>
  <si>
    <t>26/1/2/16</t>
  </si>
  <si>
    <t>19/1/2016</t>
  </si>
  <si>
    <t>20/1/2016</t>
  </si>
  <si>
    <t>29/1/2016</t>
  </si>
  <si>
    <t>16/3/2016</t>
  </si>
  <si>
    <t>27/2/2016</t>
  </si>
  <si>
    <t>22/1/2016</t>
  </si>
  <si>
    <t>Đợt 5</t>
  </si>
  <si>
    <t>Phan Hà Hữn Nguyên (chồng)</t>
  </si>
  <si>
    <t>24/02/2016</t>
  </si>
  <si>
    <t xml:space="preserve"> </t>
  </si>
  <si>
    <t>26/2/2016</t>
  </si>
  <si>
    <t>Trần Hồng Hải (chồng)</t>
  </si>
  <si>
    <t>15/2/2016</t>
  </si>
  <si>
    <t>Hoàng Thị Tú Anh (vợ)</t>
  </si>
  <si>
    <t>Đợt 6</t>
  </si>
  <si>
    <t>Nguyễn Lê Giang (chồng)</t>
  </si>
  <si>
    <t>Lê Tám (chồng)</t>
  </si>
  <si>
    <t>Đợt 7</t>
  </si>
  <si>
    <t>14/3/2016</t>
  </si>
  <si>
    <t>Đào Thị Minh Trang(vợ)</t>
  </si>
  <si>
    <t>15/3/2016</t>
  </si>
  <si>
    <t>22/3/2016</t>
  </si>
  <si>
    <t>.27/3/2016</t>
  </si>
  <si>
    <t>Nguyễn Thị Mỹ Lộc (vợ)</t>
  </si>
  <si>
    <t>21/3/2016</t>
  </si>
  <si>
    <t>18/3/2016</t>
  </si>
  <si>
    <t>Lê Thùy Trang (vợ)</t>
  </si>
  <si>
    <t>Hoàng Lê Anh Tuấn (chồng)</t>
  </si>
  <si>
    <t>29/03/2016</t>
  </si>
  <si>
    <t xml:space="preserve">Lê Thu Hà </t>
  </si>
  <si>
    <t>Nguyễn Quang Minh(chồng)</t>
  </si>
  <si>
    <t>23/3/2016</t>
  </si>
  <si>
    <t>Đào Công Quý (chồng)</t>
  </si>
  <si>
    <t>19/3/2016</t>
  </si>
  <si>
    <t>Hồ Khả Tú (Vợ</t>
  </si>
  <si>
    <t>Tôn Thất Khánh (chồng)</t>
  </si>
  <si>
    <t>Đợt 8</t>
  </si>
  <si>
    <t>24/03/2016</t>
  </si>
  <si>
    <t>Nguyễn Thị Hồng(vợ)</t>
  </si>
  <si>
    <t>Phạm Thị Thanh Xuân(vợ)</t>
  </si>
  <si>
    <t>Nguyễn Thị Hương(vợ)</t>
  </si>
  <si>
    <t>28/3/2016</t>
  </si>
  <si>
    <t>Lê Mạnh Hùng (chồng)</t>
  </si>
  <si>
    <t>Lê Kim Lập (chồng)</t>
  </si>
  <si>
    <t>29/3.2016</t>
  </si>
  <si>
    <t>29/3/2016s</t>
  </si>
  <si>
    <t>Trần Tôn Ái Ngọc (vợ)</t>
  </si>
  <si>
    <t>Nguyễn Thị Tĩnh(vợ)</t>
  </si>
  <si>
    <t>Lê Đắc Khánh Tâm</t>
  </si>
  <si>
    <t>Nguyễn Ngọc Hồi(chồng)</t>
  </si>
  <si>
    <t>Trần Thị Ánh Nhung (vợ)</t>
  </si>
  <si>
    <t>Trần Thu Thu Hằng</t>
  </si>
  <si>
    <t>Lê Quang Đạo (chồng)</t>
  </si>
  <si>
    <t>Trần Thị Hương Giang (vợ)</t>
  </si>
  <si>
    <t>Trần Nhật Định (chồng)</t>
  </si>
  <si>
    <t>Phạm Quốc Duy</t>
  </si>
  <si>
    <t>Trần Văn Thiện(chồng)</t>
  </si>
  <si>
    <t xml:space="preserve">Đợt 9 </t>
  </si>
  <si>
    <t>Phạm Duy Chinh(chồng)</t>
  </si>
  <si>
    <t>Lê Thị Thanh Nga (vợ)</t>
  </si>
  <si>
    <t>Đợt 10</t>
  </si>
  <si>
    <t>Nguyễn Thanh Thùy Vân (Vợ)</t>
  </si>
  <si>
    <t>Nguyễn Thị Tú Anh (vợ)</t>
  </si>
  <si>
    <t>Phong Xuân , Phong Điền , TT Huế</t>
  </si>
  <si>
    <t>10/133 Phùng Hưng, Phường Thuận Thành, TP Huế</t>
  </si>
  <si>
    <t>Đặng Sỹ Thọ</t>
  </si>
  <si>
    <t>Tôn Nữ Ánh Ngọc(vợ)</t>
  </si>
  <si>
    <t>30/10 Hải Triều – Phường An Cựu, TP Huế</t>
  </si>
  <si>
    <t>Đợt 11</t>
  </si>
  <si>
    <t>28/4/2016</t>
  </si>
  <si>
    <t>Nguyễn Hoàng Hồng Loan</t>
  </si>
  <si>
    <t>1/27, Hà Nội, TP Huế</t>
  </si>
  <si>
    <t>25/5/2016</t>
  </si>
  <si>
    <t>P204D, Khu Chung Cư số 2, Tổ 11, KV1 phường Hương Sơ , TP Huế</t>
  </si>
  <si>
    <t xml:space="preserve"> CA Thừa Thiên Huế</t>
  </si>
  <si>
    <t>21/5/2016</t>
  </si>
  <si>
    <t xml:space="preserve">Phan Thị Hằng </t>
  </si>
  <si>
    <t>Mai Chiến Tuyến(chồng )</t>
  </si>
  <si>
    <t>P.206, NHà B, KTT Đống Đa, Phường Phú Nhuận, TP Huế</t>
  </si>
  <si>
    <t>17 Trần Phú, Phường Phước Vĩnh , TP Huế</t>
  </si>
  <si>
    <t>29/4/2016</t>
  </si>
  <si>
    <t>Lộc An – Phú Lộc- Thừa Thiên Huế</t>
  </si>
  <si>
    <t>Đợt 12</t>
  </si>
  <si>
    <t>24/5/2016</t>
  </si>
  <si>
    <t>11/4 Kiệt 147 Phan Đình Phùng- Phú Nhuận-TP Huế</t>
  </si>
  <si>
    <t>31/5/2016</t>
  </si>
  <si>
    <t>54 Đặng Tất- Phường An Hòa- TP Huế</t>
  </si>
  <si>
    <t>21/02/2010</t>
  </si>
  <si>
    <t>109 Trần Quốc Toản- Phường Tây lộc – TP Huế</t>
  </si>
  <si>
    <t>44/3 Nguyễn Phúc Nguyên- Phường Hương Long-TP Huế</t>
  </si>
  <si>
    <t>Đợt 13</t>
  </si>
  <si>
    <t>15/9/2016</t>
  </si>
  <si>
    <t>Trương Văn Liêm(chồng)</t>
  </si>
  <si>
    <t>17/8/2016</t>
  </si>
  <si>
    <t>19/8/2016</t>
  </si>
  <si>
    <t>Đinh Thị Hồng Vân(vợ)</t>
  </si>
  <si>
    <t xml:space="preserve">Đợt 13 </t>
  </si>
  <si>
    <t>15/8/2016</t>
  </si>
  <si>
    <t>13/8/2016</t>
  </si>
  <si>
    <t>Trương Thanh Hà(vợ)</t>
  </si>
  <si>
    <t>21/10/2016</t>
  </si>
  <si>
    <t>30/9/2016</t>
  </si>
  <si>
    <t>Trần Nguyên Dũng (chồng)</t>
  </si>
  <si>
    <t>30/11/2016</t>
  </si>
  <si>
    <t>28/9/2016</t>
  </si>
  <si>
    <t>26/9/2016</t>
  </si>
  <si>
    <t>19/9/2016</t>
  </si>
  <si>
    <t>Mai Thị Huyền Trang(vợ)</t>
  </si>
  <si>
    <t>Nguyễn Thị Thảo Nguyên(vợ)</t>
  </si>
  <si>
    <t>27/9/2016</t>
  </si>
  <si>
    <t>24/9/2016</t>
  </si>
  <si>
    <t>Nguyễn Thị Lan Anh(vợ)</t>
  </si>
  <si>
    <t>3/6 Duy Tân , Phước Vĩnh , TP Huế</t>
  </si>
  <si>
    <t>I.</t>
  </si>
  <si>
    <t>A. CHUNG CƯ XUÂN PHÚ - CTY CP ĐT VÀ XD XUÂN PHÚ</t>
  </si>
  <si>
    <t>Năm 2015, 2016 (182 trường hợp ký hợp đồng)</t>
  </si>
  <si>
    <t>28/3/2010</t>
  </si>
  <si>
    <t>04 Lâm Hoằng, P. Vĩ Dạ, TP Huế</t>
  </si>
  <si>
    <t>Đợt 1 Giai đoạn 2</t>
  </si>
  <si>
    <t>17/2/2017</t>
  </si>
  <si>
    <t>13A Kiệt 69 Phạm Thị Liên , TP Huế</t>
  </si>
  <si>
    <t>18/3/2017</t>
  </si>
  <si>
    <t>Phan Hải Bằng</t>
  </si>
  <si>
    <t>Võ Thị Bích Hòa (vợ)</t>
  </si>
  <si>
    <t>15/12/2003</t>
  </si>
  <si>
    <t>23 Kiệt 48 Trần Phú, Tp Huế</t>
  </si>
  <si>
    <t>Đoàn Thúy Anh</t>
  </si>
  <si>
    <t>13/11/2008</t>
  </si>
  <si>
    <t>Tổ 5 ,KV5,Phường Vĩ Dạ , TP Huế</t>
  </si>
  <si>
    <t>13/2/2017</t>
  </si>
  <si>
    <t>Lê Thị Cẩm Yến(vợ)</t>
  </si>
  <si>
    <t>157/17 Nguyễn Lộ Trạch, P. Xuân Phú , TP Huế</t>
  </si>
  <si>
    <t>28/2/2017</t>
  </si>
  <si>
    <t>Dưỡng Mong , Phú Mỹ,Phú Vang , TT Huế</t>
  </si>
  <si>
    <t>Thôn An Dương,Xã Phú Thuận,Huyện Phú Vang, TT Huế</t>
  </si>
  <si>
    <t>18/2/2017</t>
  </si>
  <si>
    <t>Phan Thị Diệu Liên(vợ)</t>
  </si>
  <si>
    <t>81 Trần Hưng Đạo , TP Huế</t>
  </si>
  <si>
    <t>Đợt 2 Giai đoạn 2</t>
  </si>
  <si>
    <t>13/4/2017</t>
  </si>
  <si>
    <t xml:space="preserve">Phạm Thị Nguyên </t>
  </si>
  <si>
    <t>Nguyễn Đức Nhật Ý(chồng)</t>
  </si>
  <si>
    <t>16/6/2011</t>
  </si>
  <si>
    <t>CA Tỉnh Thùa Thiên Huế</t>
  </si>
  <si>
    <t>3/244 Phan Chu Trinh , TP Huế</t>
  </si>
  <si>
    <t>22/03/2017</t>
  </si>
  <si>
    <t>27/3/2017</t>
  </si>
  <si>
    <t>Nguyễn Thị Như Ngọc(vợ)</t>
  </si>
  <si>
    <t>Thị Trấn Thuận An , Phú Vang , Thừa Thiên Huế</t>
  </si>
  <si>
    <t>23/3/2017</t>
  </si>
  <si>
    <t>1A Thanh Hương, Phường Phú Hòa , TP Huế</t>
  </si>
  <si>
    <t>28/3/2017</t>
  </si>
  <si>
    <t>9 Trần Nguyên Đán, P. Thuận Hòa,TP Huế</t>
  </si>
  <si>
    <t>25/3/2017</t>
  </si>
  <si>
    <t>22/3/2017</t>
  </si>
  <si>
    <t>Trần Thị Huyền(vợ)</t>
  </si>
  <si>
    <t>Đợt 3 Giai đoạn 2</t>
  </si>
  <si>
    <t>19/4/2017</t>
  </si>
  <si>
    <t>Hoàng Thị Thanh Thủy(vợ)</t>
  </si>
  <si>
    <t>18/4/2017</t>
  </si>
  <si>
    <t>26/4/2017</t>
  </si>
  <si>
    <t>Nguyễn Thị Minh Thư</t>
  </si>
  <si>
    <t>17/4/2017</t>
  </si>
  <si>
    <t>13/56  Hải triều , Phường An Cựu , TP Huế</t>
  </si>
  <si>
    <t>Đợt 3Giai đoạn 2</t>
  </si>
  <si>
    <t>26 Nguyễn Sinh Sắc , P, Vĩ Dạ, Tp Huế</t>
  </si>
  <si>
    <t>Năm 2017</t>
  </si>
  <si>
    <t>DANH SÁCH KHÁCH HÀNG ĐÃ KÝ HỢP ĐỒNG MUA CĂN HỘ NHÀ Ở XÃ HỘI NGUỒN VỐN NGOÀI NGÂN SÁCH</t>
  </si>
  <si>
    <t>I</t>
  </si>
  <si>
    <t xml:space="preserve">Năm 2015 </t>
  </si>
  <si>
    <t>II</t>
  </si>
  <si>
    <t xml:space="preserve">Năm 2016 </t>
  </si>
  <si>
    <t>Đơt 11</t>
  </si>
  <si>
    <t>III</t>
  </si>
  <si>
    <t>Đợt 1 giai đoạn 2</t>
  </si>
  <si>
    <t>Đợt 2 giai đoạn 2</t>
  </si>
  <si>
    <t>Đợt 3 giai đoạn 2</t>
  </si>
  <si>
    <t>CHUNG CƯ VICOLAND - CÔNG TY CP ĐẦU TƯ XD VÀ PT NHÀ VICOLAND</t>
  </si>
  <si>
    <t>CMND
Ngày cấp,
Nơi cấp</t>
  </si>
  <si>
    <t>191 601 172 
17/7/2002 
CA TT Huế</t>
  </si>
  <si>
    <t>1/37/131 Trần Phú, Huế</t>
  </si>
  <si>
    <t>Công Ty TNHH COOPMART Huế</t>
  </si>
  <si>
    <t xml:space="preserve">191 322 817
16/6/2009
CA TT Huế
</t>
  </si>
  <si>
    <t>Trung Đông, Phú Thượng, Phú Vang, TT Huế</t>
  </si>
  <si>
    <t>191 883 691 
24/06/2011
CA TT Huế</t>
  </si>
  <si>
    <t>45 Chu Văn An</t>
  </si>
  <si>
    <t>Tự do</t>
  </si>
  <si>
    <t>191 709 213
06/12/2009
CA TT Huế</t>
  </si>
  <si>
    <t>Bệnh Viện Da khoa Chân Mây - Sở Y Tế TT Huế</t>
  </si>
  <si>
    <t>191 341 411
17/02/2012
CA TT Huế</t>
  </si>
  <si>
    <t>VP Dự án Cải Thiện Môi Trường nước, Huế</t>
  </si>
  <si>
    <t>191 748 534
16/4/2004 
CA TT Huế</t>
  </si>
  <si>
    <t>151 Thái Phiên, Huế</t>
  </si>
  <si>
    <t>Cục Thi Hành Án, Huế</t>
  </si>
  <si>
    <t>194 326 941
2/8/2004
 CA Quảng Bình</t>
  </si>
  <si>
    <t>Đại Học Huế</t>
  </si>
  <si>
    <t>191 498 144
27/2/2006
CA TT Huế</t>
  </si>
  <si>
    <t>8/18 Kiệt 58 Phùng Hưng, Huế</t>
  </si>
  <si>
    <t>UBND Phường Thuận Thành</t>
  </si>
  <si>
    <t>10/41 Lê Quý Đôn, Huế</t>
  </si>
  <si>
    <t>1bs</t>
  </si>
  <si>
    <t>191 466 382 
17/12/2012 
 CA TT Huế</t>
  </si>
  <si>
    <t>Chi cục thuế Thành Phố Huế</t>
  </si>
  <si>
    <t>191 410 658
09/09/2002
CA TT Huế</t>
  </si>
  <si>
    <t>11/3Kiệt 147 Phan Đình Phùng, Huế</t>
  </si>
  <si>
    <t>Khách sạn Imdoclin palace Huế</t>
  </si>
  <si>
    <t>191 060 860
29/07/2013
 CA TT Huế</t>
  </si>
  <si>
    <t>Công Ty CP Kinh doanh nhà Thừa Thiên Huế</t>
  </si>
  <si>
    <t>191 344 847
16/7/2009
 CA TT Huế</t>
  </si>
  <si>
    <t>33/110 Lê Duẫn, Huế</t>
  </si>
  <si>
    <t>VP Đoàn ĐBQH Và HĐND Tĩnh TT Huế</t>
  </si>
  <si>
    <t>191 368 514
13/12/2010
CA TT Huế</t>
  </si>
  <si>
    <t>Tổ 12, Khu Vực 3, Phường Thủy Xuân, TP.Huế</t>
  </si>
  <si>
    <t>191 696 182
14/09/2005 
CA TT Huế</t>
  </si>
  <si>
    <t>Phong An, Phong Điền, Huế</t>
  </si>
  <si>
    <t>Ngân Hàng TMCP Công Thương Việt Nam - CN TT Huế</t>
  </si>
  <si>
    <t>191 499 958
14/3/2005
CA TT Huế</t>
  </si>
  <si>
    <t>191 484 832
30/10/2013
CA TT Huế</t>
  </si>
  <si>
    <t>DNTN Á Châu</t>
  </si>
  <si>
    <t>191 693 451
12/12/2005
CA TT Huế</t>
  </si>
  <si>
    <t>10 Duy Tân, P.An Cựu, TP.Huế</t>
  </si>
  <si>
    <t>Trường THCS Nguyễn Tri Phương, Huế</t>
  </si>
  <si>
    <t>191 432 713
2/8/2004
CA TT Huế</t>
  </si>
  <si>
    <t>Địa Linh, Hương Vinh, Hương Trà, Huế</t>
  </si>
  <si>
    <t>191 708 823
7/8/2012
CA TT Huế</t>
  </si>
  <si>
    <t>Tổ 18, P Thủy Dương, Thị Xã Hương Thủy, TT Huế</t>
  </si>
  <si>
    <t>191 508 606
5/8/2014
CA TT Huế</t>
  </si>
  <si>
    <t>05/72 Đào Tấn, Huế</t>
  </si>
  <si>
    <t>Công Ty TNHH Lê Quang</t>
  </si>
  <si>
    <t>191 479 400
21/5/2014
CA TT Huế</t>
  </si>
  <si>
    <t>Thanh Tra Tĩnh TT Huế</t>
  </si>
  <si>
    <t>197 128 639 
16/3/2000 
CA Quảng Trị</t>
  </si>
  <si>
    <t>Trung Tâm Đào Tạo Từ Xa - Đại Học Huế</t>
  </si>
  <si>
    <t>186 394 561
8/3/2004
CA Nghệ An</t>
  </si>
  <si>
    <t>La residance &amp; spa Hotel</t>
  </si>
  <si>
    <t>192 172 020
23/01/2013
CA TT Huế</t>
  </si>
  <si>
    <t>1/5 Xuân Thủy, Huế</t>
  </si>
  <si>
    <t>Khách sạn Hoàng Cung</t>
  </si>
  <si>
    <t>191 579 745
20/7/2001
CA TT Huế</t>
  </si>
  <si>
    <t>Trường Cao Đẳng Nghề Du Lịch Huế</t>
  </si>
  <si>
    <t>Trường Cao Đẳng Nghề Du Lịch, Huế</t>
  </si>
  <si>
    <t>191 523 360 11/03/2000 CA TT Huế</t>
  </si>
  <si>
    <t>Ban Quản lý khu Kinh tế Chân Mây- Lăng Cô</t>
  </si>
  <si>
    <t>191 798 699 07/08/2008 CA TT Huế</t>
  </si>
  <si>
    <t>33/56 Nguyễn Công Trứ, TP Huế</t>
  </si>
  <si>
    <t>Công ty CP Thiết bị y tế và dược phẩm Thừa Thiên Huế</t>
  </si>
  <si>
    <t>191 813 923 02/06/2009 CA TT Huế</t>
  </si>
  <si>
    <t>Tổ 18 Phường Thủy Dương, TX. Hương Thủy, TT Huế</t>
  </si>
  <si>
    <t>191 405 961 23/03/2011 CA TT Huế</t>
  </si>
  <si>
    <t>Phòng 304, Nhà B Khu tập thể Đống Đa, P.Phú Nhuận,Tp.Huế</t>
  </si>
  <si>
    <t>Công ty TNHH khách sạn Kinh Thành</t>
  </si>
  <si>
    <t>190 941 496 18/03/2010 CA TT Huế</t>
  </si>
  <si>
    <t>104 Nguyễn Chí Thanh, Phú Hiệp, TP.Huế</t>
  </si>
  <si>
    <t>Bảo Hiểm xã hội Tỉnh TT Huế</t>
  </si>
  <si>
    <t xml:space="preserve">191 574 260 27/11/2013 CA TT Huế </t>
  </si>
  <si>
    <t>28/42 Nguyễn Công Trứ, TP.Huế</t>
  </si>
  <si>
    <t>191 648 504 23/03/2004 CA TT Huế</t>
  </si>
  <si>
    <t>Số 10 Kiệt 52 Đoàn Hữu Trưng, P.Phước Vĩnh, TP.Huế</t>
  </si>
  <si>
    <t>Công ty CP Phú Hưng</t>
  </si>
  <si>
    <t>191 559 845 19/09/2012 CA TT Huế</t>
  </si>
  <si>
    <t>La Ỷ, Phú Thượng, Phú Vang, TT Huế</t>
  </si>
  <si>
    <t>Công ty TNHH Thương mại CARLSBERG Việt Nam</t>
  </si>
  <si>
    <t>191 790 804 24/06/2008 CA TT Huế</t>
  </si>
  <si>
    <t>Khu vực 2 thị trấn Phú Lộc, Huyện Phú Lộc, Tỉnh TT Huế</t>
  </si>
  <si>
    <t>DNTN Quốc Thái</t>
  </si>
  <si>
    <t>190 048 905 01/04/2009 CA TT Huế</t>
  </si>
  <si>
    <t>236 Tăng Bạt Hổ, TP.Huế</t>
  </si>
  <si>
    <t>Trung tâm y tế TX Hương Trà, Tỉnh TT Huế</t>
  </si>
  <si>
    <t>191 479 651 26/10/1999 CA TT Huế</t>
  </si>
  <si>
    <t>6/10 Lâm Hoằng, Vỹ Dạ, TP.Huế</t>
  </si>
  <si>
    <t>Công an tỉnh TT Huế</t>
  </si>
  <si>
    <t>192 173 428 16/07/2013 CA TT Huế</t>
  </si>
  <si>
    <t>3/11/246 Hùng Vương, P.An Cựu, TP.Huế</t>
  </si>
  <si>
    <t>Khoa Luật, Đại học Huế</t>
  </si>
  <si>
    <t>191 366 776 21/7/2003 CA TT Huế</t>
  </si>
  <si>
    <t>Tổ 3, Phường Phú Bài, TX Hương Thủy</t>
  </si>
  <si>
    <t>Trung tâm y tế TX Hương Thủy, Tỉnh TT Huế</t>
  </si>
  <si>
    <t>190 036 978 26/11/2001 CA TT Huế</t>
  </si>
  <si>
    <t>8/24 Trần Thúc Nhẫn, Tp.Huế</t>
  </si>
  <si>
    <t>191 457 951 30/12/2012 CA TT Huế</t>
  </si>
  <si>
    <t>9 Kiệt 1 Đội Cung, TP.Huế</t>
  </si>
  <si>
    <t>Trường Đại học Ngoại Ngữ</t>
  </si>
  <si>
    <t>191 583 800 11/09/2001    CA TT Huế</t>
  </si>
  <si>
    <t>Thôn Nam Phù. Xã Quảng Phước, Huyện Quảng Điền, TT Huế</t>
  </si>
  <si>
    <t>Trường Cao Đẳng Y tế Huế</t>
  </si>
  <si>
    <t>191 466 573 12/06/1997 CA TT Huế</t>
  </si>
  <si>
    <t>Trường Cao Đằng Công Nghiệp Huế</t>
  </si>
  <si>
    <t>183 268 255 19/11/2008 CA Hà Tĩnh</t>
  </si>
  <si>
    <t>15/15 Đống Đa, Phú Nhuận, TP.Huế</t>
  </si>
  <si>
    <t>Chi nhánh điện cao thế TT Huế</t>
  </si>
  <si>
    <t>191 238 145 31/05/2013 CA TT Huế</t>
  </si>
  <si>
    <t>Tổ 3, Phường Phú Bài, TX. Hương Thủy, TT Huế</t>
  </si>
  <si>
    <t>Bệnh viện trung ương Huế</t>
  </si>
  <si>
    <t>191 746 477 29/03/2007 CA TT Huế</t>
  </si>
  <si>
    <t>Phú An, Phú Vang, TT Huế</t>
  </si>
  <si>
    <t>191 685 947 24/06/2005 CA TT Huế</t>
  </si>
  <si>
    <t>15 Nguyễn Lương Bằng, P/Phú Hội, TP.Huế</t>
  </si>
  <si>
    <t>Khách sạn Mondial Huế</t>
  </si>
  <si>
    <t>191 748 889 04/01/2012 CA TT Huế</t>
  </si>
  <si>
    <t>Trung tâm bảo trợ người khuyết tật Tịnh Trúc Gia</t>
  </si>
  <si>
    <t>191 491 848 08/08/2013 CA TT Huế</t>
  </si>
  <si>
    <t>85 Bà Triệu, P.Xuân Phú, TP.Huế</t>
  </si>
  <si>
    <t>Phòng quản lí đô thị thành phố Huế</t>
  </si>
  <si>
    <t>197 157 429 09/09/2004 CA Quảng Trị</t>
  </si>
  <si>
    <t>Bằng Lăng, Thủy Bằng, Hương Thủy, TT Huế</t>
  </si>
  <si>
    <t>183 322 997  28/02/2013  CA TT Huế</t>
  </si>
  <si>
    <t>116/18 Nguyễn Lộ Trạch, TP.Huế</t>
  </si>
  <si>
    <t>Chi nhánh công ty cổ phần đầu tư tài chính và bất động sản Vincon</t>
  </si>
  <si>
    <t>190 032 659 20/02/2006 CA TT Huế</t>
  </si>
  <si>
    <t>195 Chi Lăng, TP.Huế</t>
  </si>
  <si>
    <t>191 304 095 5/5/2008 CA TT Huế</t>
  </si>
  <si>
    <t>26 Hà Nội, TP.Huế</t>
  </si>
  <si>
    <t>26 Hà Nội, Tp.Huế</t>
  </si>
  <si>
    <t>191 320 838 11/11/2011 CA TT Huế</t>
  </si>
  <si>
    <t>P31, Nhà D, KTT 18 Đống Đa, P.Phú Nhuận, TP.Huế</t>
  </si>
  <si>
    <t>Phòng PA 71, Công An Thừa Thiên Huế</t>
  </si>
  <si>
    <t>191 463 953                16/06/2008                   CA TT Huế</t>
  </si>
  <si>
    <t>27/2 Nguyễn Thái Học, TP.Huế</t>
  </si>
  <si>
    <t>Phòng CSGT ĐB-ĐS Công An TT-Huế</t>
  </si>
  <si>
    <t>191 477 974 04/04/2013 CA TT Huế</t>
  </si>
  <si>
    <t>1/96 Đặng Thái Thân, P.Thuận Hòa, TP.Huế</t>
  </si>
  <si>
    <t>Bảo hiểm xã hội tỉnh TT Huế</t>
  </si>
  <si>
    <t>191 416 862 08/03/2008 CA TT Huế</t>
  </si>
  <si>
    <t>642 Lê Duẩn, TP.Huế</t>
  </si>
  <si>
    <t>Chi cục thống kê Hương Trà</t>
  </si>
  <si>
    <t>Công ty cổ phần thủy điện Bình Điền</t>
  </si>
  <si>
    <t>191 626 797 14/07/2003 CA TT Huế</t>
  </si>
  <si>
    <t>94 Triệu Quang Phục, P.Vĩnh Ninh, TP.Huế</t>
  </si>
  <si>
    <t>Công ty TNHH MTV Khách sạn Rạng Đông</t>
  </si>
  <si>
    <t>191 554 856 11/12/2002 CA TT Huế</t>
  </si>
  <si>
    <t>14B/386 Phan Chu Trinh, P.An Cựu, TP.Huế</t>
  </si>
  <si>
    <t>Ngân Hàng TMCP Sai Gòn-Hà Nội, CN Huế</t>
  </si>
  <si>
    <t>191 549 707 29/06/2007 CA TT Huế</t>
  </si>
  <si>
    <t>100 Dương Văn An, TP.Huế</t>
  </si>
  <si>
    <t>191 862 814 22/09/2010 CA TT Huế</t>
  </si>
  <si>
    <t>202/15 Nguyễn Trường Tộ, P.Vĩnh Ninh, TP.Huế</t>
  </si>
  <si>
    <t>Công ty TNHH Quảng cáo&amp; hội chợ thương mại Thành Công</t>
  </si>
  <si>
    <t>191 575 591 20/08/2001 CA TT Huế</t>
  </si>
  <si>
    <t>27 Trần Cao Vân, P.Phú Hội, Tp.Huế</t>
  </si>
  <si>
    <t>Phòng PB11, Công An Tỉnh TT Huế</t>
  </si>
  <si>
    <t>191 558 171 16/01/2002 CA TT Huế</t>
  </si>
  <si>
    <t>88 Lê Lợi, P.Phú Hội, TP.Huế</t>
  </si>
  <si>
    <t>191 469 006 16/07/2014 CA TT Huế</t>
  </si>
  <si>
    <t>05 Chế Lan Viên, P.Trường An, TP.Huế</t>
  </si>
  <si>
    <t>Đài phát thanh và truyền hình TT Huế</t>
  </si>
  <si>
    <t>191 576 225 28/11/2007 CA TT Huế</t>
  </si>
  <si>
    <t>Phò Ninh, Phong An, Phong Điền, TT Huế</t>
  </si>
  <si>
    <t>Công ty CPXD Vicoland Huế</t>
  </si>
  <si>
    <t>191 603 680 14/08/2002 CA TT Huế</t>
  </si>
  <si>
    <t>4 Tôn Thất Thiệp, P.Thuận Hòa, TP.Huế</t>
  </si>
  <si>
    <t>Trường mầm non Huế Star</t>
  </si>
  <si>
    <t>197 166 186 05/02/2002 CA Tỉnh Quảng Trị</t>
  </si>
  <si>
    <t>28 Kiệt 100 Đặng Huy Trứ, TP.Huế</t>
  </si>
  <si>
    <t>191 876 881 14/06/2011 CA TT Huê</t>
  </si>
  <si>
    <t>Tổ 18, P.Thủy Dương, TX Hương Thủy, TT Huế</t>
  </si>
  <si>
    <t>DNTN Thương mại &amp; dịch vụ Phú Thành</t>
  </si>
  <si>
    <t>190 191 794 18/04/2013 CA TT Huế</t>
  </si>
  <si>
    <t>38 Nguyễn Chí Diểu, P.Thuận Thành, TP.Huế</t>
  </si>
  <si>
    <t>191 580 569 10/04/2012 CA TT Huế</t>
  </si>
  <si>
    <t>66/1 Nguyễn Cư Trinh, P.Thuận Hòa.</t>
  </si>
  <si>
    <t>Xí nghiệp Thành Lợi</t>
  </si>
  <si>
    <t>191 616 385 07/03/2003 CA TT Huế</t>
  </si>
  <si>
    <t>65A Hùng Vương, Tp.Huế</t>
  </si>
  <si>
    <t>191 626 388 26/06/2003 CA TT Huế</t>
  </si>
  <si>
    <t>136 Nguyễn Chí Thanh, P.Phú Hiêp, TP.Huế</t>
  </si>
  <si>
    <t>Bênh viện giao thông vận tải Huế</t>
  </si>
  <si>
    <t>190 947 916 04/12/2009 CA TT Huế</t>
  </si>
  <si>
    <t>21/36 Đống Đa, TP.Huế</t>
  </si>
  <si>
    <t>190 682 110 27/02/2006 CA TT Huế</t>
  </si>
  <si>
    <t>27b Hà Nội, TP.Huế</t>
  </si>
  <si>
    <t>011 779 082 08/11/2007 CA TP Hà Nội</t>
  </si>
  <si>
    <t>Tổ 1, KV I, P.An Đông, TP.Huế</t>
  </si>
  <si>
    <t>Bênh viện răng hàm mặt Huế</t>
  </si>
  <si>
    <t>192 101 820 21/10/2014 CA TT Huế</t>
  </si>
  <si>
    <t>Tổ 8, P.Thủy Dương, TX Hương Thủy, TP.Huế</t>
  </si>
  <si>
    <t>DNTN Thương mại &amp;dịch vụ Phú Thành</t>
  </si>
  <si>
    <t>191 625 261 18/12/2014 CA TT Huế</t>
  </si>
  <si>
    <t>Thôn Điền Lợi, xã Bình Điền, TX Hương Trà, TT Huế</t>
  </si>
  <si>
    <t>Lê Văn Tuấn</t>
  </si>
  <si>
    <t>191 635 675 30/06/2005 CA TT Huế</t>
  </si>
  <si>
    <t>05 Mang Cá, P.Thuận Lộc, TP.Huế</t>
  </si>
  <si>
    <t>191 340 069 2/10/2008 CA TT Huế</t>
  </si>
  <si>
    <t>3/15/101 Phan Bội Châu, TP.Huế</t>
  </si>
  <si>
    <t>Văn phòng Đoàn ĐBQH&amp;HĐND Tỉnh TT Huế</t>
  </si>
  <si>
    <t>113 237 391 04/03/2005 CA Tỉnh Hòa Bình</t>
  </si>
  <si>
    <t>Xã Dương Hòa, TX. Hương Thủy, Tỉnh TT Huế</t>
  </si>
  <si>
    <t>Công ty cổ phần Betexco Tả Trạch</t>
  </si>
  <si>
    <t>186 012 322 11/08/2011 CA Nghệ An</t>
  </si>
  <si>
    <t>Tổ 7, KV3, P.Thủy Dương, TX.Hương Thủy, TT Huế</t>
  </si>
  <si>
    <t>Trung tâm ngoại ngữ tin học HUEITC</t>
  </si>
  <si>
    <t>191 706 642 23/11/2005 CA TT Huế</t>
  </si>
  <si>
    <t>10 ngõ 11 kiệt 266 Điện Biên Phủ, TP Huê</t>
  </si>
  <si>
    <t>Công ty cổ phần XNK Thủy sản Sông Hương</t>
  </si>
  <si>
    <t>191 517 231 23/02/2007 CA TT Huế</t>
  </si>
  <si>
    <t>Giáp Trung, Hương Toàn, Hương Trà, TT Huế</t>
  </si>
  <si>
    <t>Công ty CP viễn thông FPT Huế</t>
  </si>
  <si>
    <t>191 897 625 31/08/2012 CA TT Huế</t>
  </si>
  <si>
    <t>8 Ngô Quyền, Tp.Huế</t>
  </si>
  <si>
    <t>191 474 538     16/3/2011         CA TT Huế</t>
  </si>
  <si>
    <t>26/15 Bà Triệu, P. Phú Hội, TT Huế</t>
  </si>
  <si>
    <t>190 056 914     15/12/2006       CA TT Huế</t>
  </si>
  <si>
    <t>11 Đống Đa, P. Phú Nhuận, TT Huế</t>
  </si>
  <si>
    <t>191 519 977     04/4/2000         CA TT Huế</t>
  </si>
  <si>
    <t>Hải Nhuận, Phong Hải, Phong Điền, TT Huế</t>
  </si>
  <si>
    <t xml:space="preserve">Công ty CP Xây dựng 26 </t>
  </si>
  <si>
    <t>191 231 167</t>
  </si>
  <si>
    <t>27B Hà Nội, P. Phú Nhuận, TT Huế</t>
  </si>
  <si>
    <t>Lao động phổ thông</t>
  </si>
  <si>
    <t>0936 141 812   03/8/2009      CA TT Huế</t>
  </si>
  <si>
    <t>48E, Kiệt 01, Lịch Đợi, TT Huế</t>
  </si>
  <si>
    <t>191 626 867    27/6/2003     CA TT Huế</t>
  </si>
  <si>
    <t>5/27 Nguyễn Huệ, Vĩnh Ninh, TT Huế</t>
  </si>
  <si>
    <t>SAIGON BANK - PGD Bến Ngự, chi nhánh Huế</t>
  </si>
  <si>
    <t>190 063 829    CA TT Huế   23/9/2011</t>
  </si>
  <si>
    <t>27C, Hà Nội, P. Phú Nhuận, TP. Huế</t>
  </si>
  <si>
    <t>197 249 979    31/1/2007</t>
  </si>
  <si>
    <t>16 Ngô Thời Nhậm, P. Thuận Hòa, TP. Huế</t>
  </si>
  <si>
    <t>Bác sĩ</t>
  </si>
  <si>
    <t>191 887 419    12/2/2012        CA TX Hương Thủy</t>
  </si>
  <si>
    <t>Tổ 5, P. Thủy Dương, TX Hương Thủy, TT Huế</t>
  </si>
  <si>
    <t>Công ty cổ phần thủy điện Thượng Lộ</t>
  </si>
  <si>
    <t>191.314.952   08/7/2013     CA TT Huế</t>
  </si>
  <si>
    <t>Tổ 10, Thủy Dương, Hương Thủy, TT Huế</t>
  </si>
  <si>
    <t>Công ty TNHH Thương mại và Dịch vụ Nhật Huy</t>
  </si>
  <si>
    <t>191.533.994    20/5/2002     CA TT Huế</t>
  </si>
  <si>
    <t>18/61 Đặng Văn Ngữ, P. An Đông, TP. Huế</t>
  </si>
  <si>
    <t>191.650.503   28/4/2004     CA TT Huế</t>
  </si>
  <si>
    <t>Nhì Đông, Điền Lộc, Phong Điền, TT Huế</t>
  </si>
  <si>
    <t>Công ty Bảo hiểm MIC Bình Trị Thiên</t>
  </si>
  <si>
    <t>191.651.935   17/9/2008     CA TT Huế</t>
  </si>
  <si>
    <t>01/09 Lê Hồng Phong, Phường Phú Nhuận, TT Huế</t>
  </si>
  <si>
    <t>191.808.420   17/5/2011     CA TT Huế</t>
  </si>
  <si>
    <t>126 Tôn Thất Thiệp, P. Tây Lộc, TT Huế</t>
  </si>
  <si>
    <t>194.302.290   22/8/2003     Quảng Bình</t>
  </si>
  <si>
    <t>2/280 Phan Bội Châu, P. Trường An, TT Huế.</t>
  </si>
  <si>
    <t>Công ty Cổ phần Dệt May Huế</t>
  </si>
  <si>
    <t>191.535.751   24/3/2003     CA TT Huế</t>
  </si>
  <si>
    <t>Xã Thủy Thanh, Hương Thủy, TT Huế.</t>
  </si>
  <si>
    <t>Công ty bảo hiểm MIC Bình Trị Thiên</t>
  </si>
  <si>
    <t>190 226 014   16/11/2010     CA TT Huế</t>
  </si>
  <si>
    <t>25 Lê Thánh Tôn, P. Thuận Hòa, TP Huế, Tỉnh TT Huế</t>
  </si>
  <si>
    <t>191.521.799   13/7/2007     CA TT Huế</t>
  </si>
  <si>
    <t>Nhà số 01/80, Minh Mạng, Tỉnh TT Huế</t>
  </si>
  <si>
    <t>Ngân hàng TMCP Sài Gòn Công Thương, CN Huế</t>
  </si>
  <si>
    <t>191 518 752   20/4/2015     CA TT Huế</t>
  </si>
  <si>
    <t>Bộ CHQS Tỉnh, 01 Mang Cá, P. Thuận Lộc, Tỉnh TT Huế</t>
  </si>
  <si>
    <t>Bộ đội</t>
  </si>
  <si>
    <t>191 476 769   19/11/2013    CA TT Huế</t>
  </si>
  <si>
    <t>43 Địa Linh, Hưng Vinh, Tx. Hương Trà, Tỉnh Thừa Thiên Huế</t>
  </si>
  <si>
    <t>191 498 390   19/7/2014     CA TT Huế</t>
  </si>
  <si>
    <t>233 Trần Huy Liệu, TP Huế, Tỉnh TT Huế</t>
  </si>
  <si>
    <t>Công ty TNHH MTV TM DV Hoàng Hiếu</t>
  </si>
  <si>
    <t>191.467.152   07/12/2012    CA TT Huế</t>
  </si>
  <si>
    <t>Thôn Phò Ninh, Phong An, Phong Điền, Tỉnh TT Huế</t>
  </si>
  <si>
    <t>Xí nghiệp khai thác chế biến đá Hương Thọ</t>
  </si>
  <si>
    <t>191.477.547   17/10/2013    CA TT Huế</t>
  </si>
  <si>
    <t>Thủy Dương, Hương Thủy, Tỉnh TT Huế</t>
  </si>
  <si>
    <t>191.832.849   12/8/2009     CA TT Huế</t>
  </si>
  <si>
    <t>P 507, Nhà D, KTT Lê Hồng Phong, Tỉnh TT Huế</t>
  </si>
  <si>
    <t>Trường Đại học Luật Huế</t>
  </si>
  <si>
    <t>191.720.430   23/5/2006     CA TT Huế</t>
  </si>
  <si>
    <t>94 Triệu Quang Phục, TP. Huế, Tỉnh TT Huế</t>
  </si>
  <si>
    <t>191 713 432   20/3/2015     CA TT Huế</t>
  </si>
  <si>
    <t>Xã Hải Dương, Hương Trà, TT Huế</t>
  </si>
  <si>
    <t>191 280 306   22/12/2014    CA TT Huế</t>
  </si>
  <si>
    <t>219/3 Đặng Tất, Hương Vinh, Hương Trà, Tỉnh TT Huế</t>
  </si>
  <si>
    <t>191 614 222   24/9/2009     CA TT Huế</t>
  </si>
  <si>
    <t>48/16 Lương Y, . Thuận Lộc, TP. Huế, TT Huế</t>
  </si>
  <si>
    <t>Đại học Kinh tế, Đại học Huế</t>
  </si>
  <si>
    <t>191 471 713   07/07/2003    CA TT Huế</t>
  </si>
  <si>
    <t>99A, Dương Văn An, P. Xuân Phú, TP Huế, TT Huế</t>
  </si>
  <si>
    <t>Sở khoa học và công nghệ tỉnh Thừa Thiên Huế</t>
  </si>
  <si>
    <t>191 437 925   16/10/2008    CA TT Huế</t>
  </si>
  <si>
    <t>Trung tâm Quan trác Tài nguyên và Môi trường</t>
  </si>
  <si>
    <t>192 179 850   11/6/2015     CA TT Huế</t>
  </si>
  <si>
    <t>Tổ 13, thôn Trung Thượng, P. Thủy Biều, TP Huế</t>
  </si>
  <si>
    <t xml:space="preserve"> 191 806 804   17/9/2008     CA TT Huế</t>
  </si>
  <si>
    <t>3/37 Duy Tân, P. An Cựu, TP Huế</t>
  </si>
  <si>
    <t>Công ty TNHH MTV Giải pháp phần mền ICODEDARK</t>
  </si>
  <si>
    <t>212 180 070   21/1/2000     CA Quảng Ngãi</t>
  </si>
  <si>
    <t>Phòng 2, dãy 19, Khu tập thể Xã Tắc, Thuận Hòa, TP. Huế</t>
  </si>
  <si>
    <t>Công ty TNHH Hanesbrand Việt Nam Huế</t>
  </si>
  <si>
    <t xml:space="preserve">197 083 433   11/4/2009     CA Quảng Trị </t>
  </si>
  <si>
    <t>Phường Đông Lương, Đông Hà, Quảng Trị</t>
  </si>
  <si>
    <t>Trung tâm Công nghệ thông tin Thừa Thiên Huế</t>
  </si>
  <si>
    <t>183 376 414    8/10/2007     CA Hà Tĩnh</t>
  </si>
  <si>
    <t>05/6 Hàm Nghi, P. Phước Vĩnh, TP. Huế</t>
  </si>
  <si>
    <t>Trường Đại Học Khoa học Huế</t>
  </si>
  <si>
    <t>191 728 804   10/4/2012     CA TT Huế</t>
  </si>
  <si>
    <t>93/25 Đặng Văn Ngữ, P. An Đông, TP Huế</t>
  </si>
  <si>
    <t>191 605 834   22/5/2006     CA TT Huế</t>
  </si>
  <si>
    <t>Thôn Hòa Bình, xã Bình Thành, thị xã Hương Trà, TT Huế</t>
  </si>
  <si>
    <t>UBND xã Bình Thành</t>
  </si>
  <si>
    <t>191 577 491   23/4/2001     CA TT Huế</t>
  </si>
  <si>
    <t>08, Thah Lam Bồ, P. Tây Lộc, TT Huế</t>
  </si>
  <si>
    <t>Nhà máy thủy điện A Lưới</t>
  </si>
  <si>
    <t>192 171 604   23/11/2012    CA TT Huế</t>
  </si>
  <si>
    <t>19 Đống Đa, TP. Huế</t>
  </si>
  <si>
    <t>Trường  Đại học Ngoại ngữ, Đại học Huế</t>
  </si>
  <si>
    <t>191 832 565   15/8/2005     CA TT Huế</t>
  </si>
  <si>
    <t>20A/246 Hùng Vương, P. An Cựu, TT Huế</t>
  </si>
  <si>
    <t>191 590 531    05/4/2002     CA TT Huế</t>
  </si>
  <si>
    <t>03 Phan Văn Trường, P. Vỹ Dạ, TT Huế</t>
  </si>
  <si>
    <t>NH TMCP Công thương Việt Nam - CN Nam TT Huế</t>
  </si>
  <si>
    <t>191 551 688   06/11/2001    CA TT Huế</t>
  </si>
  <si>
    <t>34 Mang Cá, P. Thuận Lộc, TT Huế</t>
  </si>
  <si>
    <t>184 153 957   26/9/2011     CA Hà Tỉnh</t>
  </si>
  <si>
    <t>6/134 Nguyễn Huệ, P. Phú Nhuận, TT Huế</t>
  </si>
  <si>
    <t>Công ty cổ phần xây lắp và thương mại An Bảo</t>
  </si>
  <si>
    <t>186 500 009 03/11/2004 CA Nghệ An</t>
  </si>
  <si>
    <t>15/64 Nguyễn Công Trứ, Tp Huế</t>
  </si>
  <si>
    <t>Truường Đại học khoa học Huế</t>
  </si>
  <si>
    <t>191 433 396 10/10/2012 CA TT Huế</t>
  </si>
  <si>
    <t>2/103 Nhật Lệ, Tp Huế</t>
  </si>
  <si>
    <t>Bệnh Viện Y Học Cổ Truyền Huế</t>
  </si>
  <si>
    <t>Thôn 1A, Xã Thủy Phù, TX Hương Thủy, Tỉnh TT Huế</t>
  </si>
  <si>
    <t>191 233 345 25/03/2002 CA TT Huế</t>
  </si>
  <si>
    <t>165/1 Bùi Thị Xuân, Tp Huế</t>
  </si>
  <si>
    <t>DNTN Khách sạn ngôi sao Bình Dương</t>
  </si>
  <si>
    <t>191 500 777 31/10/2013 CA TT Huế</t>
  </si>
  <si>
    <t>191 758 049 03/07/2007 CA TT Huế</t>
  </si>
  <si>
    <t>127 Lê Ngô Cát, Tp Huế</t>
  </si>
  <si>
    <t>Cty TNHH Dược phẩm-TBYT Thanh Minh</t>
  </si>
  <si>
    <t>191 587 002 04/10/2007 CA TT Huế</t>
  </si>
  <si>
    <t>9/36 Đào Duy Anh, Tp Huế</t>
  </si>
  <si>
    <t>191 491 953 29/05/2014 CA TT Huế</t>
  </si>
  <si>
    <t>336 Chi Lăng, Tp Huế</t>
  </si>
  <si>
    <t>191 841 583 11/03/2010    CA TT Huế</t>
  </si>
  <si>
    <t>191797 788 22/06/2015     CA TT Huế</t>
  </si>
  <si>
    <t>191 484 486
23/02/2009 CA TT Huế</t>
  </si>
  <si>
    <t>04 Chế Lan Viên, Huế</t>
  </si>
  <si>
    <t>191 594 451 26/06/2002
CA TT Huế</t>
  </si>
  <si>
    <t>60 Đinh Tiên Hoàng, Huế</t>
  </si>
  <si>
    <t>191 413 115 06/05/2011
CA TT Huế</t>
  </si>
  <si>
    <t>4 Kiệt 3 Vạn Xuân, Huế</t>
  </si>
  <si>
    <t>191 233 618
06/02/2012
CA TT Huế</t>
  </si>
  <si>
    <t>Hưu Trí</t>
  </si>
  <si>
    <t>191 499 898 01/07/2002
CA TT Huế</t>
  </si>
  <si>
    <t>75 Xuân Diệu, Huế</t>
  </si>
  <si>
    <t>Lô 39A, huỳnh Tấn Phát,
Phường An Đông, TP Huế</t>
  </si>
  <si>
    <t>Nguyễn Thị Tuyết Mai</t>
  </si>
  <si>
    <t>190 942 664
23/03/2009
CA TT Huế</t>
  </si>
  <si>
    <t>Tổ 13, P Phú Bài, TX Hương Thủy, TT Huế</t>
  </si>
  <si>
    <t>UBND Phường Phú Bài</t>
  </si>
  <si>
    <t>Huỳnh Hậu (chồng)</t>
  </si>
  <si>
    <t>Huỳnh Thị Thùy Trang (con)</t>
  </si>
  <si>
    <t>Huỳnh Thị Thùy Vân (con)</t>
  </si>
  <si>
    <t>Huỳnh Anh Khoa (con)</t>
  </si>
  <si>
    <t>Từ năm 2013 đến nay</t>
  </si>
  <si>
    <t>Năm 2014</t>
  </si>
  <si>
    <t>Năm 2015</t>
  </si>
  <si>
    <t>Năm 2016</t>
  </si>
  <si>
    <t>TỔNG CỘNG</t>
  </si>
  <si>
    <t>D</t>
  </si>
  <si>
    <t>CHUNG CƯ XÃ HỘI - CÔNG TY CP ARANYA VIỆT NAM</t>
  </si>
  <si>
    <t>II.</t>
  </si>
  <si>
    <t>TỔNG (A+B+C+D)</t>
  </si>
  <si>
    <t>Đợt phê duyệt</t>
  </si>
  <si>
    <t>Châu Thị Ngọc Lan (vợ)</t>
  </si>
  <si>
    <t>Nhân viên Viettel</t>
  </si>
  <si>
    <t>Trung tâm ĐTTYC &amp; Quốc tế, Bệnh viện TW Huế</t>
  </si>
  <si>
    <t>Nguyễn Thị Quỳnh My (Vợ)</t>
  </si>
  <si>
    <t>Hoàng Thị Xuân Đào (Vợ)</t>
  </si>
  <si>
    <t>Nguyễn Hữu Minh Hiếu (chồng)</t>
  </si>
  <si>
    <t>30/06/2004</t>
  </si>
  <si>
    <t>Đào Thị Huế (Vợ)</t>
  </si>
  <si>
    <t>Công ty TNHH MTV Phước Hà</t>
  </si>
  <si>
    <t xml:space="preserve">NHÀ C (GIAI ĐOẠN 2): </t>
  </si>
  <si>
    <t xml:space="preserve">CHUNG CƯ BÃI DÂU - CÔNG TY CP KINH DOANH NHÀ THỪA THIÊN HUẾ: </t>
  </si>
  <si>
    <r>
      <rPr>
        <b/>
        <sz val="11"/>
        <rFont val="Times New Roman"/>
        <family val="1"/>
      </rPr>
      <t>Huyền Tôn Nữ Minh Tâm</t>
    </r>
    <r>
      <rPr>
        <sz val="11"/>
        <rFont val="Times New Roman"/>
        <family val="1"/>
      </rPr>
      <t xml:space="preserve">
Nguyễn Thị Ánh (mẹ)
Huyền Tôn Nữ Minh Thu (chị)
Huyền Tôn Nữ Minh Châu (chị)
Vĩnh Cường (anh)
Hoàng Đình Minh Đạt (con)
Hoàng Thị Minh Ngọc (con)</t>
    </r>
  </si>
  <si>
    <r>
      <rPr>
        <b/>
        <sz val="11"/>
        <rFont val="Times New Roman"/>
        <family val="1"/>
      </rPr>
      <t>Nguyễn Thị Tuyết Hạnh</t>
    </r>
    <r>
      <rPr>
        <sz val="11"/>
        <rFont val="Times New Roman"/>
        <family val="1"/>
      </rPr>
      <t xml:space="preserve">
Nguyễn Vĩnh Huỳnh (bố)
Nguyễn Tuấn Minh (con)
Nguyễn Vương Linh (em)</t>
    </r>
  </si>
  <si>
    <r>
      <rPr>
        <b/>
        <sz val="11"/>
        <rFont val="Times New Roman"/>
        <family val="1"/>
      </rPr>
      <t>Nguyễn Thụy Ngọc Quỳnh</t>
    </r>
    <r>
      <rPr>
        <sz val="11"/>
        <rFont val="Times New Roman"/>
        <family val="1"/>
      </rPr>
      <t xml:space="preserve">
Đoàn Ngọc Quang (chồng)
Nguyễn Thị Bích Ngọc (mẹ)
Nguyễn Khánh Hoàng (anh)</t>
    </r>
  </si>
  <si>
    <r>
      <rPr>
        <b/>
        <sz val="11"/>
        <rFont val="Times New Roman"/>
        <family val="1"/>
      </rPr>
      <t>Nguyễn Thị Bảo Thu</t>
    </r>
    <r>
      <rPr>
        <sz val="11"/>
        <rFont val="Times New Roman"/>
        <family val="1"/>
      </rPr>
      <t xml:space="preserve">
Hồ Thị Dơi (mẹ)
Nguyễn Thị Lan (chị)
Nguyễn Đình Quyền (anh)
Nguyễn Đình Tài (anh)
Nguyễn Vũ Thùy Dung (cháu)</t>
    </r>
  </si>
  <si>
    <r>
      <rPr>
        <b/>
        <sz val="11"/>
        <rFont val="Times New Roman"/>
        <family val="1"/>
      </rPr>
      <t>Lê Thị Thùy Trang</t>
    </r>
    <r>
      <rPr>
        <sz val="11"/>
        <rFont val="Times New Roman"/>
        <family val="1"/>
      </rPr>
      <t xml:space="preserve">
Lê Đại Đóa (ông)
Lê Đông Hải (bố)
Lê Thị Tâm (mẹ)
Lê Thị Thu Phương (chị)
Bùi Phương Bảo Châu (cháu)</t>
    </r>
  </si>
  <si>
    <r>
      <rPr>
        <b/>
        <sz val="11"/>
        <rFont val="Times New Roman"/>
        <family val="1"/>
      </rPr>
      <t>Trần Nguyễn Nguyên Khoa</t>
    </r>
    <r>
      <rPr>
        <sz val="11"/>
        <rFont val="Times New Roman"/>
        <family val="1"/>
      </rPr>
      <t xml:space="preserve">
Hoàng Bảo Nga (vợ)
Trần Đăng Hoàng Long (con)
Trần Đăng Hoàng Lân (con)</t>
    </r>
  </si>
  <si>
    <r>
      <rPr>
        <b/>
        <sz val="11"/>
        <rFont val="Times New Roman"/>
        <family val="1"/>
      </rPr>
      <t>Nguyễn Quang Duy Hải</t>
    </r>
    <r>
      <rPr>
        <sz val="11"/>
        <rFont val="Times New Roman"/>
        <family val="1"/>
      </rPr>
      <t xml:space="preserve">
Trần Thị Tình (vợ)</t>
    </r>
  </si>
  <si>
    <r>
      <rPr>
        <b/>
        <sz val="11"/>
        <rFont val="Times New Roman"/>
        <family val="1"/>
      </rPr>
      <t>Huỳnh Văn Chương</t>
    </r>
    <r>
      <rPr>
        <sz val="11"/>
        <rFont val="Times New Roman"/>
        <family val="1"/>
      </rPr>
      <t xml:space="preserve">
Nguyễn Thị Thùy Trang (vợ)</t>
    </r>
  </si>
  <si>
    <r>
      <rPr>
        <b/>
        <sz val="11"/>
        <rFont val="Times New Roman"/>
        <family val="1"/>
      </rPr>
      <t>Phan Đình Tuấn</t>
    </r>
    <r>
      <rPr>
        <sz val="11"/>
        <rFont val="Times New Roman"/>
        <family val="1"/>
      </rPr>
      <t xml:space="preserve">
Trần Thị Bích Thùy (vợ)</t>
    </r>
  </si>
  <si>
    <r>
      <rPr>
        <b/>
        <sz val="11"/>
        <rFont val="Times New Roman"/>
        <family val="1"/>
      </rPr>
      <t>Trần Gia Vinh</t>
    </r>
    <r>
      <rPr>
        <sz val="11"/>
        <rFont val="Times New Roman"/>
        <family val="1"/>
      </rPr>
      <t xml:space="preserve">
Trần Văn Minh (bố)
Nguyễn Thị Diệu Phương (mẹ)
Trần Nhật Quang (em)</t>
    </r>
  </si>
  <si>
    <r>
      <rPr>
        <b/>
        <sz val="11"/>
        <rFont val="Times New Roman"/>
        <family val="1"/>
      </rPr>
      <t>Nguyễn Khoa Bảo Nguyên</t>
    </r>
    <r>
      <rPr>
        <sz val="11"/>
        <rFont val="Times New Roman"/>
        <family val="1"/>
      </rPr>
      <t xml:space="preserve">
Nguyễn Thị Hân (mẹ)
Nguyễn Thị Phương Thảo (chị)
Nguyễn Thị Thảo Trang (em)</t>
    </r>
  </si>
  <si>
    <r>
      <rPr>
        <b/>
        <sz val="11"/>
        <rFont val="Times New Roman"/>
        <family val="1"/>
      </rPr>
      <t>Trần Đức Thiên Quý</t>
    </r>
    <r>
      <rPr>
        <sz val="11"/>
        <rFont val="Times New Roman"/>
        <family val="1"/>
      </rPr>
      <t xml:space="preserve">
Trần Đức Vẽ (bố)
Nguyễn Thị Mỹ Phương (mẹ)
Trần Đức Hải Châu (chị)
Võ Trần Hoàng Hải (cháu)</t>
    </r>
  </si>
  <si>
    <r>
      <rPr>
        <b/>
        <sz val="11"/>
        <rFont val="Times New Roman"/>
        <family val="1"/>
      </rPr>
      <t>Lê Diễm Hoàng Uyên</t>
    </r>
    <r>
      <rPr>
        <sz val="11"/>
        <rFont val="Times New Roman"/>
        <family val="1"/>
      </rPr>
      <t xml:space="preserve">
Lê Bá Ánh (bố)
Huỳnh Diễm Chi (mẹ)
Lê  Minh Uyên (em)</t>
    </r>
  </si>
  <si>
    <r>
      <rPr>
        <b/>
        <sz val="11"/>
        <rFont val="Times New Roman"/>
        <family val="1"/>
      </rPr>
      <t>Đặng Ngọc Duy</t>
    </r>
    <r>
      <rPr>
        <sz val="11"/>
        <rFont val="Times New Roman"/>
        <family val="1"/>
      </rPr>
      <t xml:space="preserve">
Võ Thị Loan (vợ)
Đặng Ngọc Châu Anh (con)
Đặng Ngọc Anh Tuấn (con)</t>
    </r>
  </si>
  <si>
    <r>
      <rPr>
        <b/>
        <sz val="11"/>
        <rFont val="Times New Roman"/>
        <family val="1"/>
      </rPr>
      <t>Nguyễn Thị Thủy Tiên</t>
    </r>
    <r>
      <rPr>
        <sz val="11"/>
        <rFont val="Times New Roman"/>
        <family val="1"/>
      </rPr>
      <t xml:space="preserve">
Phạm Bá Tuấn (chồng)
Phạm Thị Bích Thủy (con)
Phạm Bá Nguyên Trung (con)</t>
    </r>
  </si>
  <si>
    <r>
      <rPr>
        <b/>
        <sz val="11"/>
        <rFont val="Times New Roman"/>
        <family val="1"/>
      </rPr>
      <t>Mai Phương Thảo</t>
    </r>
    <r>
      <rPr>
        <sz val="11"/>
        <rFont val="Times New Roman"/>
        <family val="1"/>
      </rPr>
      <t xml:space="preserve">
Mai Diệm (bố)
Trần Thị Khuyên (mẹ)
Mai Phương Đại (anh)
Mai Phương Hùng (anh)
Mai Phương Dũng (anh)
Mai Phương Ngọc (em)
Mai Nguyễn Hoài Linh (cháu)
Trần Thị Thùy Trang (em dâu)
Mai Ngọc Bảo Trân (cháu)</t>
    </r>
  </si>
  <si>
    <r>
      <rPr>
        <b/>
        <sz val="11"/>
        <rFont val="Times New Roman"/>
        <family val="1"/>
      </rPr>
      <t>Đỗ Lê Hải Thanh</t>
    </r>
    <r>
      <rPr>
        <sz val="11"/>
        <rFont val="Times New Roman"/>
        <family val="1"/>
      </rPr>
      <t xml:space="preserve">
Lê Thị Tuyết (mẹ)
Đỗ Hùng Đức (bố)</t>
    </r>
  </si>
  <si>
    <r>
      <rPr>
        <b/>
        <sz val="11"/>
        <rFont val="Times New Roman"/>
        <family val="1"/>
      </rPr>
      <t>Lê Thị Ý</t>
    </r>
    <r>
      <rPr>
        <sz val="11"/>
        <rFont val="Times New Roman"/>
        <family val="1"/>
      </rPr>
      <t xml:space="preserve">
Lê Thị Thêm (mẹ)
Lê Hồng Quang (anh)
Trần Thị Ngọc Ánh (em)
Trần Thị Ánh Tâm (em)</t>
    </r>
  </si>
  <si>
    <r>
      <rPr>
        <b/>
        <sz val="11"/>
        <rFont val="Times New Roman"/>
        <family val="1"/>
      </rPr>
      <t>Nguyễn Thị Hồng Hà</t>
    </r>
    <r>
      <rPr>
        <sz val="11"/>
        <rFont val="Times New Roman"/>
        <family val="1"/>
      </rPr>
      <t xml:space="preserve">
Hoàng Thị Sinh(mẹ)
Nguyễn Thị Hồng Diệu (chị ruột)
Hoàng Thị Anh Đào (Chị dâu)
Nguyễn Hoàng Quyên Quyên (cháu)
Nguyễn Gia Hoài Bão (Cháu)
Phạm Thị Trân Châu(Cháu)</t>
    </r>
  </si>
  <si>
    <r>
      <rPr>
        <b/>
        <sz val="11"/>
        <rFont val="Times New Roman"/>
        <family val="1"/>
      </rPr>
      <t>Phạm Thị Mỹ Linh</t>
    </r>
    <r>
      <rPr>
        <sz val="11"/>
        <rFont val="Times New Roman"/>
        <family val="1"/>
      </rPr>
      <t xml:space="preserve">
Phan Thiếu Dương (chồng)</t>
    </r>
  </si>
  <si>
    <r>
      <rPr>
        <b/>
        <sz val="11"/>
        <rFont val="Times New Roman"/>
        <family val="1"/>
      </rPr>
      <t>Ngô Phước Tâm</t>
    </r>
    <r>
      <rPr>
        <sz val="11"/>
        <rFont val="Times New Roman"/>
        <family val="1"/>
      </rPr>
      <t xml:space="preserve">
Ngô Văn Tỵ (bố)
Nguyễn Thị Hè (mẹ)
Ngô Phước Quốc Cường (em)
Ngô Nguyễn Minh Anh (em)</t>
    </r>
  </si>
  <si>
    <r>
      <rPr>
        <b/>
        <sz val="11"/>
        <rFont val="Times New Roman"/>
        <family val="1"/>
      </rPr>
      <t>Dương Thị Xuân Thu</t>
    </r>
    <r>
      <rPr>
        <sz val="11"/>
        <rFont val="Times New Roman"/>
        <family val="1"/>
      </rPr>
      <t xml:space="preserve">
Đặng Thị Gái (mẹ chồng)
Lê Văn Tiến (chồng)
Lê Hoàng Long (con)
Lê Hoàng Minh (con)</t>
    </r>
  </si>
  <si>
    <r>
      <rPr>
        <b/>
        <sz val="11"/>
        <rFont val="Times New Roman"/>
        <family val="1"/>
      </rPr>
      <t>Phan Thị Hoàng Anh</t>
    </r>
    <r>
      <rPr>
        <sz val="11"/>
        <rFont val="Times New Roman"/>
        <family val="1"/>
      </rPr>
      <t xml:space="preserve">
Phan Ngoan (bố)
Hoàng Thị Tiên (mẹ)
Phan Thị Bảo Ngọc (em)
Phan Hoàng Mạnh Cường (em)
Phan Bá Chương (em)</t>
    </r>
  </si>
  <si>
    <r>
      <rPr>
        <b/>
        <sz val="11"/>
        <rFont val="Times New Roman"/>
        <family val="1"/>
      </rPr>
      <t>Trương Như Hưng</t>
    </r>
    <r>
      <rPr>
        <sz val="11"/>
        <rFont val="Times New Roman"/>
        <family val="1"/>
      </rPr>
      <t xml:space="preserve">
Trương Như Thừa (bố)
Trần Thị Gái (mẹ)
Trương Như Việt (anh)</t>
    </r>
  </si>
  <si>
    <r>
      <rPr>
        <b/>
        <sz val="11"/>
        <rFont val="Times New Roman"/>
        <family val="1"/>
      </rPr>
      <t>Lê Nguyễn Tuyết Trinh</t>
    </r>
    <r>
      <rPr>
        <sz val="11"/>
        <rFont val="Times New Roman"/>
        <family val="1"/>
      </rPr>
      <t xml:space="preserve">
Lê Trung Thành (ông)
Đoàn Thị Thanh Loan (bà)
Lê Trung Tín (bố)
Nguyễn Thị Hạnh Chi (mẹ)
Lê Nguyễn Thu Trang (em)</t>
    </r>
  </si>
  <si>
    <r>
      <rPr>
        <b/>
        <sz val="11"/>
        <rFont val="Times New Roman"/>
        <family val="1"/>
      </rPr>
      <t>Phan Hữu Hùng</t>
    </r>
    <r>
      <rPr>
        <sz val="11"/>
        <rFont val="Times New Roman"/>
        <family val="1"/>
      </rPr>
      <t xml:space="preserve">
Trần Thị Thúy (mẹ)
Phan Thị Thu Hồng (chị)
Trương Thị Thanh Thủy (vợ)
Phan Ngọc Quỳnh Châu (con)
Phan Hữu Gia Huy (con)</t>
    </r>
  </si>
  <si>
    <r>
      <t xml:space="preserve">Nguyễn Hữu Lô
</t>
    </r>
    <r>
      <rPr>
        <sz val="11"/>
        <rFont val="Times New Roman"/>
        <family val="1"/>
      </rPr>
      <t>Võ Thị Ấn (vợ)
Nguyễn Thị Thùy Dương (con)
Nguyễn Hữu An Bình (cháu)
Nguyễn Hữu Duy Anh (cháu)</t>
    </r>
  </si>
  <si>
    <r>
      <rPr>
        <b/>
        <sz val="11"/>
        <rFont val="Times New Roman"/>
        <family val="1"/>
      </rPr>
      <t>Phan Bi</t>
    </r>
    <r>
      <rPr>
        <sz val="11"/>
        <rFont val="Times New Roman"/>
        <family val="1"/>
      </rPr>
      <t xml:space="preserve">
Nguyễn Thị Hồng (vợ)
Phan Khánh Ngọc (con)</t>
    </r>
  </si>
  <si>
    <r>
      <rPr>
        <b/>
        <sz val="11"/>
        <rFont val="Times New Roman"/>
        <family val="1"/>
      </rPr>
      <t>Nguyễn Ngọc Thuận</t>
    </r>
    <r>
      <rPr>
        <sz val="11"/>
        <rFont val="Times New Roman"/>
        <family val="1"/>
      </rPr>
      <t xml:space="preserve">
Nguyễn Ngọc Lễ (anh)</t>
    </r>
  </si>
  <si>
    <r>
      <rPr>
        <b/>
        <sz val="11"/>
        <rFont val="Times New Roman"/>
        <family val="1"/>
      </rPr>
      <t>Lê Công Thùy Linh</t>
    </r>
    <r>
      <rPr>
        <sz val="11"/>
        <rFont val="Times New Roman"/>
        <family val="1"/>
      </rPr>
      <t xml:space="preserve">
Lê Công Xích (bố)
Vũ Thị Thu Lài (mẹ)
Lê Vũ Nhật Linh (em)</t>
    </r>
  </si>
  <si>
    <r>
      <rPr>
        <b/>
        <sz val="11"/>
        <rFont val="Times New Roman"/>
        <family val="1"/>
      </rPr>
      <t>Nguyễn Thị Tường Vy</t>
    </r>
    <r>
      <rPr>
        <sz val="11"/>
        <rFont val="Times New Roman"/>
        <family val="1"/>
      </rPr>
      <t xml:space="preserve">
Nguyễn Văn Tuấn (ba chồng)
Bùi Thị Liễu (mẹ chồng)
Nguyễn Phúc Duy Quang (chồng)
Nguyễn Phúc Tâm Nguyên (con)
Dương Anh Tuấn (em rể)
Nguyễn Phúc Thu Trang (em chồng)</t>
    </r>
  </si>
  <si>
    <r>
      <rPr>
        <b/>
        <sz val="11"/>
        <rFont val="Times New Roman"/>
        <family val="1"/>
      </rPr>
      <t>Trần Nguyễn Quốc Huy</t>
    </r>
    <r>
      <rPr>
        <sz val="11"/>
        <rFont val="Times New Roman"/>
        <family val="1"/>
      </rPr>
      <t xml:space="preserve">
Nguyễn Thị Khánh Tình (vợ)
Trần Nguyễn Quốc Minh (con)
Trần Khánh Quỳnh (con)</t>
    </r>
  </si>
  <si>
    <r>
      <rPr>
        <b/>
        <sz val="11"/>
        <rFont val="Times New Roman"/>
        <family val="1"/>
      </rPr>
      <t>Trần Thị Hương Sen</t>
    </r>
    <r>
      <rPr>
        <sz val="11"/>
        <rFont val="Times New Roman"/>
        <family val="1"/>
      </rPr>
      <t xml:space="preserve">
Nguyễn Nữ Quỳnh Nhi (con)
Nguyễn Nữ Quỳnh Trang (con)</t>
    </r>
  </si>
  <si>
    <r>
      <rPr>
        <b/>
        <sz val="11"/>
        <rFont val="Times New Roman"/>
        <family val="1"/>
      </rPr>
      <t>Nguyễn Thị Thanh Tâm</t>
    </r>
    <r>
      <rPr>
        <sz val="11"/>
        <rFont val="Times New Roman"/>
        <family val="1"/>
      </rPr>
      <t xml:space="preserve">
Nguyễn Sinh (bố)
Nguyễn Thị Hồng (mẹ)
Trần Thị Gái (bà)
Nguyễn Thị Minh Sang (em)
Nguyễn Thị Minh Phú (em)
Nguyễn Văn Thành (em)</t>
    </r>
  </si>
  <si>
    <r>
      <rPr>
        <b/>
        <sz val="11"/>
        <rFont val="Times New Roman"/>
        <family val="1"/>
      </rPr>
      <t>Lê Thị Thanh Huyền</t>
    </r>
    <r>
      <rPr>
        <sz val="11"/>
        <rFont val="Times New Roman"/>
        <family val="1"/>
      </rPr>
      <t xml:space="preserve">
Lê Ngọc Ánh (bố)
Hồ Thị Lành (mẹ)
Lê Văn Cường (em)
Lê Thị Diệu (em)
Lê Ngọc Kiều Trinh (em)</t>
    </r>
  </si>
  <si>
    <r>
      <rPr>
        <b/>
        <sz val="11"/>
        <rFont val="Times New Roman"/>
        <family val="1"/>
      </rPr>
      <t>Hà Thị Hồng Hạnh</t>
    </r>
    <r>
      <rPr>
        <sz val="11"/>
        <rFont val="Times New Roman"/>
        <family val="1"/>
      </rPr>
      <t xml:space="preserve">
Hà Trần Phương Thảo (con)
Trương Thị Thẻn (bà)
Nguyễn Thị Huệ (mẹ)
Hà Thúc Ánh (bố)
Hà Tiến Hải (em)</t>
    </r>
  </si>
  <si>
    <r>
      <rPr>
        <b/>
        <sz val="11"/>
        <rFont val="Times New Roman"/>
        <family val="1"/>
      </rPr>
      <t>Lê Xuân Diệu Nhân</t>
    </r>
    <r>
      <rPr>
        <sz val="11"/>
        <rFont val="Times New Roman"/>
        <family val="1"/>
      </rPr>
      <t xml:space="preserve">
Lê Xuân Hương (bố)
Tống Thị Gái (mẹ)
Lê Xuân Diệu Liên (chị)
Lê Xuân Diệu Hạnh (chị)
Lê Xuân Hồng Đức (chị)
Lê Xuân Hồng Ân (em)
Lê Xuân Hồng Hải (em)
Lê Xuân Diệu Cát (em)</t>
    </r>
  </si>
  <si>
    <r>
      <rPr>
        <b/>
        <sz val="11"/>
        <rFont val="Times New Roman"/>
        <family val="1"/>
      </rPr>
      <t>Nguyễn Thị Diệu Linh</t>
    </r>
    <r>
      <rPr>
        <sz val="11"/>
        <rFont val="Times New Roman"/>
        <family val="1"/>
      </rPr>
      <t xml:space="preserve">
Nguyễn Ngọc Báu (chồng)
Nguyễn Ngọc Khoa Bảo (con)</t>
    </r>
  </si>
  <si>
    <r>
      <rPr>
        <b/>
        <sz val="11"/>
        <rFont val="Times New Roman"/>
        <family val="1"/>
      </rPr>
      <t>Hồ Trọng Tuấn</t>
    </r>
    <r>
      <rPr>
        <sz val="11"/>
        <rFont val="Times New Roman"/>
        <family val="1"/>
      </rPr>
      <t xml:space="preserve">
Nguyễn Thị Chuyên (mẹ)
Nguyễn Thị Thiên Hương (em)
Lê Hồ Đoan Huy (cháu)
Võ Huyền Tâm Nguyên (cháu)</t>
    </r>
  </si>
  <si>
    <r>
      <rPr>
        <b/>
        <sz val="11"/>
        <rFont val="Times New Roman"/>
        <family val="1"/>
      </rPr>
      <t>Nguyễn Thị Hồng Hạnh</t>
    </r>
    <r>
      <rPr>
        <sz val="11"/>
        <rFont val="Times New Roman"/>
        <family val="1"/>
      </rPr>
      <t xml:space="preserve">
Nguyễn Đình Cừ (bố)
Nguyễn Thị Thu Hồng (mẹ)
Nguyễn Đình Phúc (anh)
Hoàng Minh Tiến (chồng)
Hoàng Nguyễn Bảo Trân (con)</t>
    </r>
  </si>
  <si>
    <r>
      <rPr>
        <b/>
        <sz val="11"/>
        <rFont val="Times New Roman"/>
        <family val="1"/>
      </rPr>
      <t>Hoàng Ngọc Thành</t>
    </r>
    <r>
      <rPr>
        <sz val="11"/>
        <rFont val="Times New Roman"/>
        <family val="1"/>
      </rPr>
      <t xml:space="preserve">
Nguyễn Thị Thuận (mẹ)
Hoàng Thị Dạ Thảo (chị)
Hoàng Thị Thúy Hằng (em)</t>
    </r>
  </si>
  <si>
    <r>
      <rPr>
        <b/>
        <sz val="11"/>
        <rFont val="Times New Roman"/>
        <family val="1"/>
      </rPr>
      <t>Hồ Dương Sơn Hà</t>
    </r>
    <r>
      <rPr>
        <sz val="11"/>
        <rFont val="Times New Roman"/>
        <family val="1"/>
      </rPr>
      <t xml:space="preserve">
Hoàng Văn Trọng (bố chồng)
Hoàng Thị Thu Vân (mẹ chồng)
Hoàng Minh Vũ (anh chồng)
Hoàng Minh Phước (chồng)
Hoàng Trâm Anh (con)</t>
    </r>
  </si>
  <si>
    <r>
      <rPr>
        <b/>
        <sz val="11"/>
        <rFont val="Times New Roman"/>
        <family val="1"/>
      </rPr>
      <t>Hoàng Công Chung</t>
    </r>
    <r>
      <rPr>
        <sz val="11"/>
        <rFont val="Times New Roman"/>
        <family val="1"/>
      </rPr>
      <t xml:space="preserve">
Hoàng Phu (bố)
Lê Thị Sang (mẹ)</t>
    </r>
  </si>
  <si>
    <r>
      <rPr>
        <b/>
        <sz val="11"/>
        <rFont val="Times New Roman"/>
        <family val="1"/>
      </rPr>
      <t>Phùng Hữu Hùng</t>
    </r>
    <r>
      <rPr>
        <sz val="11"/>
        <rFont val="Times New Roman"/>
        <family val="1"/>
      </rPr>
      <t xml:space="preserve">
Phùng Hữu Hường (bố)
Ngô Thị Lộc (mẹ)
Phùng Thị Anh Đào (em)
Lê Thị Con (bà)</t>
    </r>
  </si>
  <si>
    <r>
      <rPr>
        <b/>
        <sz val="11"/>
        <rFont val="Times New Roman"/>
        <family val="1"/>
      </rPr>
      <t>Lê Thị Phúc</t>
    </r>
    <r>
      <rPr>
        <sz val="11"/>
        <rFont val="Times New Roman"/>
        <family val="1"/>
      </rPr>
      <t xml:space="preserve">
Phan Lê Thảo Chi (con)
Phan Lê Anh Quân (con)</t>
    </r>
  </si>
  <si>
    <r>
      <rPr>
        <b/>
        <sz val="11"/>
        <rFont val="Times New Roman"/>
        <family val="1"/>
      </rPr>
      <t>Phạm Mai Ly</t>
    </r>
    <r>
      <rPr>
        <sz val="11"/>
        <rFont val="Times New Roman"/>
        <family val="1"/>
      </rPr>
      <t xml:space="preserve">
Lê Phước Gia Nhi (con)</t>
    </r>
  </si>
  <si>
    <r>
      <rPr>
        <b/>
        <sz val="11"/>
        <rFont val="Times New Roman"/>
        <family val="1"/>
      </rPr>
      <t>Trần Thị Mộng Thu</t>
    </r>
    <r>
      <rPr>
        <sz val="11"/>
        <rFont val="Times New Roman"/>
        <family val="1"/>
      </rPr>
      <t xml:space="preserve">
Võ Thị Bê (mẹ)
Trần Đình Viên (bố)
Trần Đình Tuấn (anh)
Trần Đình Tài (em)
Trần Phú Nhật Huy (con)</t>
    </r>
  </si>
  <si>
    <r>
      <rPr>
        <b/>
        <sz val="11"/>
        <rFont val="Times New Roman"/>
        <family val="1"/>
      </rPr>
      <t>Nguyễn Thị Ny</t>
    </r>
    <r>
      <rPr>
        <sz val="11"/>
        <rFont val="Times New Roman"/>
        <family val="1"/>
      </rPr>
      <t xml:space="preserve">
Loh Khuen Han (Nguyễn Hân) (chồng)</t>
    </r>
  </si>
  <si>
    <r>
      <rPr>
        <b/>
        <sz val="11"/>
        <rFont val="Times New Roman"/>
        <family val="1"/>
      </rPr>
      <t>Đổ Sông Hương</t>
    </r>
    <r>
      <rPr>
        <sz val="11"/>
        <rFont val="Times New Roman"/>
        <family val="1"/>
      </rPr>
      <t xml:space="preserve">
Đỗ Hữu Bình (bố)
Bùi Thị Hới (mẹ)
Đỗ Thị Minh Quý (em)</t>
    </r>
  </si>
  <si>
    <r>
      <rPr>
        <b/>
        <sz val="11"/>
        <rFont val="Times New Roman"/>
        <family val="1"/>
      </rPr>
      <t>Hồ Lê Thủy Dương</t>
    </r>
    <r>
      <rPr>
        <sz val="11"/>
        <rFont val="Times New Roman"/>
        <family val="1"/>
      </rPr>
      <t xml:space="preserve">
Lưu Đức Hoàn (chồng)
Lưu Hồ Uyên Nghi (con)
Lưu Hồ Cát Tường (con)</t>
    </r>
  </si>
  <si>
    <r>
      <rPr>
        <b/>
        <sz val="11"/>
        <rFont val="Times New Roman"/>
        <family val="1"/>
      </rPr>
      <t>Đặng Phước Bình</t>
    </r>
    <r>
      <rPr>
        <sz val="11"/>
        <rFont val="Times New Roman"/>
        <family val="1"/>
      </rPr>
      <t xml:space="preserve">
Đặng Phước Tân (bố)
Nguyễn Thị Nhung (mẹ)
Đặng Phước Nhân (em)
Đặng Phước Tài (em)
Đặng Phước Đức (em)</t>
    </r>
  </si>
  <si>
    <r>
      <rPr>
        <b/>
        <sz val="11"/>
        <rFont val="Times New Roman"/>
        <family val="1"/>
      </rPr>
      <t>Nguyễn Thị Hồng Lê</t>
    </r>
    <r>
      <rPr>
        <sz val="11"/>
        <rFont val="Times New Roman"/>
        <family val="1"/>
      </rPr>
      <t xml:space="preserve">
Lê Thị Dũng (bà)
Hồ Văn Thùy (ông)
Nguyễn Ngọc Chung (anh)</t>
    </r>
  </si>
  <si>
    <r>
      <rPr>
        <b/>
        <sz val="11"/>
        <rFont val="Times New Roman"/>
        <family val="1"/>
      </rPr>
      <t>Nguyễn Thị Ngọc Thủy</t>
    </r>
    <r>
      <rPr>
        <sz val="11"/>
        <rFont val="Times New Roman"/>
        <family val="1"/>
      </rPr>
      <t xml:space="preserve">
Nguyễn Văn Tường (cha)
Phạm Thị Chanh (mẹ)
Nguyễn Minh Tiến (anh)
Nguyễn Minh Định (anh)</t>
    </r>
  </si>
  <si>
    <r>
      <rPr>
        <b/>
        <sz val="11"/>
        <rFont val="Times New Roman"/>
        <family val="1"/>
      </rPr>
      <t>Trần Hồ Thư Hương</t>
    </r>
    <r>
      <rPr>
        <sz val="11"/>
        <rFont val="Times New Roman"/>
        <family val="1"/>
      </rPr>
      <t xml:space="preserve">
Hồ Thị Nguyệt Ánh (mẹ)
Phan Trần Minh Hoàng (con)</t>
    </r>
  </si>
  <si>
    <r>
      <rPr>
        <b/>
        <sz val="11"/>
        <rFont val="Times New Roman"/>
        <family val="1"/>
      </rPr>
      <t>Nguyễn Thị Thanh Thủy</t>
    </r>
    <r>
      <rPr>
        <sz val="11"/>
        <rFont val="Times New Roman"/>
        <family val="1"/>
      </rPr>
      <t xml:space="preserve">
</t>
    </r>
  </si>
  <si>
    <r>
      <rPr>
        <b/>
        <sz val="11"/>
        <rFont val="Times New Roman"/>
        <family val="1"/>
      </rPr>
      <t>Lê Thị Như Quỳnh</t>
    </r>
    <r>
      <rPr>
        <sz val="11"/>
        <rFont val="Times New Roman"/>
        <family val="1"/>
      </rPr>
      <t xml:space="preserve">
Chu Tiến Lực (chồng)</t>
    </r>
  </si>
  <si>
    <r>
      <rPr>
        <b/>
        <sz val="11"/>
        <rFont val="Times New Roman"/>
        <family val="1"/>
      </rPr>
      <t>Nguyễn Anh Tuấn</t>
    </r>
    <r>
      <rPr>
        <sz val="11"/>
        <rFont val="Times New Roman"/>
        <family val="1"/>
      </rPr>
      <t xml:space="preserve">
Nguyễn Bảo Tuệ (bố)
Ngô Bích Hà (mẹ)
Nguyễn Anh Tú (con)
Nguyễn Anh Tài (con)</t>
    </r>
  </si>
  <si>
    <r>
      <rPr>
        <b/>
        <sz val="11"/>
        <rFont val="Times New Roman"/>
        <family val="1"/>
      </rPr>
      <t>Võ Thị Chớ</t>
    </r>
    <r>
      <rPr>
        <sz val="11"/>
        <rFont val="Times New Roman"/>
        <family val="1"/>
      </rPr>
      <t xml:space="preserve">
Dương Thị Yến (mẹ)
Võ Hoài Hải (em)</t>
    </r>
  </si>
  <si>
    <r>
      <rPr>
        <b/>
        <sz val="11"/>
        <rFont val="Times New Roman"/>
        <family val="1"/>
      </rPr>
      <t>Trần Quang Hổ</t>
    </r>
    <r>
      <rPr>
        <sz val="11"/>
        <rFont val="Times New Roman"/>
        <family val="1"/>
      </rPr>
      <t xml:space="preserve">
Nguyễn Thị Chín (mẹ)
Nguyễn Thị Sang (dì)
Nguyễn Thị Kim Chi (chị)
Nguyễn Kim Ngọc (em)
Nguyễn Công Nam (em)</t>
    </r>
  </si>
  <si>
    <r>
      <rPr>
        <b/>
        <sz val="11"/>
        <rFont val="Times New Roman"/>
        <family val="1"/>
      </rPr>
      <t>Nguyễn Thị Hồng Hoa</t>
    </r>
    <r>
      <rPr>
        <sz val="11"/>
        <rFont val="Times New Roman"/>
        <family val="1"/>
      </rPr>
      <t xml:space="preserve">
Ngô Thanh Bình (chồng)
Ngô Thanh Tĩnh (em chồng)
Nguyễn Thị Ngọc Nhi (em dâu)
Ngô Ngọc Quý Dương (cháu)
Ngô Ngọc Nguyệt Minh (cháu)</t>
    </r>
  </si>
  <si>
    <r>
      <rPr>
        <b/>
        <sz val="11"/>
        <rFont val="Times New Roman"/>
        <family val="1"/>
      </rPr>
      <t>Hồ Việt Tuấn</t>
    </r>
    <r>
      <rPr>
        <sz val="11"/>
        <rFont val="Times New Roman"/>
        <family val="1"/>
      </rPr>
      <t xml:space="preserve">
Hồ Sỹ Nhân (bố)
Trần Thị Ngọc Hạnh (mẹ)
Hồ Việt Hùng (em)</t>
    </r>
  </si>
  <si>
    <r>
      <rPr>
        <b/>
        <sz val="11"/>
        <rFont val="Times New Roman"/>
        <family val="1"/>
      </rPr>
      <t>Trần Thị Nam Hà</t>
    </r>
    <r>
      <rPr>
        <sz val="11"/>
        <rFont val="Times New Roman"/>
        <family val="1"/>
      </rPr>
      <t xml:space="preserve">
Phan Thị Liểu (mẹ)
Trần Thị Hồng Loan (chị)
Nguyễn Văn An (cháu)
Trần An Nhiên (cháu)</t>
    </r>
  </si>
  <si>
    <r>
      <rPr>
        <b/>
        <sz val="11"/>
        <rFont val="Times New Roman"/>
        <family val="1"/>
      </rPr>
      <t>Thái Nguyễn Ngọc Anh</t>
    </r>
    <r>
      <rPr>
        <sz val="11"/>
        <rFont val="Times New Roman"/>
        <family val="1"/>
      </rPr>
      <t xml:space="preserve">
Bùi Ngọc Doãn (chồng)
Bùi Thái Gia Huy (con)</t>
    </r>
  </si>
  <si>
    <r>
      <rPr>
        <b/>
        <sz val="11"/>
        <rFont val="Times New Roman"/>
        <family val="1"/>
      </rPr>
      <t>Trương Thị Yến</t>
    </r>
    <r>
      <rPr>
        <sz val="11"/>
        <rFont val="Times New Roman"/>
        <family val="1"/>
      </rPr>
      <t xml:space="preserve">
Trương Quốc Bính (bô)
Hồ Thị Luận (mẹ)
Trương Văn Hải (anh)
Trương Kim Oanh (em)</t>
    </r>
  </si>
  <si>
    <r>
      <rPr>
        <b/>
        <sz val="11"/>
        <rFont val="Times New Roman"/>
        <family val="1"/>
      </rPr>
      <t>Đỗ Thị Thiên Hương</t>
    </r>
    <r>
      <rPr>
        <sz val="11"/>
        <rFont val="Times New Roman"/>
        <family val="1"/>
      </rPr>
      <t xml:space="preserve">
Lê Mạnh Cường (chồng)
Lê Đỗ Tú Anh (con)
Lê Anh Tú (con)</t>
    </r>
  </si>
  <si>
    <r>
      <rPr>
        <b/>
        <sz val="11"/>
        <rFont val="Times New Roman"/>
        <family val="1"/>
      </rPr>
      <t>Hoàng Thị Phương Nam</t>
    </r>
    <r>
      <rPr>
        <sz val="11"/>
        <rFont val="Times New Roman"/>
        <family val="1"/>
      </rPr>
      <t xml:space="preserve">
Nguyễn Thị Lý (mẹ)
Hoàng Trọng Thắng (em)</t>
    </r>
  </si>
  <si>
    <r>
      <rPr>
        <b/>
        <sz val="11"/>
        <rFont val="Times New Roman"/>
        <family val="1"/>
      </rPr>
      <t>Nguyễn Văn Tuấn</t>
    </r>
    <r>
      <rPr>
        <sz val="11"/>
        <rFont val="Times New Roman"/>
        <family val="1"/>
      </rPr>
      <t xml:space="preserve">
Nguyễn Nhì (bố)
Bùi Thị Trang (mẹ)
Nguyễn Văn Phúc (em)
Nguyễn Văn Đoàn (em)</t>
    </r>
  </si>
  <si>
    <r>
      <rPr>
        <b/>
        <sz val="11"/>
        <rFont val="Times New Roman"/>
        <family val="1"/>
      </rPr>
      <t>Lê Cảnh Phát</t>
    </r>
    <r>
      <rPr>
        <sz val="11"/>
        <rFont val="Times New Roman"/>
        <family val="1"/>
      </rPr>
      <t xml:space="preserve">
Lê Cảnh Hải (bố)
Nguyễn Thị Lan (mẹ)
Lê Cảnh Hưng (anh)</t>
    </r>
  </si>
  <si>
    <r>
      <rPr>
        <b/>
        <sz val="11"/>
        <rFont val="Times New Roman"/>
        <family val="1"/>
      </rPr>
      <t>Nguyễn Thị Hà Trâm</t>
    </r>
    <r>
      <rPr>
        <sz val="11"/>
        <rFont val="Times New Roman"/>
        <family val="1"/>
      </rPr>
      <t xml:space="preserve">
Nguyễn Hữu Trình (bố)
Hà Thị Nguyệt (mẹ)
Nguyễn Hữu Hiếu (em)
Nguyễn Hữu Trung (em)
Nguyễn Thị Hà Nhi (em)
Nguyễn Hữu Thành (em)</t>
    </r>
  </si>
  <si>
    <r>
      <rPr>
        <b/>
        <sz val="11"/>
        <rFont val="Times New Roman"/>
        <family val="1"/>
      </rPr>
      <t>Phạm Duy Quang</t>
    </r>
    <r>
      <rPr>
        <sz val="11"/>
        <rFont val="Times New Roman"/>
        <family val="1"/>
      </rPr>
      <t xml:space="preserve">
Tôn Nữ Thị Huế (mẹ)
Phạm Tường (bố)
Phạm Duy Hưng (anh)</t>
    </r>
  </si>
  <si>
    <r>
      <rPr>
        <b/>
        <sz val="11"/>
        <rFont val="Times New Roman"/>
        <family val="1"/>
      </rPr>
      <t>Nguyễn Thị Nhật Phương</t>
    </r>
    <r>
      <rPr>
        <sz val="11"/>
        <rFont val="Times New Roman"/>
        <family val="1"/>
      </rPr>
      <t xml:space="preserve">
Nguyễn Hữu Trình (bó)
Hà Thị Nguyệt (mẹ)
Nguyễn Thị Hà Trâm (chị)
Nguyễn Hữu Hiếu (anh)
Nguyễn Hữu Thành (anh)
Nguyễn Hữu Trung (em)
Nguyễn Thị Hà Nhi (em)</t>
    </r>
  </si>
  <si>
    <r>
      <rPr>
        <b/>
        <sz val="11"/>
        <rFont val="Times New Roman"/>
        <family val="1"/>
      </rPr>
      <t>Lê Quang Hoàng Ánh</t>
    </r>
    <r>
      <rPr>
        <sz val="11"/>
        <rFont val="Times New Roman"/>
        <family val="1"/>
      </rPr>
      <t xml:space="preserve">
Lê Sáu (bố)
Lê Thị Cải (mẹ)
Lê Quang Hữu Hà (em)
Lê Thị Hoài Uyên (chị)
Nguyễn Hồng (anh rể)</t>
    </r>
  </si>
  <si>
    <r>
      <rPr>
        <b/>
        <sz val="11"/>
        <rFont val="Times New Roman"/>
        <family val="1"/>
      </rPr>
      <t xml:space="preserve">Nguyễn Thanh Thuận
</t>
    </r>
    <r>
      <rPr>
        <sz val="11"/>
        <rFont val="Times New Roman"/>
        <family val="1"/>
      </rPr>
      <t>Nguyễn Thanh Nhã (con)</t>
    </r>
  </si>
  <si>
    <r>
      <rPr>
        <b/>
        <sz val="11"/>
        <rFont val="Times New Roman"/>
        <family val="1"/>
      </rPr>
      <t xml:space="preserve">Trần Thị Minh Tâm
</t>
    </r>
    <r>
      <rPr>
        <sz val="11"/>
        <rFont val="Times New Roman"/>
        <family val="1"/>
      </rPr>
      <t>Phan Thiện Toàn (chồng)
Phan Trần Bảo Trân (con)
Phan Trần Bảo Sơn (con)</t>
    </r>
  </si>
  <si>
    <r>
      <rPr>
        <b/>
        <sz val="11"/>
        <rFont val="Times New Roman"/>
        <family val="1"/>
      </rPr>
      <t>Nguyễn Thị Ngọc Thúy</t>
    </r>
    <r>
      <rPr>
        <sz val="11"/>
        <rFont val="Times New Roman"/>
        <family val="1"/>
      </rPr>
      <t xml:space="preserve">
Garcia Adele Thiên Ý (con)</t>
    </r>
  </si>
  <si>
    <r>
      <rPr>
        <b/>
        <sz val="11"/>
        <rFont val="Times New Roman"/>
        <family val="1"/>
      </rPr>
      <t>Nguyễn Xuân Lý</t>
    </r>
    <r>
      <rPr>
        <sz val="11"/>
        <rFont val="Times New Roman"/>
        <family val="1"/>
      </rPr>
      <t xml:space="preserve">
Lê Thị Biên (vợ)</t>
    </r>
  </si>
  <si>
    <r>
      <rPr>
        <b/>
        <sz val="11"/>
        <rFont val="Times New Roman"/>
        <family val="1"/>
      </rPr>
      <t>Nguyễn Thế Anh</t>
    </r>
    <r>
      <rPr>
        <sz val="11"/>
        <rFont val="Times New Roman"/>
        <family val="1"/>
      </rPr>
      <t xml:space="preserve">
Nguyễn Thị Hương (mẹ)
Trần Thị Thúy Loan (vợ)
Nguyễn Thành Nhân (em)
Nguyễn Trần Minh Trí (con)</t>
    </r>
  </si>
  <si>
    <r>
      <rPr>
        <b/>
        <sz val="11"/>
        <rFont val="Times New Roman"/>
        <family val="1"/>
      </rPr>
      <t>Nguyễn Thái Hòa</t>
    </r>
    <r>
      <rPr>
        <sz val="11"/>
        <rFont val="Times New Roman"/>
        <family val="1"/>
      </rPr>
      <t xml:space="preserve">
Nguyễn Ngọc Minh (bố)
Trần Thị Hồng (mẹ)
Nguyễn Thị Điền Ny (chị)      Nguyễn Thái Điền (anh)            Phan Thị Loan (chị dâu)         Nguyễn Công Nguyện (cháu)  Nguyễn Công Thái Hưng (cháu) Nguyễn Công Thái Bảo (cháu) Nguyễn Công Nhật Huy (cháu)</t>
    </r>
  </si>
  <si>
    <r>
      <rPr>
        <b/>
        <sz val="11"/>
        <rFont val="Times New Roman"/>
        <family val="1"/>
      </rPr>
      <t>Hoàng Phước Thanh Trung</t>
    </r>
    <r>
      <rPr>
        <sz val="11"/>
        <rFont val="Times New Roman"/>
        <family val="1"/>
      </rPr>
      <t xml:space="preserve">
Hoàng Thanh Tuấn (bố)
Nguyễn Thị Hà (mẹ)
Hoàng Thị Thanh Nhàn (chị)
Hoàng Phước Thanh Hiếu (anh)
Nguyễn Thị Hoa (chị)
Mai Hoàng Anh Nhật (cháu)       Mai Hoàng Anh Huy (cháu)</t>
    </r>
  </si>
  <si>
    <r>
      <t>666 Lê Du</t>
    </r>
    <r>
      <rPr>
        <sz val="11"/>
        <rFont val="Calibri"/>
        <family val="2"/>
        <scheme val="minor"/>
      </rPr>
      <t xml:space="preserve">ẩn, </t>
    </r>
    <r>
      <rPr>
        <sz val="11"/>
        <rFont val="Times New Roman"/>
        <family val="1"/>
      </rPr>
      <t>Phường An Hòa , TP Huế, Tỉnh TT Huế</t>
    </r>
  </si>
  <si>
    <r>
      <t>CA TT Hu</t>
    </r>
    <r>
      <rPr>
        <sz val="11"/>
        <rFont val="Calibri"/>
        <family val="2"/>
        <scheme val="minor"/>
      </rPr>
      <t>ế</t>
    </r>
  </si>
  <si>
    <t>Hồ Xuân Nhật</t>
  </si>
  <si>
    <t>191 694 684
16/01/2016
CA TT Huế</t>
  </si>
  <si>
    <t>Cty TNHH Song Hòa</t>
  </si>
  <si>
    <t>Huỳnh Văn Bi</t>
  </si>
  <si>
    <t>191 610 407
07/06/2010
CA TT Huế</t>
  </si>
  <si>
    <t>Thuận An, Phú Vang, TT Huế</t>
  </si>
  <si>
    <t>NH Quốc Tế Việt Nam</t>
  </si>
  <si>
    <t>Đặng Thị Hoài Phương(vợ)</t>
  </si>
  <si>
    <t xml:space="preserve">Nguyễn Thị Tuyết Mai </t>
  </si>
  <si>
    <t>Tổ 13, P Phú Bài, TT Huế</t>
  </si>
  <si>
    <t>Ban QLRPH Hương Thủy</t>
  </si>
  <si>
    <t>Trần Phúc Phú</t>
  </si>
  <si>
    <t>191 769 743 
13/04/2017
CA TT Huế</t>
  </si>
  <si>
    <t>Cty TNHH 1 TV Dich vụ Bảo Vệ Minh Khang</t>
  </si>
  <si>
    <t>Hoàng Quý Đức</t>
  </si>
  <si>
    <t>191 866 018
18/10/2010 
CA TT Huế</t>
  </si>
  <si>
    <t>6/9 Dương Văn An, Huế</t>
  </si>
  <si>
    <t>Cty CPTV Và XD Phú Thành</t>
  </si>
  <si>
    <t>197 090 081
13/01/2014
CA Quảng Trị</t>
  </si>
  <si>
    <t>P 109, Nhà C Khu TT Lê Hồng Phong, Huế</t>
  </si>
  <si>
    <t>Phạm Thị Thúy Sương(vợ)</t>
  </si>
  <si>
    <t>Trần Văn Quý</t>
  </si>
  <si>
    <t>191 598 368
27/06/2002
CA TT Huế</t>
  </si>
  <si>
    <t>Thủy Phương, Hương Thủy, TT Huế</t>
  </si>
  <si>
    <t>CTY CP Thiết bị tự động E- Tech</t>
  </si>
  <si>
    <t>Nguyễn Thị Minh Trâm(vợ)</t>
  </si>
  <si>
    <t>Hoàng Quốc Hùng</t>
  </si>
  <si>
    <t>191 737 706
11/08/2011
CA TT Huế</t>
  </si>
  <si>
    <t>90 Phan Bội Chấu, Huế</t>
  </si>
  <si>
    <t>DNTN In Ấn Tuyết Trắng</t>
  </si>
  <si>
    <t>Mai Thị Tuyết Anh(vợ)</t>
  </si>
  <si>
    <t>Đợt 24</t>
  </si>
  <si>
    <t>Cái Thị Diễm Thi</t>
  </si>
  <si>
    <t>Tổ 20 KV5, P.Thủy Xuân, Tp.Huế, Thừa Thiên Huế</t>
  </si>
  <si>
    <t>Công ty TNHH Đầu tư Tư vấn Xây dựng Sông Hương</t>
  </si>
  <si>
    <t>Ngô Thị Liên (mẹ)</t>
  </si>
  <si>
    <t>28/10/2010</t>
  </si>
  <si>
    <t>Cái Viết Linh (anh)</t>
  </si>
  <si>
    <t>Cái Viết Long (anh)</t>
  </si>
  <si>
    <t>Dương Ngọc Minh Liên (chị Dâu)</t>
  </si>
  <si>
    <t>Cái Thị Diễm Quỳnh (cháu)</t>
  </si>
  <si>
    <t>Ngũ Kim Sơn (cháu)</t>
  </si>
  <si>
    <t>Thân Thị Kiều Hương</t>
  </si>
  <si>
    <t>Thôn Nguyệt Biều, xã Thủy Bằng, TX.Hương Thủy, Thừa Thiên Huế</t>
  </si>
  <si>
    <t>Trương Bảo Luân (con)</t>
  </si>
  <si>
    <t>Hồ Đức Hải</t>
  </si>
  <si>
    <t>12 Nguyễn Đức Tịnh, phường Xuân Phú, tp.Huế, Thừa Thiên Huế</t>
  </si>
  <si>
    <t>Hồ Hiếu (Bố)</t>
  </si>
  <si>
    <t>28/07/2010</t>
  </si>
  <si>
    <t>Hồ Đức Tuấn (anh)</t>
  </si>
  <si>
    <t>Hồ Đức Hưng (em)</t>
  </si>
  <si>
    <t>Hồ Thị Quỳnh Loan (em)</t>
  </si>
  <si>
    <t>Hồ Đức Phước (em)</t>
  </si>
  <si>
    <t>Ngô Thị Hương (chị Dâu)</t>
  </si>
  <si>
    <t>Hồ Thị Phương Thảo (cháu)</t>
  </si>
  <si>
    <t>Phan Thị Mai Trang</t>
  </si>
  <si>
    <t>Thị trấn Sịa, huyện Quảng Điền, Thừa Thiên Huế</t>
  </si>
  <si>
    <t>Sở Tài chính tỉnh Thừa Thiên Huế</t>
  </si>
  <si>
    <t>Trần Thị Thi (mẹ)</t>
  </si>
  <si>
    <t>13/10/2015</t>
  </si>
  <si>
    <t>Phan Trai (Bố)</t>
  </si>
  <si>
    <t>Phan Quốc Thắng (em)</t>
  </si>
  <si>
    <t>Ngô Hữu Hưng</t>
  </si>
  <si>
    <t>Thôn 4, xã Thủy Dương, huyện Hương Thủy, Thừa Thiên Hiế</t>
  </si>
  <si>
    <t>Công ty Cp tư vấn QLDA và Xây dựng Hưng Vinh</t>
  </si>
  <si>
    <t>Phạm Thị Tường Vy (vợ)</t>
  </si>
  <si>
    <t>24/09/2007</t>
  </si>
  <si>
    <t>Ngô Hồng Cát Vân (con)</t>
  </si>
  <si>
    <t>Ngô Hồng Cát Tiên (con)</t>
  </si>
  <si>
    <t>Ngô Hồng Tiểu Ngọc (con)</t>
  </si>
  <si>
    <t>Nguyễn Thị Mộng Cẩm</t>
  </si>
  <si>
    <t>Nam Phổ Hạ, Lộc An, Phú Lộc, Thừa Thiên Huế</t>
  </si>
  <si>
    <t>Sở nội vụ tỉnh Thừa Thiên Huế</t>
  </si>
  <si>
    <t>Nguyễn Văn Của (bố)</t>
  </si>
  <si>
    <t>Cái Thị Ty (mẹ)</t>
  </si>
  <si>
    <t>Nguyễn Phúc Lâm (em)</t>
  </si>
  <si>
    <t>Nguyễn Thị Mộng Vân (em)</t>
  </si>
  <si>
    <t>Nguyễn Minh Phụng</t>
  </si>
  <si>
    <t>11/2 Tùng Thiện Vương, P.Vỹ Dạ, Tp.Huế, Thừa Thiên Huế</t>
  </si>
  <si>
    <t>Ban quản ký khu vực Phát triển Đô thị tỉnh Thừa Thiên Huế</t>
  </si>
  <si>
    <t>Nguyễn Văn Long (bố)</t>
  </si>
  <si>
    <t>Đặng Thị Nguyệt Thơ (mẹ)</t>
  </si>
  <si>
    <t>Nguyễn Minh Phước (em)</t>
  </si>
  <si>
    <t>Hoàng Như Nghĩa</t>
  </si>
  <si>
    <t>317 Đào Duy Anh, P.Phú Bình, Tp.Huế, Thừa Thiên Huế</t>
  </si>
  <si>
    <t>Hướng dẫn viên du lịch tự do</t>
  </si>
  <si>
    <t>Võ Thị Trà My (vợ)</t>
  </si>
  <si>
    <t>Hoàng Minh Quân (con)</t>
  </si>
  <si>
    <t>Hoàng Minh Trí (con)</t>
  </si>
  <si>
    <t>Đợt 4 giai đoạn 2</t>
  </si>
  <si>
    <t>Đợt 5 giai đoạn 2</t>
  </si>
  <si>
    <t>ĐỢt 5 (giai đoạn 2)</t>
  </si>
  <si>
    <t>Huỳnh Thị Hương</t>
  </si>
  <si>
    <t>Huỳnh Tám (bố ruột)</t>
  </si>
  <si>
    <t>Trần Thị Thương(bà nội)</t>
  </si>
  <si>
    <t>Huỳnh Thị Thiên (cô ruột)</t>
  </si>
  <si>
    <t>Trần Thị Cam (mẹ ruột)</t>
  </si>
  <si>
    <t>Huỳnh Sơn (anh trai)</t>
  </si>
  <si>
    <t>Hải Bình , Thuận An , Phú Vang, Thừa Thiên Huế</t>
  </si>
  <si>
    <t>Công Ty TNHH 1 TV Nhất Đô</t>
  </si>
  <si>
    <t>Nguyễn Ngọc Uyên Phương</t>
  </si>
  <si>
    <t>Trịnh Thị Thành(mẹ ruột)</t>
  </si>
  <si>
    <t>19 Lê Thánh Tôn- TP  Huế</t>
  </si>
  <si>
    <t>Nguyễn Hoàng Long</t>
  </si>
  <si>
    <t>Nguyễn Văn Dân (bố ruột)</t>
  </si>
  <si>
    <t>Phan Thị Huế(mẹ ruột)</t>
  </si>
  <si>
    <t>Nguyễn Thị Hồng Nhung(chị gái)</t>
  </si>
  <si>
    <t>Quảng Thọ , Quảng Điền , Thừa Thiên Huế</t>
  </si>
  <si>
    <t>Kinh Doanh Tự Do</t>
  </si>
  <si>
    <t>Phan Đình Bích Thủy</t>
  </si>
  <si>
    <t>Trần Duy Khải Nguyên(con trai)</t>
  </si>
  <si>
    <t>Trần Duy Khải An(con trai)</t>
  </si>
  <si>
    <t>39/3/5/1 Phạm Thị Liên – TP Huế</t>
  </si>
  <si>
    <t>Nguyễn Thị Diệu Hiền</t>
  </si>
  <si>
    <t>Thái Nguyễn Huyền Trân(con trai)</t>
  </si>
  <si>
    <t>Thái nguyễn Nhật Hoàng(con gái)</t>
  </si>
  <si>
    <t>27/07/2011</t>
  </si>
  <si>
    <t>Thôn Bồ Đề, Xã Phong An, Huyện Phong Điền, Tỉnh Thừa Thiên Huế</t>
  </si>
  <si>
    <t>DNTN Chánh Đức</t>
  </si>
  <si>
    <t xml:space="preserve">Huỳnh Thị Thu Lân </t>
  </si>
  <si>
    <t>Hoàng Duy Thành (chồng)</t>
  </si>
  <si>
    <t>Hoàng Huỳnh Trân Châu(con gái)</t>
  </si>
  <si>
    <t>Hoàng Anh Quân(con trai)</t>
  </si>
  <si>
    <t>Hoàng Huỳnh Linh Châu(con gái)</t>
  </si>
  <si>
    <t>86 Nhật Lệ , Phường Thuận Thành , TP Huế</t>
  </si>
  <si>
    <t>Bưu Điện Tỉnh TT Huế</t>
  </si>
  <si>
    <t>Hoàng Thị Thiên Thư</t>
  </si>
  <si>
    <t>Hoàng Đê(bố ruột)</t>
  </si>
  <si>
    <t>Nguyễn Thị Bích Vân(mẹ ruột)</t>
  </si>
  <si>
    <t>Hoàng Thành Thái(em trai)</t>
  </si>
  <si>
    <t>27/7/2006</t>
  </si>
  <si>
    <t>Tổ 4 Phường Thủy Lương, TX Hương Thủy, TT Huế</t>
  </si>
  <si>
    <t>Công Ty Dệt May Thiên An Phú</t>
  </si>
  <si>
    <t>Hồ Quang Huy</t>
  </si>
  <si>
    <t>Hồ Minh(bố ruột)</t>
  </si>
  <si>
    <t>Nguyễn Thị Ngọc(mẹ ruột)</t>
  </si>
  <si>
    <t>Hồ Nguyễn Phương Anh(chị gái)</t>
  </si>
  <si>
    <t>19/8/2008</t>
  </si>
  <si>
    <t xml:space="preserve">3/23 Nhật Lệ, Phường Thuận Thành, TP Huế </t>
  </si>
  <si>
    <t xml:space="preserve">Nguyễn Xuân Vinh </t>
  </si>
  <si>
    <t>120/17/6 Điện Biên Phủ - Huế</t>
  </si>
  <si>
    <t>Ban QLDA Đầu Tư &amp; Xây Dựng Giao Thông Huế</t>
  </si>
  <si>
    <t>Lê Hùng Cường</t>
  </si>
  <si>
    <t>Lê Hồng Chuyên(bố ruột)</t>
  </si>
  <si>
    <t>Nguyễn Thị Thủy(mẹ ruột)</t>
  </si>
  <si>
    <t>Lê Thị Thanh Thư(em gái)</t>
  </si>
  <si>
    <t>16/5/2013</t>
  </si>
  <si>
    <t>42 Đống Đa, Phường Phú Nhuận , TP Huế</t>
  </si>
  <si>
    <t>Nhân Viên Kinh Doanh</t>
  </si>
  <si>
    <t>Đặng Quốc Toản</t>
  </si>
  <si>
    <t>Dương Thị Hòe(vợ)</t>
  </si>
  <si>
    <t>Đặng Thảo Nguyên (con gái)</t>
  </si>
  <si>
    <t>23/04/2014</t>
  </si>
  <si>
    <t>148 An Dương Vương, TP Huế</t>
  </si>
  <si>
    <t>Công ty Cổ Phần ViCem Thạch Cao Xi Măng</t>
  </si>
  <si>
    <t xml:space="preserve">Trần Thị Quỳnh Tâm </t>
  </si>
  <si>
    <t>Trần Ngọc Thu(bố)</t>
  </si>
  <si>
    <t>Hồ Thị Minh(mẹ)</t>
  </si>
  <si>
    <t>Trần Thị Diệu Hiền(chị gái)</t>
  </si>
  <si>
    <t>15/8/2006</t>
  </si>
  <si>
    <t>Số 9 Kiệt 22 Hà Nội, Phường Phú Nhuận, TP Huế</t>
  </si>
  <si>
    <t>Văn Phòng Đăng Ký Đất Đai, Tỉnh TT Huế</t>
  </si>
  <si>
    <t>Trần Đăng Khánh</t>
  </si>
  <si>
    <t>Phan Hoàng Thanh Huyền(vợ)</t>
  </si>
  <si>
    <t>Trần Phan Bình Minh(con trai)</t>
  </si>
  <si>
    <t>Trần Phan Bảo Anh(con gái)</t>
  </si>
  <si>
    <t>5/91 Thạch Hãn, Phường Thuận Hòa, TP Huế</t>
  </si>
  <si>
    <t>Công An Tỉnh Thừa Thiên Huế</t>
  </si>
  <si>
    <t>Đặng Quý Hoàng Uyên</t>
  </si>
  <si>
    <t>191 797 057
10/05/2011
CA TT Huế</t>
  </si>
  <si>
    <t>998 Nguyễn Tất Thành, Huế</t>
  </si>
  <si>
    <t>Cảng Hàng Không Quốc Tế Phú Bài</t>
  </si>
  <si>
    <t>Lê Thị Thẻo (bà)</t>
  </si>
  <si>
    <t>Đặng Văn Hiếu (ba)</t>
  </si>
  <si>
    <t>Nguyễn Thị Kim Dung (mẹ)</t>
  </si>
  <si>
    <t>Đặng Hoàng Nguyên (em)</t>
  </si>
  <si>
    <t>Trần Phúc Châu</t>
  </si>
  <si>
    <t>191 303 224
20/07/2006
Ca TT Huế</t>
  </si>
  <si>
    <t>Ban quan lý rừng Phòng Hộ Hương Thủy</t>
  </si>
  <si>
    <t>Nguyễn Thị Cẩm (Vợ)</t>
  </si>
  <si>
    <t>Trần Phúc Chính (con)</t>
  </si>
  <si>
    <t>Trần Phúc Cường (con)</t>
  </si>
  <si>
    <t>Bùi Văn Danh</t>
  </si>
  <si>
    <t>191 785 867
01/07/2015
CA TT Huế</t>
  </si>
  <si>
    <t>Văn Phòng Luật Sư Huế</t>
  </si>
  <si>
    <t>05/137 Tôn Quang Phiệt</t>
  </si>
  <si>
    <t>Bùi Văn Thi (bố)</t>
  </si>
  <si>
    <t>Nguyễn Thị Kiều Diễm (mẹ)</t>
  </si>
  <si>
    <t>Bùi Văn Nhân (anh)</t>
  </si>
  <si>
    <t>Ngô Thị Hồng Lê</t>
  </si>
  <si>
    <t>191 294 348
13/12/2010
CA TT Huế</t>
  </si>
  <si>
    <t>51A Nguyễn Biểu, Huế</t>
  </si>
  <si>
    <t>Công ty CP XD Giao Thông TT Huế</t>
  </si>
  <si>
    <t>Nguyễn Thị Chất (mẹ)</t>
  </si>
  <si>
    <t>Võ Thế Hạ Tiên (con)</t>
  </si>
  <si>
    <t>Nguyễn Quý Minh</t>
  </si>
  <si>
    <t>191 615 992
10/01/2003
CA TT Huế</t>
  </si>
  <si>
    <t>22/69 Đặng Tất, Huế</t>
  </si>
  <si>
    <t>Cty TNHH Đầu tư hợp tác Quốc Tế Daystar</t>
  </si>
  <si>
    <t>Trần Thanh Nhân (chồng)</t>
  </si>
  <si>
    <t>Trần Minh Đức (con)</t>
  </si>
  <si>
    <t>Trần Minh Hiển (con)</t>
  </si>
  <si>
    <t>Nguyễn Bạch Nga</t>
  </si>
  <si>
    <t>191 491 621
25/02/2014
CA TT Huế</t>
  </si>
  <si>
    <t>22 Hà Nội, Huế</t>
  </si>
  <si>
    <t>Bạch Châu Thuận (mẹ)</t>
  </si>
  <si>
    <t>Nguyễn Định Ngộ (bố)</t>
  </si>
  <si>
    <t>Đỗ Thị Cháu (bà)</t>
  </si>
  <si>
    <t>Nguyễn Đình Đức Anh (em)</t>
  </si>
  <si>
    <t>Trần Thanh Hải (chồng)</t>
  </si>
  <si>
    <t>Trần Mạnh Hùng</t>
  </si>
  <si>
    <t>191 453 459
05/06/2009
CA TT Huế</t>
  </si>
  <si>
    <t>141 Phùng Hưng, Huế</t>
  </si>
  <si>
    <t>Trung Tâm Phục vụ Sinh Viên - Đại Học Huế</t>
  </si>
  <si>
    <t>Đỗ Thị Kim Quế (vợ)</t>
  </si>
  <si>
    <t>Trần Mạnh Hoàn (con)</t>
  </si>
  <si>
    <t>Lê Nhật Đan Thanh</t>
  </si>
  <si>
    <t>191 716 492
13/06/2008
CA TT Huế</t>
  </si>
  <si>
    <t>Tổ 17, KV6, P. An Đông, Huế</t>
  </si>
  <si>
    <t>Cty TNHH ĐT và PT XNK Toàn Cầu</t>
  </si>
  <si>
    <t>Lê Châu (ba)</t>
  </si>
  <si>
    <t>Trần Thị Hòa Tâm (mẹ)</t>
  </si>
  <si>
    <t>Lê Thị Trà My (chị )</t>
  </si>
  <si>
    <t>191 882 216
08/11/2014
CA TT Huế</t>
  </si>
  <si>
    <t>13/140 Nguyễn Huệ, Huế</t>
  </si>
  <si>
    <t>Trung Tâm Dạy Nghề Lái xe MASCO</t>
  </si>
  <si>
    <t>Phạm Quốc Tuấn (ba)</t>
  </si>
  <si>
    <t>Nguyễn Thị Ánh Dương (mẹ)</t>
  </si>
  <si>
    <t>Phạm Quốc Hưng (em)</t>
  </si>
  <si>
    <t>Lê Đức Khanh</t>
  </si>
  <si>
    <t>192 070 795
02/06/2017
CA TT Huế</t>
  </si>
  <si>
    <t>103 Hàm Mặc Tử, Huế</t>
  </si>
  <si>
    <t>Viện Kiểm Sát nhân dân Tỉnh TT Huế</t>
  </si>
  <si>
    <t>Lê Thị Kim Liễu (bà)</t>
  </si>
  <si>
    <t>Trần Thị Thân (gì)</t>
  </si>
  <si>
    <t>Lê Quang Việt Hào (Cháu)</t>
  </si>
  <si>
    <t>Ngô Hoàng Thỵ Tiểu My ( cháu)</t>
  </si>
  <si>
    <t>Trần Thị Kim Anh (cháu)</t>
  </si>
  <si>
    <t>Võ Đăng Thái</t>
  </si>
  <si>
    <t>191 466 853
01/06/2010
CA TT Huế</t>
  </si>
  <si>
    <t>19 Thân Trọng Phước, Huế</t>
  </si>
  <si>
    <t>UBND Phường Thủy Biều, Huế</t>
  </si>
  <si>
    <t>Nguyễn Thị Thu Hiền (vợ)</t>
  </si>
  <si>
    <t>Võ Đăng Duy Thức (con)</t>
  </si>
  <si>
    <t>Võ Đăng Nhật Nguyên (con)</t>
  </si>
  <si>
    <t>Trần Lê Quý Phương</t>
  </si>
  <si>
    <t>191 565 962
09/12/2016
CA TT Huế</t>
  </si>
  <si>
    <t>94 Phan Chu Trinh, Huế</t>
  </si>
  <si>
    <t>Cty TNHH TSP</t>
  </si>
  <si>
    <t>Lê Thị Cam Thảo (mẹ)</t>
  </si>
  <si>
    <t xml:space="preserve">Trần Trọng Chính (Anh)
</t>
  </si>
  <si>
    <t>Trần Trọng Linh (anh)</t>
  </si>
  <si>
    <t>Trần Trọng Liêm (anh)</t>
  </si>
  <si>
    <t>Lê Thị Ngọc Oanh (Chị dâu)</t>
  </si>
  <si>
    <t>Trần Lê Minh Hằng (cháu)</t>
  </si>
  <si>
    <t>Chế Quang San (chồng)</t>
  </si>
  <si>
    <t>Hồ Minh Khương</t>
  </si>
  <si>
    <t>191 667 133
22/05/2009
CA TT Huế</t>
  </si>
  <si>
    <t>Đội 4, Thôn Phò Ninh, Phong An, Phong Điền, TT Huế</t>
  </si>
  <si>
    <t>Cty TNHH 1 TV SX và TM Ba Hưng</t>
  </si>
  <si>
    <t>Nguyễn Thị Thanh Huyền (vợ)</t>
  </si>
  <si>
    <t>Hồ Nguyễn Minh Khoa (con)</t>
  </si>
  <si>
    <t xml:space="preserve">Bùi Hoàng Tuấn Vũ
</t>
  </si>
  <si>
    <t>191 761 053
24/08/2007
CA TT Huế</t>
  </si>
  <si>
    <t>Phú Thượng, Phú Vang, TT Huế</t>
  </si>
  <si>
    <t>Cty TNHH 1 TV Trường Sơn Vĩnh Thịnh</t>
  </si>
  <si>
    <t>Hoàng Thu Thủy (mẹ)</t>
  </si>
  <si>
    <t>Đợt 25</t>
  </si>
  <si>
    <t>Hoàng Hải Lý</t>
  </si>
  <si>
    <t>Phan Thị Như Hồng (Mẹ)</t>
  </si>
  <si>
    <t>Phan Văn Dũng (cậu)</t>
  </si>
  <si>
    <t>Phan Văn Hiếu (cậu)</t>
  </si>
  <si>
    <t>Hồ Thị Hồng Anh (em)</t>
  </si>
  <si>
    <t>Hồ Quang Anh (chồng)</t>
  </si>
  <si>
    <t>Hồ Hoàng Bách (con)</t>
  </si>
  <si>
    <t>13/09/2016</t>
  </si>
  <si>
    <t>41/57 Hai Bà Trưng, phường Vĩnh Ninh, thành phố Huế, tỉnh Thừa Thiên Huế</t>
  </si>
  <si>
    <t>Giảng viên trường Đại học Nông Lâm Huế</t>
  </si>
  <si>
    <t>Nguyễn Sinh (Bố)</t>
  </si>
  <si>
    <t>Trần Thị Gái (Bà nội)</t>
  </si>
  <si>
    <t>Nguyễn Thị Hồng (mẹ)</t>
  </si>
  <si>
    <t>Nguyễn Thị Diệu Tâm (chị)</t>
  </si>
  <si>
    <t>Nguyễn Thị Thanh Tâm (chị)</t>
  </si>
  <si>
    <t>Nguyễn Thị Minh Sang (chị)</t>
  </si>
  <si>
    <t>Nguyễn Thị Minh Phú (chị)</t>
  </si>
  <si>
    <t>Nguyễn Duy Nhật Quang (cháu)</t>
  </si>
  <si>
    <t>Nguyễn Y Vân (cháu)</t>
  </si>
  <si>
    <t>18 kiệt 61 Đặng Văn Ngữ, phường An Đông, Tp.Huế, Thừa Thiên Huế</t>
  </si>
  <si>
    <t>DNTN Thiên Phát</t>
  </si>
  <si>
    <t>Phan Văn Duy</t>
  </si>
  <si>
    <t>91 Bùi Thị Xuân, phường Phường Đúc, Tp.Huế, TT.Huế</t>
  </si>
  <si>
    <t>Phòng tham mưu – BCH Bộ đội biên phòng Thừa Thiên Huế</t>
  </si>
  <si>
    <t>Nguyễn Văn Hoàng</t>
  </si>
  <si>
    <t>Lê Thị Sâm (Bà nội)</t>
  </si>
  <si>
    <t>Nguyễn Thị Lan (Bà)</t>
  </si>
  <si>
    <t>Nguyễn Thị Gái (bà)</t>
  </si>
  <si>
    <t>Nguyễn Văn Bé (bố)</t>
  </si>
  <si>
    <t>Nguyễn Thị Cúc (chị)</t>
  </si>
  <si>
    <t>Nguyễn Thị Bưởi (chị)</t>
  </si>
  <si>
    <t>Nguyễn Thị Huệ (chị)</t>
  </si>
  <si>
    <t>Nguyễn Văn Lợi (em)</t>
  </si>
  <si>
    <t>Trần Vĩnh Hưng (cháu)</t>
  </si>
  <si>
    <t>29/03/2013</t>
  </si>
  <si>
    <t>05 Ngô Thời Nhậm, phường Thuận Hòa, Tp.Huế, TT.Huế</t>
  </si>
  <si>
    <t>Sở Nội vụ tỉnh Thừa Thiên Huế</t>
  </si>
  <si>
    <t>Lê Thị Mai Dung</t>
  </si>
  <si>
    <t>Nguyễn Quang Trung Tiến (Bố)</t>
  </si>
  <si>
    <t>Nguyễn Thị Lành (mẹ)</t>
  </si>
  <si>
    <t>Nguyễn Quang Minh Trí (chồng)</t>
  </si>
  <si>
    <t>Nguyễn Quang Minh Nguyệt (em)</t>
  </si>
  <si>
    <t>Nguyễn Quang Minh Nhật (con)</t>
  </si>
  <si>
    <t>361/11 Bùi Thị Xuân, phường Phường Đúc, Tp.Huế, TT.Huế</t>
  </si>
  <si>
    <t>Công ty TNHH Máy tính Xuân Vinh</t>
  </si>
  <si>
    <t>Võ Thị Ngọc Anh</t>
  </si>
  <si>
    <t>Nguyễn Thị Thêm (mẹ)</t>
  </si>
  <si>
    <t>Nguyễn Đại Phúc Long (chồng)</t>
  </si>
  <si>
    <t>Nguyễn Ngọc Nhã Ca (con)</t>
  </si>
  <si>
    <t>Nguyễn Ngọc Nhã Thy (con)</t>
  </si>
  <si>
    <t>1/39 KTT Xã Tắc, phường Thuận Hòa, Tp.Huế, TT.Huế</t>
  </si>
  <si>
    <t>Giáo viên trường THCS Phú An</t>
  </si>
  <si>
    <t>Phan Thị Bình</t>
  </si>
  <si>
    <t>La Thị Phước (mẹ)</t>
  </si>
  <si>
    <t>Nguyễn Minh Cường (chồng)</t>
  </si>
  <si>
    <t>Nguyễn Thị Quý Minh (con)</t>
  </si>
  <si>
    <t>Nguyễn Nữ Thanh Minh (con)</t>
  </si>
  <si>
    <t>14/11/31 Hồ Đắc Di, phường An Cựu, Tp.Huế, TT.Huế</t>
  </si>
  <si>
    <t>Trần Thị Hoa</t>
  </si>
  <si>
    <t>Dư Gia Huy (con)</t>
  </si>
  <si>
    <t>3/5/35 Đặng Huy Trứ, Tp.Huế, TT.Huế</t>
  </si>
  <si>
    <t>Phan Thị Đào</t>
  </si>
  <si>
    <t>Đợt 26</t>
  </si>
  <si>
    <t>Nguyễn Chinh Bắc</t>
  </si>
  <si>
    <t>Trần Thị Mộng (Vợ)</t>
  </si>
  <si>
    <t>Nguyễn Trần Quế Anh (con)</t>
  </si>
  <si>
    <t>Nguyễn Chinh Quốc Bảo (con)</t>
  </si>
  <si>
    <t>15/06/2017</t>
  </si>
  <si>
    <t>76 Phùng Hưng, phường Thuận Thành, thành phố Huế, Thừa Thiên Huế</t>
  </si>
  <si>
    <t>HTX Du lịch Tuấn Anh</t>
  </si>
  <si>
    <t>Lê Thị Xuân Liên</t>
  </si>
  <si>
    <t>Lê Văn Nghệ (Bố)</t>
  </si>
  <si>
    <t>Lê Thị Lệ Thanh (chị)</t>
  </si>
  <si>
    <t>Lê Thị Phương Thảo (chị)</t>
  </si>
  <si>
    <t>Lê Thị Phương Lan (chị)</t>
  </si>
  <si>
    <t>Lê Thế Thái (anh)</t>
  </si>
  <si>
    <t>Lê Thị Xuân (chị)</t>
  </si>
  <si>
    <t>Lê Thế Hiếu (em)</t>
  </si>
  <si>
    <t>Nguyễn Lê Trâm My (cháu)</t>
  </si>
  <si>
    <t>Nguyễn Lê Trúc Vi (cháu)</t>
  </si>
  <si>
    <t>Lê Hoàng Minh (cháu)</t>
  </si>
  <si>
    <t>Võ Anh Quân (cháu)</t>
  </si>
  <si>
    <t>Trần Ngọc Anh (cháu)</t>
  </si>
  <si>
    <t>Võ Lê Bảo Trân (cháu)</t>
  </si>
  <si>
    <t>5/266 Phan Chu Trinh, thành phố Huế, Thừa Thiên Huế</t>
  </si>
  <si>
    <t>Nguyễn Hoàng Tuấn Anh</t>
  </si>
  <si>
    <t>Nguyễn Ngọc Hà (vợ)</t>
  </si>
  <si>
    <t>Hoàng Nguyễn Hải Anh (con)</t>
  </si>
  <si>
    <t>Hoàng Nguyễn Việt Anh (con)</t>
  </si>
  <si>
    <t>1/18 Hoàng Diệu, phường Tây Lộc, thành phố Huế, Thừa Thiên Huế</t>
  </si>
  <si>
    <t>Phòng PA69 Công an Tỉnh Thừa Thiên Huế</t>
  </si>
  <si>
    <t>Nguyễn Thị Hồng Nhung</t>
  </si>
  <si>
    <t>Nguyễn Phúc Đạo (chồng)</t>
  </si>
  <si>
    <t>Nguyễn Phúc Định (con)</t>
  </si>
  <si>
    <t>Đỗ Thị Lợi (Bà)</t>
  </si>
  <si>
    <t>Nguyễn Phúc Minh Trí (cháu)</t>
  </si>
  <si>
    <t>Kiệt 266, nhà số 10 ,ngõ 20 Phan Chu Trinh, phường An Cựu, Tp.Huế, TT.Huế</t>
  </si>
  <si>
    <t>Phan Thị Thanh Nhung</t>
  </si>
  <si>
    <t>Lương Thị Lệ Hồng (mẹ)</t>
  </si>
  <si>
    <t>Phan Đăng Doanh (bố)</t>
  </si>
  <si>
    <t>Phan Thị Thanh Nhi (em)</t>
  </si>
  <si>
    <t>Phan Đăng Hoài (em)</t>
  </si>
  <si>
    <t>Phan Thị Minh Phương (em)</t>
  </si>
  <si>
    <t>Lê Minh Kiệt (con)</t>
  </si>
  <si>
    <t>106/36/2 Nguyễn Lộ Trạch, phường Xuân Phú, Tp.Huế, TT.Huế</t>
  </si>
  <si>
    <t>Công ty CPSX và TMTH Cường Phát</t>
  </si>
  <si>
    <t>Trương Thị Xuân Thy</t>
  </si>
  <si>
    <t>Nguyễn Thanh</t>
  </si>
  <si>
    <t>Nguyễn Thanh Phương Linh (con)</t>
  </si>
  <si>
    <t>12/141 Trần Phú, phường Phước Vĩnh, Tp.Huế, TT.Huế</t>
  </si>
  <si>
    <t>Chi cục Dân số - KHHGĐ tỉnh Thừa Thiên Huế</t>
  </si>
  <si>
    <t>Nguyễn Ngọc Hiếu</t>
  </si>
  <si>
    <t>Phạm Thị Minh Hồng (vợ)</t>
  </si>
  <si>
    <t>Nguyễn Ngọc Bảo Hưng (con)</t>
  </si>
  <si>
    <t>Phú Bài, TX. Hương Thủy, Thừa Thiên Huế</t>
  </si>
  <si>
    <t>Viện kiểm soát nhân dân thành phố Huế</t>
  </si>
  <si>
    <t>Trần Thị Thùy Linh</t>
  </si>
  <si>
    <t>191 594 062
13/06/2017
CA TT Huế</t>
  </si>
  <si>
    <t>9/ kiệt 187 Phan Đình Phùng, Huế</t>
  </si>
  <si>
    <t>Cty TNHH Tư Vấn Xây Dựng Khải An</t>
  </si>
  <si>
    <t>Trần Minh Nhã Uyên (con)</t>
  </si>
  <si>
    <t>Trần Minh Phúc (con)</t>
  </si>
  <si>
    <t>Ngô Minh Nhật</t>
  </si>
  <si>
    <t>191 897 311
17/08/2012
CA TT Huế</t>
  </si>
  <si>
    <t>10/246 Hùng Vương, Huế</t>
  </si>
  <si>
    <t>Lđ Tự do</t>
  </si>
  <si>
    <t>Ngô Văn Hóa (ba)</t>
  </si>
  <si>
    <t>Tôn Nữ Bích Thảo (mẹ)</t>
  </si>
  <si>
    <t>Ngô Quý Hân (anh trai)</t>
  </si>
  <si>
    <t>Lê Đăng Ninh</t>
  </si>
  <si>
    <t>201 338 001
07/05/2015
CA Đà Nẵng</t>
  </si>
  <si>
    <t>P112, Nhà B chung cư Vicoland Huế</t>
  </si>
  <si>
    <t>Công ty CP xây dựng Phú Thuận Hưng</t>
  </si>
  <si>
    <t>Phan Văn Tụy</t>
  </si>
  <si>
    <t>191 845 168
08/01/2010
CA TT Huế</t>
  </si>
  <si>
    <t>148 An Dương Vương, Huế</t>
  </si>
  <si>
    <t>Công ty CP Vicem Thạch Cao Xi Măng</t>
  </si>
  <si>
    <t>Trương Viết Bình</t>
  </si>
  <si>
    <t>191 683 169
08/09/2011
CA TT Huế</t>
  </si>
  <si>
    <t>Phú Thuận, Phú Vang, TT Huế</t>
  </si>
  <si>
    <t>Công Ty CP Đầu Tư và Thương Mại TPP</t>
  </si>
  <si>
    <t>Trương Viết Cư (Ba)</t>
  </si>
  <si>
    <t>Nguyễn Thị Tưỡng (vợ)</t>
  </si>
  <si>
    <t>Trương Viết Rin (Anh)</t>
  </si>
  <si>
    <t>Trương Viết Linh (em)</t>
  </si>
  <si>
    <t>Trương Thị Ni Ni (em)</t>
  </si>
  <si>
    <t>Trương Viết Na (em)</t>
  </si>
  <si>
    <t>Hồ Thị Hoàng Nhi</t>
  </si>
  <si>
    <t>245 330 667
27/12/2013
CA ĐắkNông</t>
  </si>
  <si>
    <t>15 A Ưng Trí, huế</t>
  </si>
  <si>
    <t>Cty TNHH Đầu tư và phát triễn XNK Toàn Cầu</t>
  </si>
  <si>
    <t>Hồ Thắng (chú)</t>
  </si>
  <si>
    <t>Huỳnh Thị Đoan Trang</t>
  </si>
  <si>
    <t>191 603 884
26/08/2002
CA TT Huế</t>
  </si>
  <si>
    <t>03 Lê Đình Thanh, Huế</t>
  </si>
  <si>
    <t>Viện kiểm sát nhân dân Tỉnh TT Huế</t>
  </si>
  <si>
    <t>Nguyễn Ngọc Hiếu (chồng)</t>
  </si>
  <si>
    <t>Huỳnh Thiện Chí (ba)</t>
  </si>
  <si>
    <t>Nguyễn Thị Hoa (mẹ)</t>
  </si>
  <si>
    <t>Huỳnh Thiện Dũng (em)</t>
  </si>
  <si>
    <t xml:space="preserve">Dương Tuấn </t>
  </si>
  <si>
    <t>191 344 140
09/09/2013
CA TT Huế</t>
  </si>
  <si>
    <t>1/26 Võ Thị Sáu, Huế</t>
  </si>
  <si>
    <t>Nguyễn Thị Diệu Trúc (vợ)</t>
  </si>
  <si>
    <t>Dương Phương Nhi (con)</t>
  </si>
  <si>
    <t>Dương Phương Dung (con)</t>
  </si>
  <si>
    <t>Trương Phan Quỳnh Hương</t>
  </si>
  <si>
    <t>191 164 819
25/07/2013 
CA TT Huế</t>
  </si>
  <si>
    <t>42 Chi Lăng, Huế</t>
  </si>
  <si>
    <t>Trường Mầm Non Phú Hòa, Huế</t>
  </si>
  <si>
    <t>Lương Kim Hoa (chồng)</t>
  </si>
  <si>
    <t>Lương Mỹ Linh (con)</t>
  </si>
  <si>
    <t>Lương Mỹ Quyên (con)</t>
  </si>
  <si>
    <t>Lương Ngọc Tuấn (con)</t>
  </si>
  <si>
    <t>Lê Minh Đức</t>
  </si>
  <si>
    <t>191 157 759
14/11/2016
CA TT Huế</t>
  </si>
  <si>
    <t>Tổ 23, KV6, P Thủy Xuân, Huế</t>
  </si>
  <si>
    <t>Công ty du lịch Cung Xữ Nữ</t>
  </si>
  <si>
    <t>Lê Thành Nhân (anh trai)</t>
  </si>
  <si>
    <t>Trần Thị Thanh Thúy (chi dâu)</t>
  </si>
  <si>
    <t>Lê Phước Đạt (cháu)</t>
  </si>
  <si>
    <t>Lê Thị Minh Châu (cháu)</t>
  </si>
  <si>
    <t>Lê Thị Thanh Xuân (chị ruột)</t>
  </si>
  <si>
    <t>Trần Lê Vĩnh Ái (cháu)</t>
  </si>
  <si>
    <t>Trần Lê Vĩnh Anh (cháu)</t>
  </si>
  <si>
    <t>Trần Lê Vĩnh An (cháu)</t>
  </si>
  <si>
    <t>100 755 429
25/08/2011
 CA Quảng Ninh</t>
  </si>
  <si>
    <t>91 Bùi Thị Xuân, Huế</t>
  </si>
  <si>
    <t>Bộ Chỉ Huy Bộ Đội Biên Phòng - Tỉnh TT Huế</t>
  </si>
  <si>
    <t>Nguyễn Thị Hằng (vợ)</t>
  </si>
  <si>
    <t>Nguyễn Thị Bích</t>
  </si>
  <si>
    <t>191 898 594 
17/10/2012
CA TT Huế</t>
  </si>
  <si>
    <t>36/46 Trần Phú, Huế</t>
  </si>
  <si>
    <t>Cty TNHH 1 TV Nghệ Thuật Biểu Diễn Thúy Hà</t>
  </si>
  <si>
    <t>Nguyễn Dân (chú)</t>
  </si>
  <si>
    <t>Nguyễn Văn Trung (anh)</t>
  </si>
  <si>
    <t>Hoàng Ngọc Tường Vân (chị)</t>
  </si>
  <si>
    <t>Nguyễn Hoàng Khánh Ngọc (cháu)</t>
  </si>
  <si>
    <t>Nguyễn Văn Nhật (cháu)</t>
  </si>
  <si>
    <t>ĐỢT 25</t>
  </si>
  <si>
    <t>Đợt 27</t>
  </si>
  <si>
    <t>Hoàng Thị Hồng</t>
  </si>
  <si>
    <t>Nguyễn Vũ Lê Minh (con)</t>
  </si>
  <si>
    <t>Nguyễn Vũ Nhật Minh (con)</t>
  </si>
  <si>
    <t>190 Bùi Thị Xuân, phường Phường Đúc, thành phố Huế, Thừa Thiên Huế</t>
  </si>
  <si>
    <t>Lê Hữu Hoàng Quân</t>
  </si>
  <si>
    <t>Lê Hùng Cường (Bố)</t>
  </si>
  <si>
    <t>Lê Thị Phi Yến (Mẹ)</t>
  </si>
  <si>
    <t>Lê Hữu Hoàng Dân (anh)</t>
  </si>
  <si>
    <t>Nguyễn Hoàng Gia Hưng (cháu)</t>
  </si>
  <si>
    <t>Đỗ Thị Phương Anh (em dâu)</t>
  </si>
  <si>
    <t>Lê Hữu Hoàng Thái (Cháu)</t>
  </si>
  <si>
    <t>18/09/2015</t>
  </si>
  <si>
    <t>17 Kiệt 43 Trần Hưng Đạo, phường Phú Hòa, Tp.Huế, tỉnh Thừa Thiên Huế</t>
  </si>
  <si>
    <t>Chi cục Thi hành án Dân sự thành phố Huế</t>
  </si>
  <si>
    <t>Lê Minh Trí</t>
  </si>
  <si>
    <t>Lê Văn Dàn (bố)</t>
  </si>
  <si>
    <t>Hồ Thị Kim Chi (mẹ)</t>
  </si>
  <si>
    <t>Lê Thị Minh Tâm (em)</t>
  </si>
  <si>
    <t>Lê Bình Yên (em)</t>
  </si>
  <si>
    <t>86 Nguyễn Khoa Chiêm, phường An Tây, Tp.Huế, tỉnh Thừa Thiên Huế</t>
  </si>
  <si>
    <t>Công ty Cổ phần Bê tông và Xây dựng Thừa Thiên Huê</t>
  </si>
  <si>
    <t>Trần Minh Hoàng</t>
  </si>
  <si>
    <t>Nguyễn Thị Minh Nguyệt (vợ)</t>
  </si>
  <si>
    <t>Trần Viết Nhật Minh (con)</t>
  </si>
  <si>
    <t>Trần Ngọc Hân (con)</t>
  </si>
  <si>
    <t>13/07/1998</t>
  </si>
  <si>
    <t>Cam Tuyền, Cam Lộc, Quảng Trị</t>
  </si>
  <si>
    <t>Công ty Cổ phần Xi măng Đồng Lâm</t>
  </si>
  <si>
    <t>Lê Văn Vĩnh Hoàng</t>
  </si>
  <si>
    <t>Nguyễn Thị Ổn (Mẹ)</t>
  </si>
  <si>
    <t>Lê Văn Quốc (Anh)</t>
  </si>
  <si>
    <t>Lê Thị Mạnh (Chị)</t>
  </si>
  <si>
    <t>Lê Thị Huê (Chị Dâu)</t>
  </si>
  <si>
    <t>Lê Thị Phương Uyên (cháu)</t>
  </si>
  <si>
    <t>Lê Đắc Kiều Anh (cháu)</t>
  </si>
  <si>
    <t>Nguyễn Hoàng Thị Sang (cháu)</t>
  </si>
  <si>
    <t>Lê Thị Thu Huyền (cháu)</t>
  </si>
  <si>
    <t>Phạm Lê Uyên Thi (cháu)</t>
  </si>
  <si>
    <t>22 Kiệt 50 Lê Thánh Tôn, phường Thuận Thành, Tp.Huế, tỉnh Thừa Thiên Huế</t>
  </si>
  <si>
    <t>Phân viện Khoa học Xây dựng Miền Trung</t>
  </si>
  <si>
    <t>Đàm Đức Đạt</t>
  </si>
  <si>
    <t>Đàm Đức Điểm (bố)</t>
  </si>
  <si>
    <t>Trần Thị Bốn (mẹ)</t>
  </si>
  <si>
    <t>Đàm Thị Mai (chị)</t>
  </si>
  <si>
    <t>Đàm Thị Yến (chị)</t>
  </si>
  <si>
    <t>Xóm 3 Lâm Hội, Châu Hội, Quỳ Châu, Nghệ An</t>
  </si>
  <si>
    <t>Trường Đại học Ngoại Ngữ-Đại Học Huế</t>
  </si>
  <si>
    <t>Trần Thị Phước Yên</t>
  </si>
  <si>
    <t>Phan Thị Tuyết (mẹ)</t>
  </si>
  <si>
    <t>Trương Văn Dần (bố)</t>
  </si>
  <si>
    <t>Trương Văn Trí (chồng)</t>
  </si>
  <si>
    <t>Trương Thị Hoài An (em)</t>
  </si>
  <si>
    <t>Trương Thị Hoài Anh (em)</t>
  </si>
  <si>
    <t>Trương Phước Bình (con)</t>
  </si>
  <si>
    <t>Trương Phước Minh (con)</t>
  </si>
  <si>
    <t>17/64 Nguyễn Công Trứ, Tp.Huế, tỉnh Thừa Thiên Huế</t>
  </si>
  <si>
    <t>Trường Đại học Y dược- Đại Học Huế</t>
  </si>
  <si>
    <t>Nguyễn Đăng Chương</t>
  </si>
  <si>
    <t>Nguyễn Văn Thanh (bố)</t>
  </si>
  <si>
    <t>Công Tằng Tôn Nữ Cẩm Vân (mẹ)</t>
  </si>
  <si>
    <t>Nguyễn Thị Trà My (chị)</t>
  </si>
  <si>
    <t>Nguyễn Thị Diệu Khánh (vợ)</t>
  </si>
  <si>
    <t>Nguyễn Thị Minh Cẩm (chị)</t>
  </si>
  <si>
    <t>Nguyễn Gia Bảo (con)</t>
  </si>
  <si>
    <t>Nguyễn Ngọc Thanh An (con)</t>
  </si>
  <si>
    <t>26/10/2016</t>
  </si>
  <si>
    <t>Lê Thị Thanh Nga</t>
  </si>
  <si>
    <t>Phan Thị Kim Quế (mẹ)</t>
  </si>
  <si>
    <t>Lê Thanh Tùng (bố)</t>
  </si>
  <si>
    <t>Nguyễn Thị Thanh Huyền (cháu)</t>
  </si>
  <si>
    <t>Nguyễn Nhật An (cháu)</t>
  </si>
  <si>
    <t>Nguyễn Nhật Trường (cháu)</t>
  </si>
  <si>
    <t>22 Trần Cao Vân, phường Phú Nhuận, Tp.Huế, tỉnh Thừa Thiên Huế</t>
  </si>
  <si>
    <t>Nguyễn Mai Xuân Quỳnh</t>
  </si>
  <si>
    <t>Nguyễn Xuân Giang (bố)</t>
  </si>
  <si>
    <t>Nguyễn Thị Mai Hương (mẹ)</t>
  </si>
  <si>
    <t>Nguyễn Quân (em)</t>
  </si>
  <si>
    <t>Nguyễn Hữu Nhật Minh (con)</t>
  </si>
  <si>
    <t>13/09/2005</t>
  </si>
  <si>
    <t>16 Đinh Công Tráng, phường Thuận Thành, Tp.Huế, tỉnh Thừa Thiên Huế</t>
  </si>
  <si>
    <t>Sở Lao động Thương binh và Xã hội</t>
  </si>
  <si>
    <t>Lê Nguyễn Hạnh Phương</t>
  </si>
  <si>
    <t>Lê Ngộ (bố)</t>
  </si>
  <si>
    <t>Nguyễn Thị Thanh (mẹ)</t>
  </si>
  <si>
    <t>Lê Nguyễn Hạnh Phùng (chị)</t>
  </si>
  <si>
    <t>Lê Nguyễn Hạnh Phước (chị)</t>
  </si>
  <si>
    <t>13/04/2005</t>
  </si>
  <si>
    <t>1A Kiệt 15 Đống Đa, phường Phú Nhuận, Tp.Huế, tỉnh Thừa Thiên Huế</t>
  </si>
  <si>
    <t>Hà Nhật Phong</t>
  </si>
  <si>
    <t>Nguyễn Thị Trầm (mẹ)</t>
  </si>
  <si>
    <t>Hà Xuân Phòng (Bố)</t>
  </si>
  <si>
    <t>Hà Thị Huyền Trang (chị)</t>
  </si>
  <si>
    <t>Hà Nhật Phú (em)</t>
  </si>
  <si>
    <t>Phạm Thị Minh Nguyệt (vợ)</t>
  </si>
  <si>
    <t>Hà Tuấn Tú (con)</t>
  </si>
  <si>
    <t>14/07/2007</t>
  </si>
  <si>
    <t>Trường Niên, xã Hàm Ninh, huyện Quảng Ninh, tỉnh Quảng Bình</t>
  </si>
  <si>
    <t>Hướng dẫn viên du lịch</t>
  </si>
  <si>
    <t>Lê Thị Trà Giang</t>
  </si>
  <si>
    <t>Lê Văn Thanh (anh)</t>
  </si>
  <si>
    <t>Lê Văn Bình (anh)</t>
  </si>
  <si>
    <t>Lê Thị Hằng (chị)</t>
  </si>
  <si>
    <t>Lê Thị Trà My (chị)</t>
  </si>
  <si>
    <t>Lê Anh Dũng (cháu)</t>
  </si>
  <si>
    <t>Nguyễn Thị Hậu (chị dâu)</t>
  </si>
  <si>
    <t>Lê Hải Nam (Cháu)</t>
  </si>
  <si>
    <t>Tiểu khu 3, thị trấn Quán Hàu, huyện Quảng Ninh, tỉnh Quảng Bình</t>
  </si>
  <si>
    <t>Công ty TNHH Đầu tư Tư vấn và Xây dựng Sông Hương</t>
  </si>
  <si>
    <t>ĐỢT 27</t>
  </si>
  <si>
    <t>Đợt 6 giai đoạn 2</t>
  </si>
  <si>
    <t>Cao Thanh Sơn (chồng)</t>
  </si>
  <si>
    <t>Đợt 4 Giai đoạn 2</t>
  </si>
  <si>
    <t>Huỳnh Văn Lâm Triều</t>
  </si>
  <si>
    <t>Lại Hồng Trường (chồng)</t>
  </si>
  <si>
    <t>Lương Bảo Tiến(chồng)</t>
  </si>
  <si>
    <t>Đợt 5 Giai đoạn 2</t>
  </si>
  <si>
    <t>Nguyễn Hoàng Yến(vợ)</t>
  </si>
  <si>
    <t>Trần Duy Thắng(chồng)</t>
  </si>
  <si>
    <t>Thái Bình Dương (chồng)</t>
  </si>
  <si>
    <t>Nguyễn Thị Thanh Tâm(vợ)</t>
  </si>
  <si>
    <t>Trần Nguyễn Diễm Phúc (vợ)</t>
  </si>
  <si>
    <t>20/6/2017</t>
  </si>
  <si>
    <t>29/6/2017</t>
  </si>
  <si>
    <t>15/6/2017</t>
  </si>
  <si>
    <t>14/6/2017</t>
  </si>
  <si>
    <t>25/9/2017</t>
  </si>
  <si>
    <t>19/7/2017</t>
  </si>
  <si>
    <t>28/8/2017</t>
  </si>
  <si>
    <t>24/8/2017</t>
  </si>
  <si>
    <t>27/7/2017</t>
  </si>
  <si>
    <t>18/08/2017</t>
  </si>
  <si>
    <t>28/07/2017</t>
  </si>
  <si>
    <t>29/7/2017</t>
  </si>
  <si>
    <t>Đợt 28</t>
  </si>
  <si>
    <t>Trần Thị Huệ</t>
  </si>
  <si>
    <t>Nguyễn Toản (Bố)</t>
  </si>
  <si>
    <t>Nguyễn Thị Anh Cúc (mẹ)</t>
  </si>
  <si>
    <t>Nguyễn Hoàng Anh (chồng)</t>
  </si>
  <si>
    <t>Nguyễn Khánh Linh (con)</t>
  </si>
  <si>
    <t>Tiểu khu 5, Thị trấn Ái Tử, Triệu Phong, Quảng Trị</t>
  </si>
  <si>
    <t>Ngân hàng TMCP Á Châu-CN Huế</t>
  </si>
  <si>
    <t>Nguyễn Thị Tường Vy</t>
  </si>
  <si>
    <t>Nguyễn Văn Phú (Bố)</t>
  </si>
  <si>
    <t>Hoàng Thị Dương (mẹ)</t>
  </si>
  <si>
    <t>Nguyễn Văn Quý (Em)</t>
  </si>
  <si>
    <t>Nguyễn Hoàng Tiến (em)</t>
  </si>
  <si>
    <t>Nguyễn Anh Thư (cháu)</t>
  </si>
  <si>
    <t>22/10/2003</t>
  </si>
  <si>
    <t>100 Ngự Bình, phường An Cựu, thành phố Huế, tỉnh Thừa Thiên Huế</t>
  </si>
  <si>
    <t>Huỳnh Thanh Trà</t>
  </si>
  <si>
    <t>Nguyễn Ngọc Hoàng (chồng)</t>
  </si>
  <si>
    <t>Nguyễn Khôi Nguyên (con)</t>
  </si>
  <si>
    <t>4/4/423 Chi Lăng, phường Phú Hậu, thành phố Huế, tỉnh Thừa Thiên Huế</t>
  </si>
  <si>
    <t>Hoàng Thị Hường</t>
  </si>
  <si>
    <t>Nguyễn Công Nghĩa (chồng)</t>
  </si>
  <si>
    <t>Nguyễn Hoàng Hà Anh (con)</t>
  </si>
  <si>
    <t>Tạm trú: 02 Nguyễn Thượng Hiền, Tp.Huế, tỉnh Thừa Thiên Huế</t>
  </si>
  <si>
    <t>Ngày 23/10/2017</t>
  </si>
  <si>
    <t>Nguyễn Đăng hợp</t>
  </si>
  <si>
    <t>Thuận An, Phú Vang, TP Huế</t>
  </si>
  <si>
    <t>Nguyễn Thị Xí</t>
  </si>
  <si>
    <t>Nguyễn Đông Anh</t>
  </si>
  <si>
    <t>191 447 156
09/04/2016
CA TT Huế</t>
  </si>
  <si>
    <t>78 Bà Triệu, Huế</t>
  </si>
  <si>
    <t>Ủy ban Phường Phú Hội, Huế</t>
  </si>
  <si>
    <t>Huỳnh Thị Mỹ Huệ (vợ)</t>
  </si>
  <si>
    <t>Nguyễn Huỳnh Anh Thư (con)</t>
  </si>
  <si>
    <t>Nguyễn Huỳnh Anh Văn (con)</t>
  </si>
  <si>
    <t>Hoàng Thị Mười</t>
  </si>
  <si>
    <t>164 400 548
16/05/2006
CA Ninh Bình</t>
  </si>
  <si>
    <t>Tổ 15, KV 5 Phường Trường An, Tp Huế</t>
  </si>
  <si>
    <t>Trường THCS Nguyễn Thị Minh Khai, Huế</t>
  </si>
  <si>
    <t>Vũ Giang Đức (chồng)</t>
  </si>
  <si>
    <t>Châu Thị Bảo Trân</t>
  </si>
  <si>
    <t>191 622 730
13/12/2013
CA TT Huế</t>
  </si>
  <si>
    <t>147 Nguyễn Lộ Trạch, Huế</t>
  </si>
  <si>
    <t>Tống Thị Vy (mẹ)</t>
  </si>
  <si>
    <t>Châu Ngọc Huy (anh)</t>
  </si>
  <si>
    <t>Châu Ngọc Kỳ Lân (anh)</t>
  </si>
  <si>
    <t>Châu Vũ Chương (em)</t>
  </si>
  <si>
    <t>Nguyễn Tấn Thái Khoa</t>
  </si>
  <si>
    <t>191 789 182
31/05/2008
CA TT Huế</t>
  </si>
  <si>
    <t>Ngọc anh, Phú Thượng, Phú Vang, TT Huế</t>
  </si>
  <si>
    <t>Doanh Nghiệp tư nhân Mỹ Quang</t>
  </si>
  <si>
    <t>Thái Thị Phương Như (mẹ)</t>
  </si>
  <si>
    <t>Nguyễn Tấn Tâm (ba)</t>
  </si>
  <si>
    <t>Nguyễn Thái Minh Thư (em)</t>
  </si>
  <si>
    <t>Trần Nguyễn Ngọc Trân</t>
  </si>
  <si>
    <t>191 501 796
07/02/2006
CA TT Huế</t>
  </si>
  <si>
    <t>31/1 Ngô Thế Vinh, P Thủy Phương, TX. Hương Thủy, TT Huế</t>
  </si>
  <si>
    <t>Trần Kim Sơn (ba)</t>
  </si>
  <si>
    <t>Nguyễn Thị Hòa (mẹ)</t>
  </si>
  <si>
    <t>Trần Nguyễn Ngọc Trúc (em)</t>
  </si>
  <si>
    <t>Hoàng Ngọc Hân (con)</t>
  </si>
  <si>
    <t>Hoàng Trần Minh Hiển (con)</t>
  </si>
  <si>
    <t>Hoàng Xuân Hiếu (chồng)</t>
  </si>
  <si>
    <t>191 834 039
29/07/2009
CA TT Huế</t>
  </si>
  <si>
    <t>17 Nguyễn Hiền, Tứ Hạ, Hương Trà, TT Huế</t>
  </si>
  <si>
    <t>Trường Đại học Ngoại Ngữ Huế</t>
  </si>
  <si>
    <t>Nguyễn Cư (ba)</t>
  </si>
  <si>
    <t>Đặng Thị Như Ý (mẹ)</t>
  </si>
  <si>
    <t>Nguyễn Hồng Chương (anh)</t>
  </si>
  <si>
    <t xml:space="preserve">Trần Thị Kiều </t>
  </si>
  <si>
    <t>197 241 225
21/11/2016
CA Quảng Trị</t>
  </si>
  <si>
    <t>79 Trần Nguyên Dán, Huế</t>
  </si>
  <si>
    <t>Cty TNHH 1 TV Du Thuyền Sông Hương</t>
  </si>
  <si>
    <t>Trần Gia Trinh (anh)</t>
  </si>
  <si>
    <t>Nguyễn Thị Tâm Hòa (chị)</t>
  </si>
  <si>
    <t>Trần Đình Minh (cháu)</t>
  </si>
  <si>
    <t xml:space="preserve">Nguyễn Hoàng Chương </t>
  </si>
  <si>
    <t>191 743 195
05/03/2007
CA TT Huế</t>
  </si>
  <si>
    <t>01 Kiệt 89 Phan Đình Phùng, Huế</t>
  </si>
  <si>
    <t>Cty TNHH Tư Vấn xây dựng Khải An</t>
  </si>
  <si>
    <t>Nguyễn Đình Chiến (Cha)</t>
  </si>
  <si>
    <t>Trần Thị Kim Cúc (mẹ)</t>
  </si>
  <si>
    <t>Nguyễn Hoàng Sơn (em)</t>
  </si>
  <si>
    <t>Đỗ Thị Thoản</t>
  </si>
  <si>
    <t>191 771 855
06/07/2017
CA TT Huế</t>
  </si>
  <si>
    <t>Tổ 5, KV3, P An Tây, Huế</t>
  </si>
  <si>
    <t>Cty CPXD Phú Thuận Hưng</t>
  </si>
  <si>
    <t>Đỗ An (Cha)</t>
  </si>
  <si>
    <t>Nguyễn Thị Hạnh (mẹ)</t>
  </si>
  <si>
    <t>Đỗ Tình (Anh trai)</t>
  </si>
  <si>
    <t>Đỗ Thị Hưỡng (Chị gái)</t>
  </si>
  <si>
    <t>Đỗ Ngọc Khánh (Anh trai)</t>
  </si>
  <si>
    <t>Đỗ Ngọc Thạch (Anh Trai)</t>
  </si>
  <si>
    <t>Đỗ Thị Ngân (Em gái)</t>
  </si>
  <si>
    <t>Đỗ Ngọc Thịnh (Em Trai)</t>
  </si>
  <si>
    <t>Nguyễn Văn Tấn</t>
  </si>
  <si>
    <t>191 413 829
29/08/2005
CA TT Huế</t>
  </si>
  <si>
    <t>6/33 Chế Lan Viên, Huế</t>
  </si>
  <si>
    <t>Nguyễn Thị Minh Hiếu (vợ)</t>
  </si>
  <si>
    <t>Nguyễn Văn Hoàng Long (con)</t>
  </si>
  <si>
    <t>Nguyễn Thị Quỳnh Trang (con)</t>
  </si>
  <si>
    <t>Nguyễn Thị Thái Châu</t>
  </si>
  <si>
    <t>191 776 918
18/04/2008
CA TT Huế</t>
  </si>
  <si>
    <t>Trần Thị Quỳnh (Mẹ)</t>
  </si>
  <si>
    <t>Nguyễn Lợi (cha)</t>
  </si>
  <si>
    <t>Nguyễn Hữu Mỹ (Anh)</t>
  </si>
  <si>
    <t>Trương Thị Hải Vân (chị dâu)</t>
  </si>
  <si>
    <t>Nguyễn Tuệ Nhi (cháu)</t>
  </si>
  <si>
    <t>Nguyễn Minh Nhật (Cháu)</t>
  </si>
  <si>
    <t>Hồ Thị Thanh Thủy</t>
  </si>
  <si>
    <t>191 231 096
14/01/2015
CA TT Huế</t>
  </si>
  <si>
    <t>1/6/75 Yết Kiêu,  Huế</t>
  </si>
  <si>
    <t>Nguyễn Thị Phương Thảo (con)</t>
  </si>
  <si>
    <t>Nguyễn Thị Nhật Hà (con)</t>
  </si>
  <si>
    <t>Đoàn Thị Thanh Bình</t>
  </si>
  <si>
    <t>191 896 434
21/07/2012
CA TT Huế</t>
  </si>
  <si>
    <t>60/5 Dương Văn An, Huế</t>
  </si>
  <si>
    <t>Đoàn Chí Hiền (cha)</t>
  </si>
  <si>
    <t>Nguyễn Thị Phương (mẹ)</t>
  </si>
  <si>
    <t>Đoàn Thị Bảo Thư (Chị)</t>
  </si>
  <si>
    <t>Đoàn Thị Phương Mai (em)</t>
  </si>
  <si>
    <t>Đoàn Yên Chi</t>
  </si>
  <si>
    <t>191 472 713
08/05/2013
CA TT Huế</t>
  </si>
  <si>
    <t>3/19 Phan Đình Phùng, Huế</t>
  </si>
  <si>
    <t>Phan Thị Kim Sa (mẹ)</t>
  </si>
  <si>
    <t>Đoàn Nguyên Huy (em trai)</t>
  </si>
  <si>
    <t>Nguyễn Ngọc Lễ</t>
  </si>
  <si>
    <t>191 109 473
27/02/2006
CA TT Huế</t>
  </si>
  <si>
    <t>27B Hà Nội, Huế</t>
  </si>
  <si>
    <t>Cty CP Cảng Thuận An</t>
  </si>
  <si>
    <t>Nguyễn Thị Hoa (vợ)</t>
  </si>
  <si>
    <t xml:space="preserve">Nguyễn Thị Hoa </t>
  </si>
  <si>
    <t>270 521 044
28/08/2010
CA TT Huế</t>
  </si>
  <si>
    <t>17/227 Phan Bội Châu, Huế</t>
  </si>
  <si>
    <t>Nguyễn Thị Hà (em gái)</t>
  </si>
  <si>
    <t>Hoàng Thanh Tuấn (em rễ)</t>
  </si>
  <si>
    <t>Hoàng Phước Thanh Hiếu (cháu)</t>
  </si>
  <si>
    <t>Hoàng Thị Thanh Nhàn (cháu)</t>
  </si>
  <si>
    <t>Nguyễn Thị Khánh Thu (cháu)</t>
  </si>
  <si>
    <t>Lê Thị Thúy Nga (cháu)</t>
  </si>
  <si>
    <t>191 789 174
01/08/2013
CA TT Huế</t>
  </si>
  <si>
    <t>128 Đặng Thái Thân, Huế</t>
  </si>
  <si>
    <t>Nguyễn Thanh Thủy (cha)</t>
  </si>
  <si>
    <t>Đặng Thanh Thủy (mẹ)</t>
  </si>
  <si>
    <t>Nguyễn Thị Thanh Nga (chị )</t>
  </si>
  <si>
    <t>Nguyễn Đặng Hồng Nhung</t>
  </si>
  <si>
    <t>191 882 299
23/04/2011
CA TT Huế</t>
  </si>
  <si>
    <t>Số 11, ngõ 2 Kiệt 53 Đào Tấn, Huế</t>
  </si>
  <si>
    <t>Cty TNHH Nhật Hưng, Huế</t>
  </si>
  <si>
    <t>Nguyễn Việt Dũng (cha)</t>
  </si>
  <si>
    <t xml:space="preserve">Đặng Thị Ngọc Phương (mẹ) </t>
  </si>
  <si>
    <t>Nguyễn Đặng Hồng Ngọc (chị)</t>
  </si>
  <si>
    <t>Nguyễn Thị Linh Chi</t>
  </si>
  <si>
    <t>191 823 102
08/06/2009
CA TT Huế</t>
  </si>
  <si>
    <t>15/64 Nguyễn Công Trứ, Huế</t>
  </si>
  <si>
    <t>Trung Tâm Mobifone Tỉnh TT Huế</t>
  </si>
  <si>
    <t>Nguyễn Xuân Hồng (Cha)</t>
  </si>
  <si>
    <t>Nguyễn Thị Ngân Hà (mẹ)</t>
  </si>
  <si>
    <t>Nguyễn Đăng Chi (anh trai)</t>
  </si>
  <si>
    <t>Dương Quang Hiệp (anh họ)</t>
  </si>
  <si>
    <t>Nguyễn Thị Minh Nhật</t>
  </si>
  <si>
    <t>191 738 098
07/11/2006
CA TT Huế</t>
  </si>
  <si>
    <t>146 Trần Phú, Huế</t>
  </si>
  <si>
    <t>Trung tâm Anh Ngữ AMES Huế</t>
  </si>
  <si>
    <t>Nguyễn Thị Thu Hà (mẹ)</t>
  </si>
  <si>
    <t>Nguyễn Văn Thiện (cha)</t>
  </si>
  <si>
    <t>Nguyễn Thị Vân Ti (chị)</t>
  </si>
  <si>
    <t>Lê Thị Thùy Nhi</t>
  </si>
  <si>
    <t>191 633 025
16/07/2003
CA TT Huế</t>
  </si>
  <si>
    <t>Công Ty TNHH Tư Vấn Khải An</t>
  </si>
  <si>
    <t>Lê Văn Thương (Cha)</t>
  </si>
  <si>
    <t>Trần Thị Huyền Sương (mẹ)</t>
  </si>
  <si>
    <t>Lê Thị Hạnh Dung (chị)</t>
  </si>
  <si>
    <t>Đặng Thị Thu Hoài</t>
  </si>
  <si>
    <t>191 877 608
09/05/2011
CA TT Huế</t>
  </si>
  <si>
    <t>40 Kiệt 9 Trần Thúc Nhẫn, Huế</t>
  </si>
  <si>
    <t>Ban Quản Lý Dự Án Di tích cố đô Huế</t>
  </si>
  <si>
    <t>Đặng Thị Ngọc Lan (em)</t>
  </si>
  <si>
    <t>Đặng Thị Thu Hà (em)</t>
  </si>
  <si>
    <t>Đặng Thị Thu Hằng (em)</t>
  </si>
  <si>
    <t>Đặng Gia Huy (cháu)</t>
  </si>
  <si>
    <t>Trần Quang Minh (cháu)</t>
  </si>
  <si>
    <t>Hoàng Đình Thanh</t>
  </si>
  <si>
    <t>220 976 597
17/11/2004
CA Phú Yên</t>
  </si>
  <si>
    <t>40 Trần Nguyên Đán, Huế</t>
  </si>
  <si>
    <t>Cty TNHH SXTM DV Mạnh Cường</t>
  </si>
  <si>
    <t>Hoàng Đình Thuẫn (cha)</t>
  </si>
  <si>
    <t>Lê Thị Bưỡi (mẹ)</t>
  </si>
  <si>
    <t>Hoàng Đình Hưng (em)</t>
  </si>
  <si>
    <t>Nguyễn Thị Thu Hà (em dâu)</t>
  </si>
  <si>
    <t>Hoàng Ý Khang Tường (cháu)</t>
  </si>
  <si>
    <t>Hoàng Tường Minh (cháu)</t>
  </si>
  <si>
    <t>Nguyễn Khắc Tiến</t>
  </si>
  <si>
    <t>191 651 964
16/04/2004
CA TT Huế</t>
  </si>
  <si>
    <t>78/8 Phạm Thị Liên, Huế</t>
  </si>
  <si>
    <t>Công Ty CP Xây Lắp TT Huế</t>
  </si>
  <si>
    <t>Hồ Thị Thanh Huyền (vợ)</t>
  </si>
  <si>
    <t>Nguyễn Hồ An Nhiên (con)</t>
  </si>
  <si>
    <t>ĐỢT 26</t>
  </si>
  <si>
    <t>Đợt 7 giai đoạn 2</t>
  </si>
  <si>
    <t>Lê Thị Tâm Anh</t>
  </si>
  <si>
    <t>23/4/2015</t>
  </si>
  <si>
    <t>CA Tinh Thừa Thiên Huế</t>
  </si>
  <si>
    <t>Nhà số 4 Kiệt 49 Nguyễn Cư Trinh, TP Huế</t>
  </si>
  <si>
    <t>Doanh Nghiệp Tư Nhân Phan Hoàng Kim</t>
  </si>
  <si>
    <t>Bùi Thanh Bảo Tuấn</t>
  </si>
  <si>
    <t>39 Hàm Nghi , TP Huế</t>
  </si>
  <si>
    <t>Lao động tư do</t>
  </si>
  <si>
    <t>Trương Thị Như Quỳnh</t>
  </si>
  <si>
    <t>149 Bà Triệu , Phường Xuân Phú , TP Huế</t>
  </si>
  <si>
    <t>Trương Hoàng Trang</t>
  </si>
  <si>
    <t>Lê Xuân Hải (chồng)</t>
  </si>
  <si>
    <t>Lê Xuân Tuấn Tú(con trai)</t>
  </si>
  <si>
    <t>Hoàng Kim Nguyên (cháu)</t>
  </si>
  <si>
    <t>Hoàng Kim Quý(cháu)</t>
  </si>
  <si>
    <t>Trần Thị Hoài Bích( ở nhờ)</t>
  </si>
  <si>
    <t xml:space="preserve">3/83 Nguyễn Huệ , Phường Phú Nhuận , TP Huế </t>
  </si>
  <si>
    <t>Công Ty TNHH  MTV sản xuất chế biến kinh doanh thực phẩm Cô Ri</t>
  </si>
  <si>
    <t xml:space="preserve">Lê Đăng Quý </t>
  </si>
  <si>
    <t>Trương Thị Vinh (mẹ)</t>
  </si>
  <si>
    <t>Lê Đăng Hiệp (Ba)</t>
  </si>
  <si>
    <t>Lê Đăng Minh (anh Trai)</t>
  </si>
  <si>
    <t>Lê Thị Diệu Hiền(chị gái )</t>
  </si>
  <si>
    <t>34 Lê Đại Hành , Phường Tây Lộc, TP Huế</t>
  </si>
  <si>
    <t xml:space="preserve">Doanh Nghiệp Tư Nhân Ngọc Anh Hải Yến </t>
  </si>
  <si>
    <t>Đỗ Thành</t>
  </si>
  <si>
    <t>Nguyễn Thị Phúc Sương(vợ)</t>
  </si>
  <si>
    <t>Đỗ Phú (con)</t>
  </si>
  <si>
    <t>Đỗ Thiện Nghĩa(con)</t>
  </si>
  <si>
    <t>13/8/2009</t>
  </si>
  <si>
    <t>38/6 kiệt 56 Nguyễn Công Trứ , TP Huế</t>
  </si>
  <si>
    <t>Nguyễn Thái An</t>
  </si>
  <si>
    <t>Nguyễn Nguyên Quỳnh Anh (vợ)</t>
  </si>
  <si>
    <t>Nguyễn Ngọc Bảo Nguyên (con)</t>
  </si>
  <si>
    <t>53A/ Nguyễn Lộ Trạch- TP Huế</t>
  </si>
  <si>
    <t>Trường Cao Đẳng Sư Phạm Thừa Thiên Huế</t>
  </si>
  <si>
    <t>Nguyễn Chánh Vy(bố)</t>
  </si>
  <si>
    <t>Lê Thị Minh Ngọc(mẹ)</t>
  </si>
  <si>
    <t>Nguyễn Chánh Minh Dũng(em)</t>
  </si>
  <si>
    <t>22/12/2006</t>
  </si>
  <si>
    <t>144 Nguyễn Sinh Cung, TP Huế</t>
  </si>
  <si>
    <t>Thanh Tra Tỉnh Thừa Thiên Huế</t>
  </si>
  <si>
    <t>Nguyễn Đức Vũ</t>
  </si>
  <si>
    <t>Nguyễn Thị Kim Liên(mẹ)</t>
  </si>
  <si>
    <t>Nguyễn Văn Nam (ba)</t>
  </si>
  <si>
    <t>Nguyễn Đức Sơn(anh trai)</t>
  </si>
  <si>
    <t>Nguyễn Thị Thảo Nhi (em gái)</t>
  </si>
  <si>
    <t>Nguyễn Đức Anh Duy (cháu)</t>
  </si>
  <si>
    <t>20/07/2006</t>
  </si>
  <si>
    <t>Lại Thế , Phú Thượng , Phú Vang, Thừa Thiên Huế</t>
  </si>
  <si>
    <t>Nguyễn Nam Long</t>
  </si>
  <si>
    <t>Trần Thị Thu Thanh(vợ)</t>
  </si>
  <si>
    <t>Nguyễn Tấn Anh Dũng(con trai)</t>
  </si>
  <si>
    <t xml:space="preserve">Số 6 Nguyễn Tuân ,Xuân Phú , TP Huế </t>
  </si>
  <si>
    <t>Công An TP Huế</t>
  </si>
  <si>
    <t>Trần Thị Thu Hằng(mẹ ruột)</t>
  </si>
  <si>
    <t>Nguyễn Thùy Nhung(em gái)</t>
  </si>
  <si>
    <t>Lê Thị Hảo (bà nội)</t>
  </si>
  <si>
    <t>15/12/2009</t>
  </si>
  <si>
    <t>209 E Lê Hồng Phong, Phường Phú Nhuận , TP Huế</t>
  </si>
  <si>
    <t>TECH COMBANK Đông Ba</t>
  </si>
  <si>
    <t xml:space="preserve">Lâm Thị Như Ngọc </t>
  </si>
  <si>
    <t>Phan Thanh Lít(chồng)</t>
  </si>
  <si>
    <t>Phạm Thanh Quang(con trai)</t>
  </si>
  <si>
    <t>54 Nguyễn Khuyến , Phú Nhuận , TP Huế</t>
  </si>
  <si>
    <t>Nguyễn Thị Khánh Quỳnh</t>
  </si>
  <si>
    <t>Hoàng Tấn Quảng(chồng)</t>
  </si>
  <si>
    <t>Hoàng Nguyễn Khánh Nguyên(con)</t>
  </si>
  <si>
    <t>Hoàng Nguyễn Khánh Nhi(con)</t>
  </si>
  <si>
    <t>116/2/27 Ngự Bình , P. An Cựu, TP Huế</t>
  </si>
  <si>
    <t>Bảo Tàng Thiên Nhiên Duyên Hải Miền Trung- Sở KH- CN TT Huế</t>
  </si>
  <si>
    <t>Hoàng Tùng</t>
  </si>
  <si>
    <t>Hoàng Quang Thành(bố ruột)</t>
  </si>
  <si>
    <t>Nguyễn Thị Thanh(mẹ ruột)</t>
  </si>
  <si>
    <t>Hoàng Long(anh trai)</t>
  </si>
  <si>
    <t>28/1/2013</t>
  </si>
  <si>
    <t>Số 8 , Triệu Quang Phục, TP Huế</t>
  </si>
  <si>
    <t>Đỗ Thanh Tú</t>
  </si>
  <si>
    <t>Đỗ Anh Đào(bố)</t>
  </si>
  <si>
    <t>Nguyễn Thị Thu  Hường (mẹ)</t>
  </si>
  <si>
    <t>Đỗ Anh Tuấn(anh trai)</t>
  </si>
  <si>
    <t>Đỗ Thị Kiều Oanh(em gái)</t>
  </si>
  <si>
    <t>Trần Đỗ Nhi Yến(chị dâu)</t>
  </si>
  <si>
    <t>Đỗ Việt Cẩm Ly(cháu)</t>
  </si>
  <si>
    <t>Phạm Thị Mai(chị dâu)</t>
  </si>
  <si>
    <t>Đỗ Phạm Anh Khoa(cháu)</t>
  </si>
  <si>
    <t>Kiệt 325/2 Điện Biên Phủ, TP Huế</t>
  </si>
  <si>
    <t>Công Ty Cổ Phần Xây Dựng Thủy Lợi Thừa Thiên Huế</t>
  </si>
  <si>
    <t>Võ Hữu Phước</t>
  </si>
  <si>
    <t>68 Phùng Lưu, Tổ 3, Phường Thủy Dương,TX Hương Thủy, TT Huế</t>
  </si>
  <si>
    <t>Đại Học Kinh Tê</t>
  </si>
  <si>
    <t xml:space="preserve">Trần Thị Lệ Hà </t>
  </si>
  <si>
    <t>0/02/2010</t>
  </si>
  <si>
    <t>147/12 Nguyễn Lộ Trạch , P Xuân phú, TT Huế</t>
  </si>
  <si>
    <t>UBND Phường Xuân Phú</t>
  </si>
  <si>
    <t xml:space="preserve">Nguyễn Thị Hương Liên </t>
  </si>
  <si>
    <t>B3327419</t>
  </si>
  <si>
    <t>21/9/2009</t>
  </si>
  <si>
    <t>Cục Quản Lý Xuất nhập Cảnh</t>
  </si>
  <si>
    <t>Số 6/ 131 Bà Triệu , P Xuân Phú, TP Huế</t>
  </si>
  <si>
    <t>Nhân Viên Kế Toán</t>
  </si>
  <si>
    <t xml:space="preserve">Nguyễn Văn Hùng </t>
  </si>
  <si>
    <t>Trần Thị Gái (vợ)</t>
  </si>
  <si>
    <t>Nguyễn Thị Chóng(chị gái)</t>
  </si>
  <si>
    <t>Phan Nguyễn Cát Ngọc (cháu)</t>
  </si>
  <si>
    <t>17/4/2006</t>
  </si>
  <si>
    <t>Lô 8 KQH Nguyễn Lộ Trạch,Phường Xuân Phú, TP Huế</t>
  </si>
  <si>
    <t>Nghỉ hưu</t>
  </si>
  <si>
    <t>14/7/2011</t>
  </si>
  <si>
    <t>CA Tinh Tỉnh Quảng Trị</t>
  </si>
  <si>
    <t>358 Bùi Thị Xuân , Phường Đúc, TP Huế</t>
  </si>
  <si>
    <t>Trương Thị Phương  Thi</t>
  </si>
  <si>
    <t>Châu Hoàng Long (chồng)</t>
  </si>
  <si>
    <t>Châu Tùng Chi (con)</t>
  </si>
  <si>
    <t>Châu Anh Khoa (con)</t>
  </si>
  <si>
    <t>18A Ngô Gia Tự, Phường Vĩnh Ninh, TP Huế</t>
  </si>
  <si>
    <t>Công ty TNHH VBĐQ Sài Gòn SJC – Huế</t>
  </si>
  <si>
    <t>Hộ khẩu thường trú/ Tạm trú</t>
  </si>
  <si>
    <t xml:space="preserve">Đợt trình Sở Xây dựng </t>
  </si>
  <si>
    <t>Số căn hộ đã đăng ký mua</t>
  </si>
  <si>
    <t>C2-804</t>
  </si>
  <si>
    <t>C2-416</t>
  </si>
  <si>
    <t>C2-710</t>
  </si>
  <si>
    <t>C2-311</t>
  </si>
  <si>
    <t>C2-714</t>
  </si>
  <si>
    <t>C2-108</t>
  </si>
  <si>
    <t>C2-807</t>
  </si>
  <si>
    <t>C2-703</t>
  </si>
  <si>
    <t>C2-811</t>
  </si>
  <si>
    <t>C2-413</t>
  </si>
  <si>
    <t>C2-709</t>
  </si>
  <si>
    <t>C2-307</t>
  </si>
  <si>
    <t>C1-201</t>
  </si>
  <si>
    <t>C2-409</t>
  </si>
  <si>
    <t>C2-806</t>
  </si>
  <si>
    <t>C2-412</t>
  </si>
  <si>
    <t>C2-520</t>
  </si>
  <si>
    <t>C2-208</t>
  </si>
  <si>
    <t>C2-411</t>
  </si>
  <si>
    <t>C2-420</t>
  </si>
  <si>
    <t>C2-508</t>
  </si>
  <si>
    <t>C2-501</t>
  </si>
  <si>
    <t>C2-105</t>
  </si>
  <si>
    <t>C2-404</t>
  </si>
  <si>
    <t>C2-406</t>
  </si>
  <si>
    <t>C2-610</t>
  </si>
  <si>
    <t>C2-414</t>
  </si>
  <si>
    <t>C2-303</t>
  </si>
  <si>
    <t>C2-620</t>
  </si>
  <si>
    <t>C2-220</t>
  </si>
  <si>
    <t>C2-618</t>
  </si>
  <si>
    <t>C1-517</t>
  </si>
  <si>
    <t>Đợt trình Sở Xây dựng</t>
  </si>
  <si>
    <t>Ngày, tháng, năm ký hợp đồng</t>
  </si>
  <si>
    <t>Hoàng Nguyễn Tuấn Anh</t>
  </si>
  <si>
    <t>30/09/2017</t>
  </si>
  <si>
    <t>14/10/2017</t>
  </si>
  <si>
    <t>17/10/2017</t>
  </si>
  <si>
    <t>Tổng số điểm</t>
  </si>
  <si>
    <t>Hình thức bán</t>
  </si>
  <si>
    <t>Thái Nguyễn Ngọc Tuấn</t>
  </si>
  <si>
    <t>191 720 138
07/01/2015
CA TT Huế</t>
  </si>
  <si>
    <t>34 Mang Cá, Huế</t>
  </si>
  <si>
    <t>Mua mới</t>
  </si>
  <si>
    <t>Thái Khắc Bé (Cha)</t>
  </si>
  <si>
    <t>Nguyễn Thị Thanh Hường (mẹ)</t>
  </si>
  <si>
    <t>Thái Ngọc Tú (anh)</t>
  </si>
  <si>
    <t>Châu Thị Thành Nhân (chị dâu)</t>
  </si>
  <si>
    <t>Châu Bảo Long (cháu)</t>
  </si>
  <si>
    <t>Mai Anh Thương</t>
  </si>
  <si>
    <t>191 646 887
28/2/2017
CA TT Huế</t>
  </si>
  <si>
    <t>97 Khe Tre, H. Nam Đông, TT Huế</t>
  </si>
  <si>
    <t>Sở Xây Dựng TT Huế</t>
  </si>
  <si>
    <t>Mai Văn Dũng (ba)</t>
  </si>
  <si>
    <t>Nguyễn Thị Gấm (mẹ)</t>
  </si>
  <si>
    <t>Mai Thị Hồng Nhung (em)</t>
  </si>
  <si>
    <t>Mai Thị Nhật Linh (em)</t>
  </si>
  <si>
    <t>Nguyễn Thị Ngọc Thảo</t>
  </si>
  <si>
    <t xml:space="preserve">191 784 768
7/7/2008
CA TT Huế
</t>
  </si>
  <si>
    <t>P. Phú Bài, TX Hương Thủy, TT Huế</t>
  </si>
  <si>
    <t>Công ty cổ phần tư vấn và xây dựng Phú Thành</t>
  </si>
  <si>
    <t>Nguyễn Văn Thìn (ba)</t>
  </si>
  <si>
    <t>Lê Thị Lý (mẹ)</t>
  </si>
  <si>
    <t>Nguyễn Ngọc Hoàng (em)</t>
  </si>
  <si>
    <t>Nguyễn Ngọc Phú (em)</t>
  </si>
  <si>
    <t>Nguyễn Thị Ngọc Uyên (em)</t>
  </si>
  <si>
    <t>Nguyễn Thị Ngọc Quý (em)</t>
  </si>
  <si>
    <t>Dương Thị Minh</t>
  </si>
  <si>
    <t>191 529 181
06/02/2017
CA TT Huế</t>
  </si>
  <si>
    <t>62/5 Lịch Đợi, Huế</t>
  </si>
  <si>
    <t>Chi cục Văn thư lưu trữ, Sở Nội Vụ TT Huế</t>
  </si>
  <si>
    <t>Trần Quang Vinh (chồng)</t>
  </si>
  <si>
    <t>Trần Chi Mai (con)</t>
  </si>
  <si>
    <t>Trần Quang Đông Quân (con)</t>
  </si>
  <si>
    <t>Lê Ngọc Khánh Quỳnh</t>
  </si>
  <si>
    <t>191 821 467
03/04/2012
CA TT Huế</t>
  </si>
  <si>
    <t>58 Nguyễn Tri Phương, Huế</t>
  </si>
  <si>
    <t>DNTN Thương mại và Dịch vụ Hoàng Kinh Đô</t>
  </si>
  <si>
    <t>Lê Thị Ngọc Bê (mẹ)</t>
  </si>
  <si>
    <t>Nguyễn Viết Quang Hiển</t>
  </si>
  <si>
    <t>191 594 778
13/12/2016
CA TT Huế</t>
  </si>
  <si>
    <t>280 Nguyễn Sinh Cung, Huế</t>
  </si>
  <si>
    <t>Bệnh viện Trung Ương Huế</t>
  </si>
  <si>
    <t>Nguyễn Mai Anh (Vợ)</t>
  </si>
  <si>
    <t>Nguyễn Viết Phước An (con)</t>
  </si>
  <si>
    <t>Lê Thị Thùy Trang</t>
  </si>
  <si>
    <t>191 748 534
02/02/2014
CA TT Huế</t>
  </si>
  <si>
    <t>Cảnh sát PCCC TT Huế</t>
  </si>
  <si>
    <t>Lê Đông Hải (ba)</t>
  </si>
  <si>
    <t>Lê Thị Tâm (mẹ)</t>
  </si>
  <si>
    <t>Lê Thị Thu Phương (chị)</t>
  </si>
  <si>
    <t>Bùi Đình Hợi (anh rễ)</t>
  </si>
  <si>
    <t>Bùi Phương Bảo Châu (cháu)</t>
  </si>
  <si>
    <t>Bùi Đình Nam Anh (cháu)</t>
  </si>
  <si>
    <t>Lê Thừa Nhật Quang</t>
  </si>
  <si>
    <t>191 736 843
12/09/2007
CA TT Huế</t>
  </si>
  <si>
    <t>17 Nguyễn Lương Bằng, Huế</t>
  </si>
  <si>
    <t>Công ty TNHH 1 thành viên Antek</t>
  </si>
  <si>
    <t>Nguyễn Thị Oanh (mẹ)</t>
  </si>
  <si>
    <t>Lê Thừa Hiển (ba)</t>
  </si>
  <si>
    <t>186 957 920
03/10/2008
CA Nghệ An</t>
  </si>
  <si>
    <t>Công ty cổ phần thủy điện BITEXCO Tả Trạch</t>
  </si>
  <si>
    <t>Lê Thị Thùy An</t>
  </si>
  <si>
    <t>201 586 317
7/9/2017
CA TT Huế</t>
  </si>
  <si>
    <t>16 Kiệt 131 Trần Phú, Huế</t>
  </si>
  <si>
    <t>Trung Tâm Bảo Tồn Di Tích Cố Đô Huế</t>
  </si>
  <si>
    <t>Lê Trường Giang (ba)</t>
  </si>
  <si>
    <t>Nguyễn Thị Thu Hồ (mẹ)</t>
  </si>
  <si>
    <t>Tôn Nữ Phương Anh</t>
  </si>
  <si>
    <t>191 697 461
29/9/2005
CA TT Huế</t>
  </si>
  <si>
    <t>54 Tôn Thất Đàm, Huế</t>
  </si>
  <si>
    <t>Vĩnh Pháp (ba)</t>
  </si>
  <si>
    <t>Nguyễn Thị Yến (mẹ)</t>
  </si>
  <si>
    <t>Tôn Nữ Phương Dung (em gái)</t>
  </si>
  <si>
    <t>Vĩnh Thị Phương Thu (em gái)</t>
  </si>
  <si>
    <t>Trần Thị Ái Đông</t>
  </si>
  <si>
    <t>191 396 738
21/11/2012
CA TT Huế</t>
  </si>
  <si>
    <t>46/3 Chu Văn An, Huế</t>
  </si>
  <si>
    <t>Doanh nghiệp tư nhân khách sạn Thái Bình Dương</t>
  </si>
  <si>
    <t>Trần Văn Hà (chồng)</t>
  </si>
  <si>
    <t>Trần Văn Bảo Phước (con)</t>
  </si>
  <si>
    <t>Trần Văn Bảo Nguyên (con)</t>
  </si>
  <si>
    <t>Trần Nam Trung</t>
  </si>
  <si>
    <t>191 634 569
20/8/2003
CA TT Huế</t>
  </si>
  <si>
    <t>1/175 Nhật Lê, Huế</t>
  </si>
  <si>
    <t>Trần Thị Thúy Hằng (mẹ)</t>
  </si>
  <si>
    <t>Trương Thị Hạnh Nhi (vợ)</t>
  </si>
  <si>
    <t>Trần Trung Quân (con)</t>
  </si>
  <si>
    <t>191 626 867
27/06/2003
CA TT Huế</t>
  </si>
  <si>
    <t>5/27 Nguyễn Huệ, Huế</t>
  </si>
  <si>
    <t>Ngân Hàng TMCP Sài Gòn Công Thương - CN Huế</t>
  </si>
  <si>
    <t>Nguyễn Văn Tuấn (ba chồng)</t>
  </si>
  <si>
    <t>Bùi Thị Liễu (mẹ chồng)</t>
  </si>
  <si>
    <t>Nguyễn Phúc Duy Quang (chồng)</t>
  </si>
  <si>
    <t>Nguyễn Phúc Thu Trang (em chồng)</t>
  </si>
  <si>
    <t>Dương Anh Tuấn (em rễ)</t>
  </si>
  <si>
    <t>Nguyễn Phúc Tâm Nguyên (con)</t>
  </si>
  <si>
    <t>Đặng Thị Hoàng Phượng</t>
  </si>
  <si>
    <t>191 785 405
26/05/2009 
CA TT Huế</t>
  </si>
  <si>
    <t>181 Chi Lăng, Huế</t>
  </si>
  <si>
    <t>Công ty TNHH Dược phẩm Hồng Loan</t>
  </si>
  <si>
    <t>Đặng Hữu Phước (ba)</t>
  </si>
  <si>
    <t>Trần Thị Vinh (mẹ)</t>
  </si>
  <si>
    <t>Đặng Thị Hoàng Phương (chị)</t>
  </si>
  <si>
    <t>Đặng Hoàng Minh (anh)</t>
  </si>
  <si>
    <t>Đặng Hoàng Giang (anh)</t>
  </si>
  <si>
    <t>Đặng Hoàng Lân (anh)</t>
  </si>
  <si>
    <t>Nguyễn Vũ Gia Huy (cháu)</t>
  </si>
  <si>
    <t>Trần Phúc Đại</t>
  </si>
  <si>
    <t>191 467 304
16/04/2015
CA TT Huế</t>
  </si>
  <si>
    <t>Thôn Thượng An, Phong An, Phong Điền, TT Huế</t>
  </si>
  <si>
    <t>Bệnh viện Đa Khoa Trung Ương Huế (Cơ Sở 2)</t>
  </si>
  <si>
    <t>Ngô Thị Thúy Kiều (vợ)</t>
  </si>
  <si>
    <t xml:space="preserve">Trần Ngô Quỳnh Như (con) </t>
  </si>
  <si>
    <t>Trần Ngô Phúc Đạt (con)</t>
  </si>
  <si>
    <t>Hoàng Thị Mỹ Phước</t>
  </si>
  <si>
    <t>C3113 783
10/08/2017
Cục Quản lý XNK</t>
  </si>
  <si>
    <t>Tổ 1, KV1, P Vỹ Dạ, Huế</t>
  </si>
  <si>
    <t>Công ty luật TNHH Đại Trí</t>
  </si>
  <si>
    <t>Hoàng Kiến An (ba)</t>
  </si>
  <si>
    <t>Đặng thị Ngọc lan (mẹ)</t>
  </si>
  <si>
    <t>Hoàng Thị Mỹ Tâm (em)</t>
  </si>
  <si>
    <t>Võ Lê Minh Phú</t>
  </si>
  <si>
    <t>191 751 314
14/05/2007
CA TT Huế</t>
  </si>
  <si>
    <t>P 207 Khu chung cư 81 Nguyễn Huệ, Huế</t>
  </si>
  <si>
    <t>Công ty TNHH 1 TV Mac global</t>
  </si>
  <si>
    <t>Võ Văn Trọng (ba)</t>
  </si>
  <si>
    <t>Lê Thị Kim Cúc (mẹ)</t>
  </si>
  <si>
    <t>Võ Mai Huy (anh)</t>
  </si>
  <si>
    <t>Võ Ngọc Điền</t>
  </si>
  <si>
    <t>191 457 934
20/04/2007
CA TT Huế</t>
  </si>
  <si>
    <t>Lê Thị Nguyệt Cầm</t>
  </si>
  <si>
    <t>191 467 908
29/08/2012
CA TT Huế</t>
  </si>
  <si>
    <t>Tổ 9, KV3, P. Vỹ Dạ, Huế</t>
  </si>
  <si>
    <t>Lê Thanh Phong (chồng)</t>
  </si>
  <si>
    <t>Lê Cát Anh Vũ (con)</t>
  </si>
  <si>
    <t>Dương Thảo Tiên</t>
  </si>
  <si>
    <t>191 770 998
02/11/2007
CA TT Huế</t>
  </si>
  <si>
    <t>44 Trần Cao Vân, Huế</t>
  </si>
  <si>
    <t>Công ty TNHH 1TV XD Phúc Đăng Quang</t>
  </si>
  <si>
    <t>Trần Quốc Việt</t>
  </si>
  <si>
    <t>Trần Ngọc Quý</t>
  </si>
  <si>
    <t>191 540 897 09/02/2007  T.T. Huế</t>
  </si>
  <si>
    <t>32 Lương Ngọc Quyến, Tp Huế</t>
  </si>
  <si>
    <t>191 489 991
01/7/2002
CA T.T.Huế</t>
  </si>
  <si>
    <t>378 Bùi Thị Xuân, Huế</t>
  </si>
  <si>
    <t>111 919 926 28/05/2011 T.T.Huế</t>
  </si>
  <si>
    <t>11/250 Phan Bội Châu, TP Huế.</t>
  </si>
  <si>
    <t>La Đức Thành</t>
  </si>
  <si>
    <t>Đợt 29</t>
  </si>
  <si>
    <t>Tổng số điểm theo các tiêu chí chấm điểm</t>
  </si>
  <si>
    <t>Châu Thị Phương Nhung</t>
  </si>
  <si>
    <t>Võ Châu Hoàng Phương (con)</t>
  </si>
  <si>
    <t>47 Đặng Văn Ngữ, phường An Đông, Tp.Huế, tỉnh Thừa Thiên Huế</t>
  </si>
  <si>
    <t>Mua căn hộ mới</t>
  </si>
  <si>
    <t>Nguyễn Thị Kim Anh</t>
  </si>
  <si>
    <t>Nguyễn Văn Sau (bố)</t>
  </si>
  <si>
    <t>Trần Thị Lan (mẹ)</t>
  </si>
  <si>
    <t>Nguyễn Thị Thu Hằng (chị)</t>
  </si>
  <si>
    <t>Nguyễn Thị Thu Hiền (chị)</t>
  </si>
  <si>
    <t>Nguyễn Tiến Hải (anh)</t>
  </si>
  <si>
    <t>Nguyễn Thị Quỳnh Ni (chị)</t>
  </si>
  <si>
    <t>Nguyễn Thị Kiều Loan (em)</t>
  </si>
  <si>
    <t>Ngô Thị Kim Ly (chị dâu)</t>
  </si>
  <si>
    <t>Nguyễn Ngọc Hân (cháu)</t>
  </si>
  <si>
    <t>20/11/2007</t>
  </si>
  <si>
    <t>44 Đào Tấn, phường Phước Vĩnh, thành phố Huế, tỉnh Thừa Thiên Huế</t>
  </si>
  <si>
    <t>Trương Long</t>
  </si>
  <si>
    <t>151 Trần Hưng Đạo, phường Phú Hòa, thành phố Huế, tỉnh Thừa Thiên Huế</t>
  </si>
  <si>
    <t>Công an phường Phú Thuận – Tp.Huế</t>
  </si>
  <si>
    <t>Trần Minh Bảo Châu</t>
  </si>
  <si>
    <t>Trần Minh Tuyến (bố)</t>
  </si>
  <si>
    <t>Trần Minh Quân (em)</t>
  </si>
  <si>
    <t>Trần Minh Hải (em)</t>
  </si>
  <si>
    <t>7/36 Đống Đa, phường Phú Nhuận, thành phố Huế, tỉnh Thừa Thiên Huế</t>
  </si>
  <si>
    <t>Khổng Thị Thùy Trang</t>
  </si>
  <si>
    <t>Lê Thị Thanh (mẹ)</t>
  </si>
  <si>
    <t>Nguyễn Thị Minh Châu (chị)</t>
  </si>
  <si>
    <t>Nguyễn Văn Nam (chồng)</t>
  </si>
  <si>
    <t>Nguyễn Thùy Nhi (con)</t>
  </si>
  <si>
    <t>Hoàng Nguyễn Linh Chi (cháu)</t>
  </si>
  <si>
    <t>Hoàng Nguyễn Hà Giang (cháu)</t>
  </si>
  <si>
    <t>14/06/2003</t>
  </si>
  <si>
    <t>2/95 Nguyễn Gia Thiều, phường Phú Hậu, Tp.Huế, tỉnh Thừa Thiên Huế</t>
  </si>
  <si>
    <t>Võ Trường Sơn</t>
  </si>
  <si>
    <t>Phan Thị Diễm Hương (vợ)</t>
  </si>
  <si>
    <t>Võ Khánh Tường Vi (con)</t>
  </si>
  <si>
    <t>Tổ 15 KV5B phường Vỹ Dạ, thành phố Huế, tỉnh Thừa Thiên Huế</t>
  </si>
  <si>
    <t>Phạm Thị Bích Vabn</t>
  </si>
  <si>
    <t>đã mua nhà sỡ hữu nhà nươcs</t>
  </si>
  <si>
    <t>Phan Vĩnh Tuệ (Vợ: nguyện Thị Phóng Hướng)</t>
  </si>
  <si>
    <t>8/41 Nguyễn Thiện Thuật, phường Thuận Hòa, Huế, TT Huế</t>
  </si>
  <si>
    <t>Nhân vieenCoong ty TNHH MTV KH và KT CPPO</t>
  </si>
  <si>
    <t>Phan Hoàng Bảo Ngọc (con)</t>
  </si>
  <si>
    <t>13/6/2005</t>
  </si>
  <si>
    <t>37 Lê Đại Hành, TP Huế</t>
  </si>
  <si>
    <t xml:space="preserve">Mai Thị Hải Yến </t>
  </si>
  <si>
    <t>Nguyễn Trọng Thọ (chồng)</t>
  </si>
  <si>
    <t>24 Lê Huân, phường Thuận Hòa, TP Huế</t>
  </si>
  <si>
    <t>Công ty điện lực Thừa Thiên Huế</t>
  </si>
  <si>
    <t>Nguyễn Quỳnh Thư</t>
  </si>
  <si>
    <t>Nguyễn Văn Phúc (bố)</t>
  </si>
  <si>
    <t>Ngô Thị Ý (mẹ)</t>
  </si>
  <si>
    <t>Nguyễn Thị Sinh (chị)</t>
  </si>
  <si>
    <t>Nguyễn Thư Lâm (anh)</t>
  </si>
  <si>
    <t>Hoàng Phi Long (cháu)</t>
  </si>
  <si>
    <t>Hoàng Ngọc Bảo Linh (cháu)</t>
  </si>
  <si>
    <t>Nguyễn Phước Khánh An (cháu)</t>
  </si>
  <si>
    <t>15/11/1991</t>
  </si>
  <si>
    <t>23B/2 Nguyễn Du, TP.Huế</t>
  </si>
  <si>
    <t>Doanh nghiệp tư nhân Lửa Việt</t>
  </si>
  <si>
    <t>Võ Phi Khanh</t>
  </si>
  <si>
    <t>Võ Phi Hùng (bố)</t>
  </si>
  <si>
    <t>Hồ Thị Phương Thảo (mẹ)</t>
  </si>
  <si>
    <t>Võ Thị Phương Linh (chị)</t>
  </si>
  <si>
    <t>Mai Vũ Thảo Chi (cháu)</t>
  </si>
  <si>
    <t>13 Tôn Đức Thắng, TP Huế</t>
  </si>
  <si>
    <t>CMND ngày cấp, nơi cấp</t>
  </si>
  <si>
    <t>Hộ khẩu thường trú/</t>
  </si>
  <si>
    <t>Đợt trình Sở xây dựng</t>
  </si>
  <si>
    <t>tạm trú</t>
  </si>
  <si>
    <t>Ngô Thị Thùy Dung</t>
  </si>
  <si>
    <t>9 kiệt 71 Nguyễn Huệ, phường Vĩnh Ninh, TP Huế</t>
  </si>
  <si>
    <t>Trường THCS Duy Tân</t>
  </si>
  <si>
    <t>Số: 641/KDN-QLDA ngày 11/12/2013</t>
  </si>
  <si>
    <t>31/12/2013</t>
  </si>
  <si>
    <t>27/12/2012 CA TT Huế</t>
  </si>
  <si>
    <t>Phan Văn Hậu</t>
  </si>
  <si>
    <t>01/11/2010 CA TT Huế</t>
  </si>
  <si>
    <t>Phan Tấn Huy</t>
  </si>
  <si>
    <t>Phan Tấn Hoàng</t>
  </si>
  <si>
    <t>Ngô Văn Luân</t>
  </si>
  <si>
    <t>¼ Kiệt 228 Bạch Đằng, phường Phú Hiệp, TP Huế</t>
  </si>
  <si>
    <t>Công ty CP XD Thủy Lợi TT Huế</t>
  </si>
  <si>
    <t>10/7/2006 CA TT Huế</t>
  </si>
  <si>
    <t>Phạm Thị Quỳnh Như</t>
  </si>
  <si>
    <t>Công ty TNHH Xây Dựng Thuận Đức II</t>
  </si>
  <si>
    <t>06/4/2004 CA Quãng Ngãi</t>
  </si>
  <si>
    <t>Ngô Văn Lễ</t>
  </si>
  <si>
    <t>Công ty TNHH NN Môi trường và CT Đô thị Huế</t>
  </si>
  <si>
    <t>08/6/2010 CA TT Huế</t>
  </si>
  <si>
    <t>Triệu Thị Nguyện</t>
  </si>
  <si>
    <t>22/9/2008 CA TT Huế</t>
  </si>
  <si>
    <t>Ngô Văn Lãm</t>
  </si>
  <si>
    <t>Ngô Văn Lập</t>
  </si>
  <si>
    <t>Ngô Anh Tuấn</t>
  </si>
  <si>
    <t>26/12/2012 CA TT Huế</t>
  </si>
  <si>
    <t>Đào Anh Vân</t>
  </si>
  <si>
    <t>02/4/2002 CA TT Huế</t>
  </si>
  <si>
    <t>Ngô Anh Bảo</t>
  </si>
  <si>
    <t>Lê Thị Thanh Nhàn</t>
  </si>
  <si>
    <t>P403-B2 Khu Chung cư Trường An, phường Trường An, TP Huế</t>
  </si>
  <si>
    <t>Số: 86/KDN-QLDA ngày 13/3/2014</t>
  </si>
  <si>
    <t>25/3/2014</t>
  </si>
  <si>
    <t>20/9/2000 CA Quảng Trị</t>
  </si>
  <si>
    <t>Đào Xuân Sơn</t>
  </si>
  <si>
    <t>29/02/2002 CA TT Huế</t>
  </si>
  <si>
    <t>Đào Lê Khánh Linh</t>
  </si>
  <si>
    <t>Lê Quốc Hưng</t>
  </si>
  <si>
    <t>20/4/2011 CA TT Huế</t>
  </si>
  <si>
    <t>Nguyễn Thị Viên Anh</t>
  </si>
  <si>
    <t>Công ty CP Cơ khí Ô tô Thống Nhất</t>
  </si>
  <si>
    <t>14/3/2008 CA TT Huế</t>
  </si>
  <si>
    <t>Lê Nhật Minh</t>
  </si>
  <si>
    <t>Lê Nhật Huy</t>
  </si>
  <si>
    <t>Trần Thanh Tuấn</t>
  </si>
  <si>
    <t>Công ty CP TM Dược phẩm Khôi Nguyên</t>
  </si>
  <si>
    <t xml:space="preserve">Số 41/KDN-QLDA ngày 25/01/2014 </t>
  </si>
  <si>
    <t>13/8/2007 CA TT Huế</t>
  </si>
  <si>
    <t>Cao Thị Huyền Châu</t>
  </si>
  <si>
    <t>22/4/2013 CA TT Huế</t>
  </si>
  <si>
    <t>Trần Cao Anh Khôi</t>
  </si>
  <si>
    <t>Trần Cao Anh Kiệt</t>
  </si>
  <si>
    <t>Lê Thúy Lan</t>
  </si>
  <si>
    <t>03D An Dương Vương, phường Xuân Phú, TP Huế</t>
  </si>
  <si>
    <t>Kinh doanh cá thể</t>
  </si>
  <si>
    <t>Số: 251/KDN-QLDA ngày 14/8/2014</t>
  </si>
  <si>
    <t xml:space="preserve"> 09/6/2003 CA TT Huế</t>
  </si>
  <si>
    <t>Võ Thanh Sơn</t>
  </si>
  <si>
    <t>Số: 128/KDN-QLDA ngày 14/7/2015</t>
  </si>
  <si>
    <t>17/7/2015</t>
  </si>
  <si>
    <t>16/5/2014 CA TT Huế</t>
  </si>
  <si>
    <t>Lê Thị Ngọc Trãi</t>
  </si>
  <si>
    <t>Võ Chí Vỹ</t>
  </si>
  <si>
    <t>Võ Tú Trâm</t>
  </si>
  <si>
    <t>Ngô Mạnh Chương</t>
  </si>
  <si>
    <t>P401- B2 Chung cư Đông Nam Thủy Trường, phường Trường An, TP Huế</t>
  </si>
  <si>
    <t>Số: 406/KDN-QLDA ngày 15/12/2014</t>
  </si>
  <si>
    <t>10/9/2007 CA TT Huế</t>
  </si>
  <si>
    <t>Ngô Thị Vân Anh</t>
  </si>
  <si>
    <t>30/6/2014 CA TT Huế</t>
  </si>
  <si>
    <t>Ngô Mạnh Dũng</t>
  </si>
  <si>
    <t>Ngô Vân Giang</t>
  </si>
  <si>
    <t>Nguyễn Đình Hùng</t>
  </si>
  <si>
    <t>Số: 138/KDN-QLDA ngày 28/7/2015</t>
  </si>
  <si>
    <t>01/6/2011 CA TT Huế</t>
  </si>
  <si>
    <t>Phan Thị Thúy</t>
  </si>
  <si>
    <t>24/6/2011 CA TT Huế</t>
  </si>
  <si>
    <t>Nguyễn Đình Ren</t>
  </si>
  <si>
    <t>Nguyễn Thị Kim Oanh</t>
  </si>
  <si>
    <t>Nguyễn Thị Thùy Trinh</t>
  </si>
  <si>
    <t>Nguyễn Đình Quốc</t>
  </si>
  <si>
    <t>17/7/2000 CA TT Huế</t>
  </si>
  <si>
    <t>Nguyễn Thị Thùy Dương</t>
  </si>
  <si>
    <t>13/5/1997 CA TT Huế</t>
  </si>
  <si>
    <t>Nguyễn Thị Thúy Nga</t>
  </si>
  <si>
    <t>Nguyễn Đình Đại</t>
  </si>
  <si>
    <t>Nguyễn Đình Đạt</t>
  </si>
  <si>
    <t>Nguyễn Thanh Giản</t>
  </si>
  <si>
    <t>28 Lê Văn Miến, phường Tây Lộc, TP Huế</t>
  </si>
  <si>
    <t>29/10/2011 CA TT Huế</t>
  </si>
  <si>
    <t>Trần Thị Thanh</t>
  </si>
  <si>
    <t>Nguyễn Thanh Diệu Tĩnh</t>
  </si>
  <si>
    <t>Nguyễn Thanh Diệu My</t>
  </si>
  <si>
    <t>Nguyễn Phước Bảo Nhân</t>
  </si>
  <si>
    <t>Số: 158/KDN-QLDA ngày 17/8/2015</t>
  </si>
  <si>
    <t>21/8/2015</t>
  </si>
  <si>
    <t>19/10/2010 CA TT Huế</t>
  </si>
  <si>
    <t>Lê Thị Yến Loan</t>
  </si>
  <si>
    <t>27/3/2012 CA TT Huế</t>
  </si>
  <si>
    <t>Hà Thúc Thị Khánh Ly</t>
  </si>
  <si>
    <t>Nguyễn Phước Quý Phú</t>
  </si>
  <si>
    <t>Lê Văn Tiến Hợp</t>
  </si>
  <si>
    <t>Công ty CP Dệt May Huế</t>
  </si>
  <si>
    <t>18/9/2015</t>
  </si>
  <si>
    <t>21/7/2005 CA TT Huế</t>
  </si>
  <si>
    <t>Trần Thị Châu</t>
  </si>
  <si>
    <t>2/68 Phùng Hưng, phường Thuận Thành, TP Huế</t>
  </si>
  <si>
    <t>Trường TH Thuận Hòa</t>
  </si>
  <si>
    <t>Số: 194/KDN-QLDA ngày 24/9/2015</t>
  </si>
  <si>
    <t>30/9/2015</t>
  </si>
  <si>
    <t>06/5/2013 CA TT Huế</t>
  </si>
  <si>
    <t>28/4/2014 CA TT Huế</t>
  </si>
  <si>
    <t>Phan Thị Biên</t>
  </si>
  <si>
    <t>Lê Thị Mỹ Dung</t>
  </si>
  <si>
    <t>Bùi Quốc Cảnh</t>
  </si>
  <si>
    <t>Lê Ngọc Châu Anh</t>
  </si>
  <si>
    <t>Lê Quỳnh Phương</t>
  </si>
  <si>
    <t>Lê Bá Bảo Huy</t>
  </si>
  <si>
    <t>Triệu Quang Thành</t>
  </si>
  <si>
    <t>Trường THCS Phú Thượng</t>
  </si>
  <si>
    <t>Số: 233/KDN-QLDA ngày 02/11/2015</t>
  </si>
  <si>
    <t>18/3/1997 CA TT Huế</t>
  </si>
  <si>
    <t>Trần Thị Thiện Tâm</t>
  </si>
  <si>
    <t>05/7/1991 CA TT Huế</t>
  </si>
  <si>
    <t>Triệu Thị Anh Thư</t>
  </si>
  <si>
    <t>Triệu Quang Thịnh</t>
  </si>
  <si>
    <t>Trần Văn Cai</t>
  </si>
  <si>
    <t>Tổ 9, KV3, phường Vỹ Dạ, TP Huế</t>
  </si>
  <si>
    <t>Số: 257/KDN-KHTH ngày 23/12/2015</t>
  </si>
  <si>
    <t>31/12/2015</t>
  </si>
  <si>
    <t>26/5/2015 CA TT Huế</t>
  </si>
  <si>
    <t>Võ Thị Tỷ</t>
  </si>
  <si>
    <t>Trần Thị Khuyên</t>
  </si>
  <si>
    <t>Trần Thị Hảo</t>
  </si>
  <si>
    <t>Trần Văn Thảo</t>
  </si>
  <si>
    <t>Phan Văn Phúc</t>
  </si>
  <si>
    <t>Số 124/KDN-KHTH ngày 27/9/2016</t>
  </si>
  <si>
    <t>18/10/2016</t>
  </si>
  <si>
    <t>17/7/2013 CA TT Huế</t>
  </si>
  <si>
    <t>Nguyễn Thị Hoàng Oanh</t>
  </si>
  <si>
    <t>Phan Tấn Đạt</t>
  </si>
  <si>
    <t>Lô B2B KĐC Tổ 14, KV5, phường Phú Hậu, TP Huế</t>
  </si>
  <si>
    <t>Số: 142/KDN-KHTH ngày 21/11/2016</t>
  </si>
  <si>
    <t>02/02/2010 CA TT Huế</t>
  </si>
  <si>
    <t>30/9/2016 CA TT Huế</t>
  </si>
  <si>
    <t>Nguyễn Thị Ngân Hà</t>
  </si>
  <si>
    <t>Nguyễn Thị Minh Nguyệt</t>
  </si>
  <si>
    <t>Nguyễn Nhật Minh</t>
  </si>
  <si>
    <t>Nguyễn Quỳnh Nhi</t>
  </si>
  <si>
    <t>10/307 Bùi Thị Xuân, phường Phường Đúc, TP Huế</t>
  </si>
  <si>
    <t>Số: 23/KDN-KHTH ngày 24/02/2017</t>
  </si>
  <si>
    <t>13/3/2017</t>
  </si>
  <si>
    <t>24/8/2007 CA TT Huế</t>
  </si>
  <si>
    <t>Trần Thị Hương Trà</t>
  </si>
  <si>
    <t>21/3/2015 CA TT Huế</t>
  </si>
  <si>
    <t>Nguyễn Trần Bảo Vy</t>
  </si>
  <si>
    <t>Nguyễn Trần Ngân Hà</t>
  </si>
  <si>
    <t xml:space="preserve">Phan Bá Cường </t>
  </si>
  <si>
    <t>Tổ dân phố 13, Hương Xuân, Hương Trà, TT Huế</t>
  </si>
  <si>
    <t>Số: 83/KDN-KHTH ngày 19/6/2017</t>
  </si>
  <si>
    <t>28/11/2016 CA TT Huế</t>
  </si>
  <si>
    <t>Nguyễn Thùy Như</t>
  </si>
  <si>
    <t>26/7/2017 CA TT Huế</t>
  </si>
  <si>
    <t>Lô B8 KĐC Phú Hiệp, phường Phú Hiệp, TP Huế</t>
  </si>
  <si>
    <t>Số: 102/KDN-KHTH ngày 25/7/2017</t>
  </si>
  <si>
    <t>08/5/2017 CA TT Huế</t>
  </si>
  <si>
    <t>Phan Phước Anh</t>
  </si>
  <si>
    <t>Phan Phước Bảo</t>
  </si>
  <si>
    <t>Đặng Đình Sĩ</t>
  </si>
  <si>
    <t>194 205 113
16/05/2015
CA Q. Bình</t>
  </si>
  <si>
    <t>P708 Khu A Chung cư Vicoland</t>
  </si>
  <si>
    <t>Cty TNHH Thương mại Du lịch Bầu Trời Phương Đông</t>
  </si>
  <si>
    <t>Đặng Thị Huệ (vợ)</t>
  </si>
  <si>
    <t>Lê Hữu Phúc</t>
  </si>
  <si>
    <t>191 388 434
17/02/2009
CA TT Huế</t>
  </si>
  <si>
    <t>131 Lê Huân, Huế</t>
  </si>
  <si>
    <t>UBND Thành Phố Huế</t>
  </si>
  <si>
    <t>Lê Thị Thu Hà (vợ)</t>
  </si>
  <si>
    <t>Huỳnh Thị Tuyết</t>
  </si>
  <si>
    <t>212 742 467
21/12/2006
CA Quảng Ngãi</t>
  </si>
  <si>
    <t>1B Lâm Hoằng, Huế</t>
  </si>
  <si>
    <t>Cty CPBĐS Minh Điền Vital</t>
  </si>
  <si>
    <t>Trần Phương Tùng</t>
  </si>
  <si>
    <t>191 749 845
22/12/2017
CA TT Huế</t>
  </si>
  <si>
    <t>Đông Lâm, Quảng Vinh, Quảng Điền, TT Huế</t>
  </si>
  <si>
    <t>LĐTD</t>
  </si>
  <si>
    <t>Trần Quang Quãng (ba)</t>
  </si>
  <si>
    <t>Nguyễn Thị Lý (mẹ)</t>
  </si>
  <si>
    <t>Trần Nguyên Trúc Quỳnh (em)</t>
  </si>
  <si>
    <t>Trần Quang Vinh Hà (em)</t>
  </si>
  <si>
    <t>Trần Văn Phú</t>
  </si>
  <si>
    <t>191 532 876
20/08/2015
CA TT Huê</t>
  </si>
  <si>
    <t>50 Mai Khắc Đôn, Huế</t>
  </si>
  <si>
    <t>Cty CPBĐS  Ân Nam</t>
  </si>
  <si>
    <t>Lê Ái Mỹ Linh (vợ)</t>
  </si>
  <si>
    <t>Nguyễn Hải Long</t>
  </si>
  <si>
    <t>197 061 704
20/11/2009
CA Quảng Trị</t>
  </si>
  <si>
    <t>41 Nguyễn Thái Học, Huế</t>
  </si>
  <si>
    <t>Bệnh viện TW Huế</t>
  </si>
  <si>
    <t>Nguyễn Hoàng Thanh Quý</t>
  </si>
  <si>
    <t>192 099 873
26/11/2013
CA TT Huê</t>
  </si>
  <si>
    <t>25/15 Tôn Quang Phiệt, Huế</t>
  </si>
  <si>
    <t>CN Cty CPXD Lũng Lô 4</t>
  </si>
  <si>
    <t>Nguyễn Viết Đào (ba)</t>
  </si>
  <si>
    <t>Huỳnh Thị Diệu Loan (mẹ)</t>
  </si>
  <si>
    <t>Nguyễn Hoàng Thanh Bình</t>
  </si>
  <si>
    <t>Nguyễn Hoàng Thanh Huyền</t>
  </si>
  <si>
    <t>Nguyễn Xuân Quý</t>
  </si>
  <si>
    <t>191 672 292
06/01/2005
CA TT Huế</t>
  </si>
  <si>
    <t>Kiệt 126/4 Bùi Thị Xuân, Huế</t>
  </si>
  <si>
    <t>Cty Brycen Việt Nam</t>
  </si>
  <si>
    <t>Trần Thị Nguyệt Anh</t>
  </si>
  <si>
    <t>ĐỢT 8 giai đoạn 2</t>
  </si>
  <si>
    <t>ĐỢT 9 giai đoạn 2</t>
  </si>
  <si>
    <t>Nguyễn Anh Thi</t>
  </si>
  <si>
    <t>Trần Thị Hải Lý (vợ)</t>
  </si>
  <si>
    <t>Nguyễn Trần Vân Anh (con)</t>
  </si>
  <si>
    <t>Nguyễn Trần Duy Anh (con)</t>
  </si>
  <si>
    <t>27/4/2015</t>
  </si>
  <si>
    <t>124 Phan Châu Trinh , TP Huế</t>
  </si>
  <si>
    <t>Trường THCS Phạm Văn Đồng, Huế</t>
  </si>
  <si>
    <t>Nguyễn Thị Thu Hà</t>
  </si>
  <si>
    <t>Nguyễn Quang Hải (bố)</t>
  </si>
  <si>
    <t xml:space="preserve">Nguyễn Thị Trình (mẹ) </t>
  </si>
  <si>
    <t>Trần Đức Thanh Lam (cháu)</t>
  </si>
  <si>
    <t>B6826812</t>
  </si>
  <si>
    <t>17/7/2012</t>
  </si>
  <si>
    <t>38 Lê Hoàn, TP Huế</t>
  </si>
  <si>
    <t>Văn phòng đại diện báo Thanh Niên tại Miền Trung</t>
  </si>
  <si>
    <t>Trần Thị Quang Lộc</t>
  </si>
  <si>
    <t>Lê Tô Minh Tân (chồng)</t>
  </si>
  <si>
    <t>Lê Quốc Long (con)</t>
  </si>
  <si>
    <t>Lê Quốc Hưng (con)</t>
  </si>
  <si>
    <t>19/7/2013</t>
  </si>
  <si>
    <t>59/10 Lý Nam Đế, TP Huế</t>
  </si>
  <si>
    <t>Phòng Kế hoạch tài chính</t>
  </si>
  <si>
    <t>Trường Đại học Kinh Tế-</t>
  </si>
  <si>
    <t>Đại học Huế</t>
  </si>
  <si>
    <t>Nguyễn Quốc Huy</t>
  </si>
  <si>
    <t>Dương Thị Hoài Hương (vợ)</t>
  </si>
  <si>
    <t>Nguyễn Quốc Thái Sơn (con)</t>
  </si>
  <si>
    <t>Nguyễn Hoài Bảo Châu (con)</t>
  </si>
  <si>
    <t>16/7/2008</t>
  </si>
  <si>
    <t>82/2 Nguyễn Huệ, TP Huế</t>
  </si>
  <si>
    <t>Bệnh viện Y học cổ truyền tỉnh Thừa Thiên Huế</t>
  </si>
  <si>
    <t>Nguyễn Đại Vĩnh Phúc</t>
  </si>
  <si>
    <t>Vương Thị Minh Hiền (vợ)</t>
  </si>
  <si>
    <t>Nguyễn Vĩnh Lợi (con)</t>
  </si>
  <si>
    <t>Nguyễn Vương Hiền Thục (con)</t>
  </si>
  <si>
    <t>CA Tỉnh  Thừa Thiên Huế</t>
  </si>
  <si>
    <t>103 Trần Phú, phường Phước Vĩnh, TT Huế</t>
  </si>
  <si>
    <t>Làm việc tự do</t>
  </si>
  <si>
    <t xml:space="preserve">Lê Thị Đông Phương </t>
  </si>
  <si>
    <t>Mai Anh Ngọc (chồng)</t>
  </si>
  <si>
    <t>Mai Anh Hào (con)</t>
  </si>
  <si>
    <t>Mai Lê (con)</t>
  </si>
  <si>
    <t>Mai Anh Khoa (con)</t>
  </si>
  <si>
    <t>16/02/2004</t>
  </si>
  <si>
    <t>37/3/42 Nguyễn Công Trứ, phường Phú Hội, TT Huế</t>
  </si>
  <si>
    <t>Trường THPT Nguyễn Huệ, TP.Huế</t>
  </si>
  <si>
    <t>Hà Thị Tuyết Mai</t>
  </si>
  <si>
    <t>Nguyễn Trung Minh (chồng)</t>
  </si>
  <si>
    <t>Nguyễn Hà Diệu Linh (con)</t>
  </si>
  <si>
    <t>Nguyễn Hà Khánh Chị (con)</t>
  </si>
  <si>
    <t>60 Hùng Vương,TP.Huế</t>
  </si>
  <si>
    <t>Phòng kế toán công ty cổ phần du lịch xanh</t>
  </si>
  <si>
    <t>Nguyễn Thị Tâm</t>
  </si>
  <si>
    <t>Nguyễn Ngọc Hoanh (cha)</t>
  </si>
  <si>
    <t>Trần Thị Bông (mẹ)</t>
  </si>
  <si>
    <t>Nguyễn Ngọc Ngọ (em)</t>
  </si>
  <si>
    <t>Lê Nguyễn Nhã Minh (con)</t>
  </si>
  <si>
    <t>Cư Chánh 2, Thủy Bằng, Hương Thủy, Huế</t>
  </si>
  <si>
    <t>Đợt 8 giai đoạn 2</t>
  </si>
  <si>
    <t>Đợt 9 giai đoạn 2</t>
  </si>
  <si>
    <t>không ký hợp đồng</t>
  </si>
  <si>
    <t>Bổ sung hồ sơ duyệt đợt 5</t>
  </si>
  <si>
    <t>Đợt 10 giai đoạn 2</t>
  </si>
  <si>
    <t>Nguyễn  Đình Hải</t>
  </si>
  <si>
    <t>Cao Thị Trung (mẹ)</t>
  </si>
  <si>
    <t>Nguyễn Đình Ánh (cha)</t>
  </si>
  <si>
    <t>Nguyễn Thị Bach Hạt ( chị)</t>
  </si>
  <si>
    <t>Nguyễn Ngọc Anh (anh)</t>
  </si>
  <si>
    <t>Tôn Nữ Thị Chi (vợ)</t>
  </si>
  <si>
    <t>Nguyễn Kiều Ngọc Hân (cháu)</t>
  </si>
  <si>
    <t>28/7/2014</t>
  </si>
  <si>
    <t>66 Nguyễn Hữu Thọ, TP Huế</t>
  </si>
  <si>
    <t>Đoàn Thị Thiên Hương</t>
  </si>
  <si>
    <t>Đoàn Tử Lâm (cha)</t>
  </si>
  <si>
    <t>Bùi Thị Kim Thúy (mẹ)</t>
  </si>
  <si>
    <t>Lộc Điền, Phú Lộc, Thừa Thiên Huế</t>
  </si>
  <si>
    <t>Đại diện cảng vụ hàng không tại cảng HKQT Phú Bài</t>
  </si>
  <si>
    <t>Lê Đình Hồng Nhật</t>
  </si>
  <si>
    <t>Đoàn Thị Khứu (mẹ)</t>
  </si>
  <si>
    <t>Lê Thị Hoàng Quyên ( chị)</t>
  </si>
  <si>
    <t>Lê Thị Quỳnh Như  (em)</t>
  </si>
  <si>
    <t>Phan Văn Bảo Khôi (cháu)</t>
  </si>
  <si>
    <t>Phan Văn Bảo Trân (cháu)</t>
  </si>
  <si>
    <t>25/5/2015</t>
  </si>
  <si>
    <t>05 Ngỏ 7 kiệt 137 Đinh Tiên Hoàng, P. Thuận Lộc, TP.Huế</t>
  </si>
  <si>
    <t>Nguyễn Thị Vinh Hiển</t>
  </si>
  <si>
    <t>Châu Ngọc Thảo Tiên (con)</t>
  </si>
  <si>
    <t>79 Tôn Quang Phiệt, P. An Đông, TP.Huế</t>
  </si>
  <si>
    <t>Kho bạc nhà nước Thành phố Huế</t>
  </si>
  <si>
    <t>Phan Thị Hằng (vợ)</t>
  </si>
  <si>
    <t>Phạm Thị Gia Lợi (con)</t>
  </si>
  <si>
    <t>Phạm Thị Mai Kha (con)</t>
  </si>
  <si>
    <t>5/350 Phan Chu Trinh, P.An Cựu, TP.Huế</t>
  </si>
  <si>
    <t>Trần Bá Lực</t>
  </si>
  <si>
    <t>Nguyễn Thị Loan (bà nội)</t>
  </si>
  <si>
    <t>Trần Bá Hòa (cha)</t>
  </si>
  <si>
    <t>Lê Thị Bích Loan (mẹ)</t>
  </si>
  <si>
    <t>Trần Thị Minh Châu (em)</t>
  </si>
  <si>
    <t>27/4/2011</t>
  </si>
  <si>
    <t>35 Trần Quốc Toản</t>
  </si>
  <si>
    <t>P.Tây Lộc, Huế, Thừa Thiên Huế.</t>
  </si>
  <si>
    <t>Cao Huỳnh Dạ Thảo</t>
  </si>
  <si>
    <t>Cao Đình Chung (cha)</t>
  </si>
  <si>
    <t>Huỳnh Thị Sen (mẹ)</t>
  </si>
  <si>
    <t>Cao Thị Minh Hiếu (em)</t>
  </si>
  <si>
    <t>Cao Huy Tài (em)</t>
  </si>
  <si>
    <t>24/6/2010</t>
  </si>
  <si>
    <t>P.Thủy Phương, TX.Hương Thủy, Thừa Thiên Huế.</t>
  </si>
  <si>
    <t>Công ty cổ phần dệt may Phú Hòa An</t>
  </si>
  <si>
    <t>Đặng Văn Chính</t>
  </si>
  <si>
    <t>Vũ Thị Thanh Huyền (vợ)</t>
  </si>
  <si>
    <t>Đặng Vũ Bảo Châu (con)</t>
  </si>
  <si>
    <t>Đặng Vũ Bảo Nhi (con)</t>
  </si>
  <si>
    <t>30/12/2014</t>
  </si>
  <si>
    <t>Thị trấn Phú Lộc, Phú Lộc, Thừa Thiên Huế</t>
  </si>
  <si>
    <t>Văn phòng HĐND và UBND thành phố Huế</t>
  </si>
  <si>
    <t>Châu Hoàng Gia Vũ</t>
  </si>
  <si>
    <t>Châu Hùng (cha)</t>
  </si>
  <si>
    <t>Võ Thị Diễm Hồng (mẹ)</t>
  </si>
  <si>
    <t>Hồ Đắc Thùy Vy (vợ)</t>
  </si>
  <si>
    <t>Châu Hoàng Tuệ Anh (con)</t>
  </si>
  <si>
    <t>Châu Hoàng Thiên Vũ (em)</t>
  </si>
  <si>
    <t>69 Nguyễn Lộ Trạch, TP.Huế</t>
  </si>
  <si>
    <t>Công ty TNHH TMV Xổ số kiến thiết tỉnh Thừa Thiên Huế</t>
  </si>
  <si>
    <t>ĐỢT 29</t>
  </si>
  <si>
    <t>Công Ty Viettel Huế</t>
  </si>
  <si>
    <t xml:space="preserve">Mua mới 
(DK C3-807) </t>
  </si>
  <si>
    <t xml:space="preserve">Nguyễn Ngọc </t>
  </si>
  <si>
    <t>190 936 976
19/09/2005 
CA TT Huế</t>
  </si>
  <si>
    <t>28/5 Nguyễn Phúc Nguyên, Huế</t>
  </si>
  <si>
    <t>Ban quản lý dự án đầu tư xây dựng công trình giao thông TT Huế</t>
  </si>
  <si>
    <t>Mua mới
(DK C3-310)</t>
  </si>
  <si>
    <t>Tôn Nữ Khánh Hòa (Vợ)</t>
  </si>
  <si>
    <t>Nguyễn Hồng Quân (Con)</t>
  </si>
  <si>
    <t>Nguyễn Minh Quân (con)</t>
  </si>
  <si>
    <t>Đoàn Nguyễn Tiến Đạt</t>
  </si>
  <si>
    <t>191 888 999
20/09/2012
CA TT Huế</t>
  </si>
  <si>
    <t>15 Nguyễn Đức Tịnh, Huế</t>
  </si>
  <si>
    <t>Mua mới                 
(DK C3-314)</t>
  </si>
  <si>
    <t>Nguyễn Thị Ngân (mẹ)</t>
  </si>
  <si>
    <t>Đoàn Văn Hiền (ba)</t>
  </si>
  <si>
    <t>Đoàn Nguyễn Nhật Huy</t>
  </si>
  <si>
    <t>191 394 125
02/07/2010
CA TT Huế</t>
  </si>
  <si>
    <t>Thôn Lại Lộc, Xã Phú Thanh, Huyện Phú Vang, Tỉnh TT Huế</t>
  </si>
  <si>
    <t>CN Miền Trung Cty CP Tu bổ di tích trung ương VINAREMON</t>
  </si>
  <si>
    <t>Mua mới
(DK C3-815)</t>
  </si>
  <si>
    <t>Nguyễn Đại (ba)</t>
  </si>
  <si>
    <t>Nguyễn Thị Phước (mẹ)</t>
  </si>
  <si>
    <t>Nguyễn Bất (anh)</t>
  </si>
  <si>
    <t>Nguyễn Xuân Mẫn (em)</t>
  </si>
  <si>
    <t>Nguyễn Thị Tâm (em)</t>
  </si>
  <si>
    <t>Nguyễn Xuân Hoàng (em)</t>
  </si>
  <si>
    <t>191 809 138
19/08/2017
CA TT Huê</t>
  </si>
  <si>
    <t>2/16 Cao Bá Quát, Huế</t>
  </si>
  <si>
    <t>Mua mới
(DK C3-202)</t>
  </si>
  <si>
    <t>Nguyễn Sĩ Hùng (ba)</t>
  </si>
  <si>
    <t>Tôn Nữ Thanh Trâm (mẹ)</t>
  </si>
  <si>
    <t>Nguyễn Sĩ Quý (em trai)</t>
  </si>
  <si>
    <t>Nguyễn Văn Huy</t>
  </si>
  <si>
    <t>191 746 805
09/07/2015
CA TT Huế</t>
  </si>
  <si>
    <t>Tổ 12, P Thủy Phương, TX Hương Thủy, TT Huế</t>
  </si>
  <si>
    <t>Cty TNHH Xây Dựng Thuận Đức II</t>
  </si>
  <si>
    <t>Mua mới
(DK C3-512)</t>
  </si>
  <si>
    <t>Trần Thị Huệ (Gì)</t>
  </si>
  <si>
    <t>Nguyễn Văn sự ( anh)</t>
  </si>
  <si>
    <t>Trần Thị Sáu (Chị dâu)</t>
  </si>
  <si>
    <t>Nguyễn Văn Hoài (anh)</t>
  </si>
  <si>
    <t>Nguyễn Văn Hiếu (em)</t>
  </si>
  <si>
    <t>Trần Thị Hương</t>
  </si>
  <si>
    <t>192174 098
21/9/2013
CA TT Huê</t>
  </si>
  <si>
    <t>1/24 Ấu Triệu, Huế</t>
  </si>
  <si>
    <t>Mua mới
(DK C3-210)</t>
  </si>
  <si>
    <t>Lê Thị Hối (mẹ)</t>
  </si>
  <si>
    <t>Trần Thị Lý (chị)</t>
  </si>
  <si>
    <t>Trần Hữu Định (em)</t>
  </si>
  <si>
    <t>Trần Hữu Phước (em)</t>
  </si>
  <si>
    <t>Trần Anh Tuấn (cháu )</t>
  </si>
  <si>
    <t>Phạm Thị Vân</t>
  </si>
  <si>
    <t>191 826 934
080/08/2009
CA TT Huế</t>
  </si>
  <si>
    <t>31/59 An Dương Vương, Huế</t>
  </si>
  <si>
    <t>Khách sạn Đông Sơn</t>
  </si>
  <si>
    <t>Mua mới
(DK C3-917)</t>
  </si>
  <si>
    <t>Định Thị Thảo Nguyên (con)</t>
  </si>
  <si>
    <t>Đinh Thị Thảo Uyên (con)</t>
  </si>
  <si>
    <t>Lê Quang Vỹ</t>
  </si>
  <si>
    <t>191 737 456
05/02/2016
CA TT Huế</t>
  </si>
  <si>
    <t>Mua mới
(DK C3-911)</t>
  </si>
  <si>
    <t>Lê Quang Lâm (ba)</t>
  </si>
  <si>
    <t>Nguyễn Thị Ngọc Lan (mẹ)</t>
  </si>
  <si>
    <t>191 900 467
22/03/2016
CA TT Huế</t>
  </si>
  <si>
    <t>30 Nguyễn Du, Huế</t>
  </si>
  <si>
    <t>Mua mới
(DK C3-204)</t>
  </si>
  <si>
    <t>Phạm Bình ( ba )</t>
  </si>
  <si>
    <t>Tôn Nữ Thùy Trang (mẹ)</t>
  </si>
  <si>
    <t>Phạm Quang Thịnh ( em trai)</t>
  </si>
  <si>
    <t>Đặng Thị Ngọc Bảo</t>
  </si>
  <si>
    <t>191 643 139
29/12/2003
CA TT Huế</t>
  </si>
  <si>
    <t>Khu tập thể cao đẳng sư phạm, KV4, An Cựu, Huế</t>
  </si>
  <si>
    <t>Mua mới
(DK C3-805)</t>
  </si>
  <si>
    <t>Đặng Hữu Việt (ba)</t>
  </si>
  <si>
    <t>Nguyễn Thị Dư (mẹ)</t>
  </si>
  <si>
    <t>Hà Đỗ Ngọc Trân</t>
  </si>
  <si>
    <t>191 906 073
24/05/2014
CA TT Huế</t>
  </si>
  <si>
    <t>3/6 Lý Nam Đế, Huế</t>
  </si>
  <si>
    <t>CTY TNHH  Du Lịch Anh Và em</t>
  </si>
  <si>
    <t>Mua mới
(DK C2-308)</t>
  </si>
  <si>
    <t>Hà Thúc Minh Nhật (ba)</t>
  </si>
  <si>
    <t>Đỗ Thị Tuyết (mẹ)</t>
  </si>
  <si>
    <t>Hà Thị Ngọc Ánh (chị)</t>
  </si>
  <si>
    <t>Hà Đỗ Ngọc Uyên (chị)</t>
  </si>
  <si>
    <t>Nguyễn Nhật Gia Bảo (cháu)</t>
  </si>
  <si>
    <t>Nguyễn Nhật Gia Hưng (cháu)</t>
  </si>
  <si>
    <t>Nguyễn Khả Hân (cháu)</t>
  </si>
  <si>
    <t>Nguyễn Thị Hồng Ngát</t>
  </si>
  <si>
    <t xml:space="preserve">194 350 072
07/03/2008
CA Quảng Bình </t>
  </si>
  <si>
    <t>11/33 Nguyễn Công Trứ, Huế</t>
  </si>
  <si>
    <t>Trường Đại Học Khoa học</t>
  </si>
  <si>
    <t>Mua mới
(DK C2-314)</t>
  </si>
  <si>
    <t>Phan Thanh Quảng</t>
  </si>
  <si>
    <t>191 921 281
30/05/2017
CA TT Huế</t>
  </si>
  <si>
    <t>73/20/15 Nguyễn Hoàng, Huế</t>
  </si>
  <si>
    <t>DNTN Kinh doanh sơn Anh Thái</t>
  </si>
  <si>
    <t>Mua mới
(DK C3-907)</t>
  </si>
  <si>
    <t>Nguyễn Hoàng Oanh (vợ)</t>
  </si>
  <si>
    <t>Phan Thùy Linh (con)</t>
  </si>
  <si>
    <t xml:space="preserve">Trần Thị Kim Vân </t>
  </si>
  <si>
    <t>191 491 453
30/11/2015
CA TT Huế</t>
  </si>
  <si>
    <t>251/16B Đặng Tất, Huế</t>
  </si>
  <si>
    <t>Công Ty TNHH Du Lịch White Hotel</t>
  </si>
  <si>
    <t>Trần Văn Ngọc (ba)</t>
  </si>
  <si>
    <t>Võ Thị Nga (mẹ)</t>
  </si>
  <si>
    <t>Trần Văn Quang (anh)</t>
  </si>
  <si>
    <t>Trần Thị Khánh Trang (em gái)</t>
  </si>
  <si>
    <t>Phạm Gia Hân</t>
  </si>
  <si>
    <t>1.  </t>
  </si>
  <si>
    <t>65-1E</t>
  </si>
  <si>
    <t>2.  </t>
  </si>
  <si>
    <t>Bùi Thanh Dũng (bố)</t>
  </si>
  <si>
    <t>Lê Thị Hòa (mẹ)</t>
  </si>
  <si>
    <t>18/10/2017</t>
  </si>
  <si>
    <t>713-1E</t>
  </si>
  <si>
    <t>3.  </t>
  </si>
  <si>
    <t>Phan Thị  Mừng (mẹ)</t>
  </si>
  <si>
    <t>Trương Văn Viên (anh trai)</t>
  </si>
  <si>
    <t>Trương Văn Vĩnh Phú (em trai)</t>
  </si>
  <si>
    <t>Trương Văn Vĩnh Hoàng ( em trai)</t>
  </si>
  <si>
    <t>15/3/2018</t>
  </si>
  <si>
    <t>513-1E</t>
  </si>
  <si>
    <t>4.  </t>
  </si>
  <si>
    <t>Lê Đăng Quý</t>
  </si>
  <si>
    <t>Lê Đăng Hiệp (bố)</t>
  </si>
  <si>
    <t>Doanh Nghiệp Tư Nhân Ngọc Anh Hải Yến</t>
  </si>
  <si>
    <t>79-3D</t>
  </si>
  <si>
    <t>5.  </t>
  </si>
  <si>
    <t>75-1C</t>
  </si>
  <si>
    <t>6.  </t>
  </si>
  <si>
    <t>614-1C</t>
  </si>
  <si>
    <t>7.  </t>
  </si>
  <si>
    <t>Nguyễn Chánh Vy (bố)</t>
  </si>
  <si>
    <t>Lê Thị Minh Ngọc (mẹ)</t>
  </si>
  <si>
    <t>Nguyễn Chánh Minh Dũng (em)</t>
  </si>
  <si>
    <t>47-1C</t>
  </si>
  <si>
    <t>8.  </t>
  </si>
  <si>
    <t>Nguyễn Thị Kim Liên (mẹ)</t>
  </si>
  <si>
    <t>Nguyễn Văn Nam (bố)</t>
  </si>
  <si>
    <t>Nguyễn Đức Sơn (anh trai)</t>
  </si>
  <si>
    <t>714- 1E</t>
  </si>
  <si>
    <t>9.  </t>
  </si>
  <si>
    <t>Trần Thị Thu Thanh (vợ)</t>
  </si>
  <si>
    <t>Nguyễn Tấn Anh Dũng (con trai)</t>
  </si>
  <si>
    <t>Số 6 Nguyễn Tuân ,Xuân Phú , TP Huế</t>
  </si>
  <si>
    <t>213-1C</t>
  </si>
  <si>
    <t>10.  </t>
  </si>
  <si>
    <t>611-1C</t>
  </si>
  <si>
    <t>11.  </t>
  </si>
  <si>
    <t>Lâm Thị Như Ngọc</t>
  </si>
  <si>
    <t>Phan Thanh Lít (chồng)</t>
  </si>
  <si>
    <t>Phạm Thanh Quang (con trai)</t>
  </si>
  <si>
    <t>13/12/2017</t>
  </si>
  <si>
    <t>49-3D</t>
  </si>
  <si>
    <t>12.  </t>
  </si>
  <si>
    <t>Hoàng Tấn Quảng (chồng)</t>
  </si>
  <si>
    <t>Hoàng Nguyễn Khánh Nguyên (con)</t>
  </si>
  <si>
    <t>Hoàng Nguyễn Khánh Nhi (con)</t>
  </si>
  <si>
    <t>514 - 1C</t>
  </si>
  <si>
    <t>13.  </t>
  </si>
  <si>
    <t>Hoàng Quang Thành (bố)</t>
  </si>
  <si>
    <t>Hoàng Long (anh trai)</t>
  </si>
  <si>
    <t>414-1C</t>
  </si>
  <si>
    <t>14.  </t>
  </si>
  <si>
    <t>Đỗ Anh Đào (bố)</t>
  </si>
  <si>
    <t>Đỗ Anh Tuấn (anh trai)</t>
  </si>
  <si>
    <t>Đỗ Thị Kiều Oanh (em gái)</t>
  </si>
  <si>
    <t>Trần Đỗ Nhi Yến (chị dâu)</t>
  </si>
  <si>
    <t>Đỗ Việt Cẩm Ly (cháu)</t>
  </si>
  <si>
    <t>Phạm Thị Mai (chị dâu)</t>
  </si>
  <si>
    <t>Đỗ Phạm Anh Khoa (cháu)</t>
  </si>
  <si>
    <t>511-1C</t>
  </si>
  <si>
    <t>15.  </t>
  </si>
  <si>
    <t>27/12/2017</t>
  </si>
  <si>
    <t>61-1C</t>
  </si>
  <si>
    <t>16.  </t>
  </si>
  <si>
    <t>Trần Thị Lệ Hà</t>
  </si>
  <si>
    <t>513-1C</t>
  </si>
  <si>
    <t>17.  </t>
  </si>
  <si>
    <t>Nguyễn Thị Hương Liên</t>
  </si>
  <si>
    <t>14/12/2017</t>
  </si>
  <si>
    <t>69-3D</t>
  </si>
  <si>
    <t>18.  </t>
  </si>
  <si>
    <t>Nguyễn Văn Hùng</t>
  </si>
  <si>
    <t>Nguyễn Thị Chóng (chị gái)</t>
  </si>
  <si>
    <t>21/12/2017</t>
  </si>
  <si>
    <t>57-1E</t>
  </si>
  <si>
    <t>19.  </t>
  </si>
  <si>
    <t>26/12/2017</t>
  </si>
  <si>
    <t>413-1E</t>
  </si>
  <si>
    <t>20.  </t>
  </si>
  <si>
    <t>514-1E</t>
  </si>
  <si>
    <t>21.  </t>
  </si>
  <si>
    <t>610-1C</t>
  </si>
  <si>
    <t>22.  </t>
  </si>
  <si>
    <t>Mai Thị Hải Yến</t>
  </si>
  <si>
    <t>20/01/2018</t>
  </si>
  <si>
    <t>612-1C</t>
  </si>
  <si>
    <t>23.  </t>
  </si>
  <si>
    <t>16/01/2018</t>
  </si>
  <si>
    <t>65-1C</t>
  </si>
  <si>
    <t>24.  </t>
  </si>
  <si>
    <t>613-1E</t>
  </si>
  <si>
    <t>25.  </t>
  </si>
  <si>
    <t>63-1C</t>
  </si>
  <si>
    <t>26.  </t>
  </si>
  <si>
    <t>Nguyễn Thị Trình (mẹ)</t>
  </si>
  <si>
    <t>55-1C</t>
  </si>
  <si>
    <t>27.  </t>
  </si>
  <si>
    <t>64-1C</t>
  </si>
  <si>
    <t>28.  </t>
  </si>
  <si>
    <t>61-3D</t>
  </si>
  <si>
    <t>29.  </t>
  </si>
  <si>
    <t>313-1C</t>
  </si>
  <si>
    <t>30.  </t>
  </si>
  <si>
    <t>28/02/2018</t>
  </si>
  <si>
    <t>65-3D</t>
  </si>
  <si>
    <t>31.  </t>
  </si>
  <si>
    <t>47-1E</t>
  </si>
  <si>
    <t>Đợt 11 giai đoạn 2</t>
  </si>
  <si>
    <t>Trần Khoa Nhật</t>
  </si>
  <si>
    <t>Trần Văn Dục (bố)</t>
  </si>
  <si>
    <t>Trương Thị Minh Thi (mẹ)</t>
  </si>
  <si>
    <t>39A Mang Cá, P. Thuận Lộc, TP Huế</t>
  </si>
  <si>
    <t>Mua căn hộ xây dựng mới</t>
  </si>
  <si>
    <t>62-1C</t>
  </si>
  <si>
    <t>Nguyễn Phan Minh Quân</t>
  </si>
  <si>
    <t>Nguyễn Phan Trường Nguyên (em trai)</t>
  </si>
  <si>
    <t>Phan Văn Vinh (cậu ruột)</t>
  </si>
  <si>
    <t>138 Phan Chu Trinh, P. Phước Vĩnh, Thừa Thiên Huế</t>
  </si>
  <si>
    <t>51-1E</t>
  </si>
  <si>
    <t>Hoàng Thị Thủy (vợ)</t>
  </si>
  <si>
    <t>Hồ Thị Thanh Nhi (con)</t>
  </si>
  <si>
    <t>Hồ Thị Ngọc Trâm (con)</t>
  </si>
  <si>
    <t>Hồ Hữu Bằng (con)</t>
  </si>
  <si>
    <t>An Truyền, Phú An, Phú Vang, Thừa Thiên Huế.</t>
  </si>
  <si>
    <t>23-1E</t>
  </si>
  <si>
    <t>Đinh Văn Thịnh</t>
  </si>
  <si>
    <t>Đoàn Thị Diệu (vợ)</t>
  </si>
  <si>
    <t>Đinh Thị Thủy Tiên (con)</t>
  </si>
  <si>
    <t>Đinh Thị Bảo Yên (con)</t>
  </si>
  <si>
    <t>Đinh Tuấn Anh (con)</t>
  </si>
  <si>
    <t>26/11/2007</t>
  </si>
  <si>
    <t>99 Đào Duy Anh, P.Phú Bình, Thừa Thiên Huế</t>
  </si>
  <si>
    <t>Trường THPT Đặng Huy Trứ</t>
  </si>
  <si>
    <t>54-1C</t>
  </si>
  <si>
    <t>Võ Văn Văn</t>
  </si>
  <si>
    <t>Cao Thị Liên (vợ)</t>
  </si>
  <si>
    <t>Võ Phước Nhật Quang (con)</t>
  </si>
  <si>
    <t>Võ Phước Nhật Minh (con)</t>
  </si>
  <si>
    <t>Xã Vinh Xuân, Phú Vang, Thừa Thiên Huế</t>
  </si>
  <si>
    <t>Công ty TNHH Tư vấn xây dựng TL</t>
  </si>
  <si>
    <t>314-1C</t>
  </si>
  <si>
    <t>Lê Thị Cúc</t>
  </si>
  <si>
    <t>Nguyễn Văn Hòa (bố)</t>
  </si>
  <si>
    <t>Nguyễn Lê Giang (con)</t>
  </si>
  <si>
    <t>Nguyễn Lê Thu Hoài Nam (con)</t>
  </si>
  <si>
    <t>26/10/2011</t>
  </si>
  <si>
    <t>Tổ 8, KV II, P.Thủy Xuân, TP.Huế</t>
  </si>
  <si>
    <t>Công ty TNHH MTV Xây dựng Kỳ Dương</t>
  </si>
  <si>
    <t>414- 1E</t>
  </si>
  <si>
    <t>Ngô Nam Thắng</t>
  </si>
  <si>
    <t>Ngô Tấn Bửu (bố)</t>
  </si>
  <si>
    <t>Nguyễn Thị Đào (mẹ)</t>
  </si>
  <si>
    <t>Ngô Hồng Quảng (anh)</t>
  </si>
  <si>
    <t>Nguyễn Thị Thủy (chị dâu)</t>
  </si>
  <si>
    <t>Ngô Duy Long (cháu)</t>
  </si>
  <si>
    <t>Ngô Minh Tuấn (cháu)</t>
  </si>
  <si>
    <t>Ngô Thị Phương Thảo (cháu)</t>
  </si>
  <si>
    <t>P 204 nhà A, KTT Lê Hồng Phong, TP.Huế</t>
  </si>
  <si>
    <t>Sở nông nghiệp và phát triển nông thôn</t>
  </si>
  <si>
    <t>71-1E</t>
  </si>
  <si>
    <t>Nguyễn Thị Lộc</t>
  </si>
  <si>
    <t>Nguyễn Thiện (bố)</t>
  </si>
  <si>
    <t>Tôn Nữ Thu Hằng (em)</t>
  </si>
  <si>
    <t>Nguyễn Văn Vũ Long (cháu)</t>
  </si>
  <si>
    <t>Nguyễn Ngọc Mai Anh (cháu)</t>
  </si>
  <si>
    <t>Nguyễn Thọ (em)</t>
  </si>
  <si>
    <t xml:space="preserve">Nguyễn Thị Liên </t>
  </si>
  <si>
    <t>19 Hòa Mỹ, P.Tây Lộc, TP.Huế</t>
  </si>
  <si>
    <t>Trường Tiểu học Số 3 Hương Vinh</t>
  </si>
  <si>
    <t>29- 3D</t>
  </si>
  <si>
    <t>Mai Thị Minh Hạnh</t>
  </si>
  <si>
    <t>Mai Khánh Hà (con)</t>
  </si>
  <si>
    <t>14/12/2015</t>
  </si>
  <si>
    <t>Kiệt 119 Ngõ 2/8 Lê Huân, P.Thuận Hòa, TP.Huế</t>
  </si>
  <si>
    <t>77-3D</t>
  </si>
  <si>
    <t>Trần Hữu Thùy Giang</t>
  </si>
  <si>
    <t>Phan Thị Bằng (vợ)</t>
  </si>
  <si>
    <t>Trần Phan An Nhiên (con)</t>
  </si>
  <si>
    <t>26/7/2011</t>
  </si>
  <si>
    <t>Lại Thế, Phú Thượng, Phú Vang, Thừa Thiên Huế</t>
  </si>
  <si>
    <t>Ban Tuyên giáo tỉnh ủy Thừa Thiên Huế</t>
  </si>
  <si>
    <t>715-1E</t>
  </si>
  <si>
    <t>Nguyễn Thị Dạ Thảo</t>
  </si>
  <si>
    <t>Lê Anh Tuấn (chồng)</t>
  </si>
  <si>
    <t>Lê Nguyễn Phúc Nguyên (con)</t>
  </si>
  <si>
    <t>18/3/1993</t>
  </si>
  <si>
    <t>Thủy Điền, Quảng Thành, Quảng Điền, Thừa Thiên Huế</t>
  </si>
  <si>
    <t>Ủy ban nhân dân xã Quảng Thành</t>
  </si>
  <si>
    <t>73-1E</t>
  </si>
  <si>
    <t>Nguyễn Thị Xuân Hương</t>
  </si>
  <si>
    <t>Hồ Thị Cơ (mẹ)</t>
  </si>
  <si>
    <t>Nguyễn Xuân Hùng (anh)</t>
  </si>
  <si>
    <t>100 Bạch Đằng, P.Phù Cát, TP.Huế</t>
  </si>
  <si>
    <t>74 -1C</t>
  </si>
  <si>
    <t>Đợt 30</t>
  </si>
  <si>
    <t>Trương Thành Trung</t>
  </si>
  <si>
    <t>191 402 619
21/10/2011
CA TT Huế</t>
  </si>
  <si>
    <t>319 Lê Duẩn, Huế</t>
  </si>
  <si>
    <t xml:space="preserve">Mua mới 
(DK C2-214) </t>
  </si>
  <si>
    <t>Huỳnh Thị Gái</t>
  </si>
  <si>
    <t>Nguyễn Thị Mai Ly</t>
  </si>
  <si>
    <t>191 710 319
25/05/2016
CA TT Huế</t>
  </si>
  <si>
    <t>7 Cao Xuân Huy, Huế</t>
  </si>
  <si>
    <t>Trung Tâm Y tế Xã Hương Thủy</t>
  </si>
  <si>
    <t xml:space="preserve">Mua mới 
(DK C3-711) </t>
  </si>
  <si>
    <t>Nguyễn Đình Lại (Ba)</t>
  </si>
  <si>
    <t>Phạm Thị Mãn (Mẹ)</t>
  </si>
  <si>
    <t>Nguyễn Phong Cảnh (anh)</t>
  </si>
  <si>
    <t>Nguyễn Thị Thảo</t>
  </si>
  <si>
    <t>190 896 473
11/04/2017
CA TT Huế</t>
  </si>
  <si>
    <t>55 Duy Tân, Huế</t>
  </si>
  <si>
    <t>Mua mới                 
(DK C2-205)</t>
  </si>
  <si>
    <t>Trần Thị Ngọc Lan (con)</t>
  </si>
  <si>
    <t>Nguyễn Ngọc Lạc Thư (cháu)</t>
  </si>
  <si>
    <t>Nguyễn Văn Phú (con rễ)</t>
  </si>
  <si>
    <t>Nguyễn Trần Anh Kiệt (cháu)</t>
  </si>
  <si>
    <t>Đỗ Nguyễn Đan Thanh</t>
  </si>
  <si>
    <t>191 545 051
12/12/2012
CA TT Huế</t>
  </si>
  <si>
    <t>3/269 Bùi Thị Xuân, Huế</t>
  </si>
  <si>
    <t>Trường cao đẳng Du Lịch Huế</t>
  </si>
  <si>
    <t>Mua mới
(DK C3-412)</t>
  </si>
  <si>
    <t>Nguyễn Tuấn Phương (chồng)</t>
  </si>
  <si>
    <t>Nguyễn Đỗ Hoàng Nguyên (con)</t>
  </si>
  <si>
    <t>Nguyễn Hải Khánh (con)</t>
  </si>
  <si>
    <t>Đinh Thị Thanh Huyền</t>
  </si>
  <si>
    <t>191 922 432
27/7/2017
CA TT Huế</t>
  </si>
  <si>
    <t>217 Dãy B, Tập Thể Lê Hồng Phong, Huế</t>
  </si>
  <si>
    <t>Bảo hiểm XH Tỉnh TT Huế</t>
  </si>
  <si>
    <t>Mua mới
(DK C3-404)</t>
  </si>
  <si>
    <t>Nguyễn Minh Hùng (chồng)</t>
  </si>
  <si>
    <t>Nguyễn Nhật Huy (con)</t>
  </si>
  <si>
    <t>Nguyễn Duy Hoàng (con)</t>
  </si>
  <si>
    <t>Nguyễn Thị Quyết (Gì)</t>
  </si>
  <si>
    <t>Đoàn Hà Thảo Nguyên (cháu)</t>
  </si>
  <si>
    <t>Đoàn Anh Huy (cháu)</t>
  </si>
  <si>
    <t>191 501 536
20/9/2014
CA TT Huế</t>
  </si>
  <si>
    <t>4A/134 Nguyễn Huệ, Huế</t>
  </si>
  <si>
    <t>Mua mới
(DK C2-312)</t>
  </si>
  <si>
    <t>Nguyễn Thanh Chương (cha)</t>
  </si>
  <si>
    <t>Trần Thị Hồng Quảng (mẹ)</t>
  </si>
  <si>
    <t>Nguyễn Thị Phương Thảo (em gái)</t>
  </si>
  <si>
    <t>Nguyễn Thị Thùy Linh</t>
  </si>
  <si>
    <t xml:space="preserve">191 667 043
08/09/2004
CA TT Huế      </t>
  </si>
  <si>
    <t>TDP 2, Tứ Hạ, Hương Trà, TT Huế</t>
  </si>
  <si>
    <t>BHXH Huyện Phong Điền, TT Huế</t>
  </si>
  <si>
    <t>Mua mới
(DK C7-207)</t>
  </si>
  <si>
    <t>Nguyễn Ngọc Thùy (chồng)</t>
  </si>
  <si>
    <t>Nguyễn Ngọc Khánh Nguyên (con)</t>
  </si>
  <si>
    <t>Từ Thanh Hà</t>
  </si>
  <si>
    <t>191 577 597 
25/08/2016
CA TT Huế</t>
  </si>
  <si>
    <t>67 Điện Biên Phủ, Huế</t>
  </si>
  <si>
    <t>Cty CP Nội Thất ACI</t>
  </si>
  <si>
    <t>Từ Hồng Quang (bố)</t>
  </si>
  <si>
    <t>Trương Thị Hồng (mẹ)</t>
  </si>
  <si>
    <t>Nguyễn Thu Trang (cháu)</t>
  </si>
  <si>
    <t>Trần Thị Phương Dung</t>
  </si>
  <si>
    <t>191 498 396
18/8/2016
CA TT Huế</t>
  </si>
  <si>
    <t>7 Kiệt 7 Nguyễn Công Trứ, Huế</t>
  </si>
  <si>
    <t>Trung tâm giáo dục thương xuyên, Đại Học Huế</t>
  </si>
  <si>
    <t>Mua mới
(DK C3-709)</t>
  </si>
  <si>
    <t>Tôn Thất Tú (chồng)</t>
  </si>
  <si>
    <t>Tôn Nữ Nhật Thy (con)</t>
  </si>
  <si>
    <t>Tôn Nữ Phương Chi (con)</t>
  </si>
  <si>
    <t>191 531 301
13/9/2018
CA TT Huế</t>
  </si>
  <si>
    <t>29 Ngô Thời Nhậm, Huế</t>
  </si>
  <si>
    <t>Khoa Giao dục Thể Chất - Đại Học Huế</t>
  </si>
  <si>
    <t>Mua mới
(DK C2-213)</t>
  </si>
  <si>
    <t>Đoàn Nguyên Bình (chồng)</t>
  </si>
  <si>
    <t>Đoàn Mẫn Quân (con)</t>
  </si>
  <si>
    <t>Đoàn Mẫn Thy (con)</t>
  </si>
  <si>
    <t>Nguyễn Cảnh Uyên Ly</t>
  </si>
  <si>
    <t>191 300 100
4/7/2017 
CA TT Huế</t>
  </si>
  <si>
    <t>39 Hòa Bình, Huế</t>
  </si>
  <si>
    <t>Trần Hùng (chồng)</t>
  </si>
  <si>
    <t>Trần Nguyễn Nhật Uyên (con)</t>
  </si>
  <si>
    <t>Trần Nguyễn Nhật Phương (con)</t>
  </si>
  <si>
    <t xml:space="preserve"> Phạm Quang Minh</t>
  </si>
  <si>
    <t>191 460 033
17/06/2015
CA TT Huế</t>
  </si>
  <si>
    <t>2 Trần Văn Ơn, Huế</t>
  </si>
  <si>
    <t>Mua mới
(DK C3-609)</t>
  </si>
  <si>
    <t>Trần Thị Ngọc Túy (vợ)</t>
  </si>
  <si>
    <t>Phạm Xuân Tùng (con)</t>
  </si>
  <si>
    <t>Phạm Hoài Nam (con)</t>
  </si>
  <si>
    <t>191 439 349
27/12/2004
CA TT Huế</t>
  </si>
  <si>
    <t>2/82 Dương Thiệu Trước, Huế</t>
  </si>
  <si>
    <t>Khoa Giáo Dục Thể chất - ĐHH</t>
  </si>
  <si>
    <t>Đợt 12 giai đoạn 2</t>
  </si>
  <si>
    <t>Phan Thị Lan Phương</t>
  </si>
  <si>
    <t>Trần Văn Tuyến (chồng)</t>
  </si>
  <si>
    <t>Nguyễn Thị Bồng (mẹ)</t>
  </si>
  <si>
    <t>Trần Thị Mỹ Thúy (chị)</t>
  </si>
  <si>
    <t>Trần Văn Quyền (anh)</t>
  </si>
  <si>
    <t>27/5/2005</t>
  </si>
  <si>
    <t>CA Tỉnh Hải Dương</t>
  </si>
  <si>
    <t>Lộc Bình, Phú Lộc, Thừa Thiên Huế</t>
  </si>
  <si>
    <t>712-1C</t>
  </si>
  <si>
    <t>Nguyễn Dũng Minh</t>
  </si>
  <si>
    <t>Nguyễn Van Đức Dũng (con)</t>
  </si>
  <si>
    <t>Nguyễn Văn Đức Minh (con)</t>
  </si>
  <si>
    <t>B5356828</t>
  </si>
  <si>
    <t>23/5/2011</t>
  </si>
  <si>
    <t>Cục xuất nhập cảnh Thừa Thiên Huế</t>
  </si>
  <si>
    <t>08 Trương Định, Phường Vĩnh Ninh, TP.Huế</t>
  </si>
  <si>
    <t>Trường Đại học Phú Xuân</t>
  </si>
  <si>
    <t>313-1E</t>
  </si>
  <si>
    <t>Trần Nguyễn Sông Hương</t>
  </si>
  <si>
    <t>Trần Quốc Thắng (bố)</t>
  </si>
  <si>
    <t>Nguyễn Thị Hương Trà (mẹ)</t>
  </si>
  <si>
    <t>18/11/2012</t>
  </si>
  <si>
    <t>3/6 Hà Nội, TP.Huế</t>
  </si>
  <si>
    <t>314-1E</t>
  </si>
  <si>
    <t>Phan Thị Như Quỳnh</t>
  </si>
  <si>
    <t>Phan Đăng Quý (bố)</t>
  </si>
  <si>
    <t>Mai Thị Như Hoa (mẹ)</t>
  </si>
  <si>
    <t>Phan Như Ngọc (em)</t>
  </si>
  <si>
    <t>23/2/2004</t>
  </si>
  <si>
    <t>4/16 Đoàn Hữu Trưng, Thừa Thiên Huế</t>
  </si>
  <si>
    <t>Ngân hàng TMCP Công Thương VNCN TT.Huế</t>
  </si>
  <si>
    <t>31-1C</t>
  </si>
  <si>
    <t>Nguyễn Thành Trung (bố)</t>
  </si>
  <si>
    <t>Nguyễn Thị Thu Thủy (mẹ)</t>
  </si>
  <si>
    <t>Nguyễn Thanh Tài (em)</t>
  </si>
  <si>
    <t>Tổ 5, Phường Thủy Phương, thị xã Hương Thủy, Thừa Thiên Huế</t>
  </si>
  <si>
    <t>Ngân hàng TMCP Phát triển TP.HCM chi nhánh Huế</t>
  </si>
  <si>
    <t>710- 1C</t>
  </si>
  <si>
    <t>Phạm Thanh Phong</t>
  </si>
  <si>
    <t>Hoàng Văn Dũng (cậu ruột)</t>
  </si>
  <si>
    <t>Hoàng Thị Thu Hồng (dì ruột)</t>
  </si>
  <si>
    <t>Hoàng Văn Thuận (cậu ruột)</t>
  </si>
  <si>
    <t>Trần Thị Hòa (mợ)</t>
  </si>
  <si>
    <t>22/12/2012</t>
  </si>
  <si>
    <t>159 Bà Triệu, TP.Huế</t>
  </si>
  <si>
    <t>Công ty Cổ phần TM&amp;SX Á Châu</t>
  </si>
  <si>
    <t>61-1E</t>
  </si>
  <si>
    <t>Trương Hoài Miên</t>
  </si>
  <si>
    <t>Hoàng Thị Nguyệt (mẹ)</t>
  </si>
  <si>
    <t>Trương Đình Bảo (em)</t>
  </si>
  <si>
    <t>Trương Hoài Nhi (em)</t>
  </si>
  <si>
    <t xml:space="preserve">Trương Đình Kiệt (em) </t>
  </si>
  <si>
    <t>27/6/2005</t>
  </si>
  <si>
    <t>25 Hàn Thuyên, P. Thuận Thành, TP.Huế</t>
  </si>
  <si>
    <t>Công ty TNHH MTV Thiên Tường Phát</t>
  </si>
  <si>
    <t>33-1E</t>
  </si>
  <si>
    <t>ĐỢT 12  giai đoạn II</t>
  </si>
  <si>
    <t>191 841 984 09/02/2010 T.T.Huế</t>
  </si>
  <si>
    <t>3/4 Trần Thúc Nhẫn, TP Huế</t>
  </si>
  <si>
    <t>191 379 803 
08/12/2006 
Ca T.T.Huế</t>
  </si>
  <si>
    <t>Tự Do</t>
  </si>
  <si>
    <t>ĐỢT 31</t>
  </si>
  <si>
    <t>Nguyễn Vũ Hữu Hoàng</t>
  </si>
  <si>
    <t>191 813 682
26/11/2016
CA TT Huế</t>
  </si>
  <si>
    <t>Công Ty TNHH Pháp Lam PC</t>
  </si>
  <si>
    <t xml:space="preserve">Mua mới 
(DK C3-806) </t>
  </si>
  <si>
    <t>Nguyễn Hữu Hồng (ba)</t>
  </si>
  <si>
    <t>Ngô Thị Chi (mẹ)</t>
  </si>
  <si>
    <t>Nguyễn Hữu Quốc Trung (anh)</t>
  </si>
  <si>
    <t>Huỳnh Thị Diệu Hiền (chị dâu)</t>
  </si>
  <si>
    <t>Nguyễn Hữu Quốc Cường (cháu)</t>
  </si>
  <si>
    <t>191 672 376
24/01/2005
CA TT Huế</t>
  </si>
  <si>
    <t>Cty cổ phần tư vấn Dự Án Hưng Vinh</t>
  </si>
  <si>
    <t xml:space="preserve">Mua mới 
(DK C2-218) </t>
  </si>
  <si>
    <t>Hoàng Thị Cúc (mẹ)</t>
  </si>
  <si>
    <t>Lê Hoàng (anh)</t>
  </si>
  <si>
    <t>Dương Đức Lành</t>
  </si>
  <si>
    <t>191 782 360
09/07/2008
CA TT Huế</t>
  </si>
  <si>
    <t>Hương Xuân, Hương Trà, TT Huế</t>
  </si>
  <si>
    <t>DNTN Mỹ Quang</t>
  </si>
  <si>
    <t>Mua mới                 
(DK C3-610)</t>
  </si>
  <si>
    <t>Lê Thị Cam (bà)</t>
  </si>
  <si>
    <t>Dương Đức Thạnh (ba)</t>
  </si>
  <si>
    <t>Hoồ Thị Hiền (mẹ)</t>
  </si>
  <si>
    <t>Dương Thị Kim Thủy (em)</t>
  </si>
  <si>
    <t>Nguyễn Thị Nhật Thanh</t>
  </si>
  <si>
    <t>192 101 379
01/08/20147
CA TT Huế</t>
  </si>
  <si>
    <t>Thủy Xuân, Hương Thủy, TT Huế</t>
  </si>
  <si>
    <t>Cty TNHH Nguyễn Danh</t>
  </si>
  <si>
    <t>Mua mới
(DK C3-510)</t>
  </si>
  <si>
    <t>Nguyễn Đăng Lành (ba)</t>
  </si>
  <si>
    <t>Mai Thị Hải Lý (mẹ)</t>
  </si>
  <si>
    <t>Nguyễn Thị Nhật Thảo (em)</t>
  </si>
  <si>
    <t>Hà Quang Hiệp</t>
  </si>
  <si>
    <t>191 762 144
11/07/2007
CA TT Huế</t>
  </si>
  <si>
    <t>TT Sịa, H. Quảng Điền, Tỉnh TT Huế</t>
  </si>
  <si>
    <t>Ngân hàng SHB Huế</t>
  </si>
  <si>
    <t>Mua mới
(DK C3-611)</t>
  </si>
  <si>
    <t>Hà Quang Lộc (ba)</t>
  </si>
  <si>
    <t>Trần Thị Minh (mẹ)</t>
  </si>
  <si>
    <t>Hà Quang Bình Nguyên (em)</t>
  </si>
  <si>
    <t>Dương Lê Minh Tú</t>
  </si>
  <si>
    <t>191 574 686
13/11/2014 
CA TT Huế</t>
  </si>
  <si>
    <t>12 Hai Bà Trưng, Huế</t>
  </si>
  <si>
    <t>Cty Điện Lực TT Huế</t>
  </si>
  <si>
    <t>Mua mới
(DK C3-205)</t>
  </si>
  <si>
    <t>Võ Thanh Tùng (chồng)</t>
  </si>
  <si>
    <t>Võ Văn Cận (ba chồng)</t>
  </si>
  <si>
    <t>Phạm Thị Hường (mẹ chồng)</t>
  </si>
  <si>
    <t>Võ Thanh Tuấn (anh chồng)</t>
  </si>
  <si>
    <t>Phạm Thị Thanh Vân (chị dâu)</t>
  </si>
  <si>
    <t xml:space="preserve">Võ Thanh Bảo Nguyên </t>
  </si>
  <si>
    <t>Võ Dương Hải Nhân</t>
  </si>
  <si>
    <t xml:space="preserve">Võ Hoàng Nguyên </t>
  </si>
  <si>
    <t>Võ Bảo Nam</t>
  </si>
  <si>
    <t>Nguyễn Thị Hồng Oanh</t>
  </si>
  <si>
    <t>191 206 710
25/05/2018
CA TT Huế</t>
  </si>
  <si>
    <t>01 Võ Trọng Bình, Huế</t>
  </si>
  <si>
    <t>Mua mới
(DK C2-402)</t>
  </si>
  <si>
    <t>Nguyễn Thị Tấm (mẹ chồng)</t>
  </si>
  <si>
    <t>Nguyễn Hoàng Quốc Long (con)</t>
  </si>
  <si>
    <t>Nguyễn Hoàng Quốc Lân (con)</t>
  </si>
  <si>
    <t>Nguyễn Hồng Ly Ly</t>
  </si>
  <si>
    <t>Võ Ngọc Hoài Thi</t>
  </si>
  <si>
    <t>191 496 196
16/6/2009
CA TT Huế</t>
  </si>
  <si>
    <t>66 Nguyễn Du, Huế</t>
  </si>
  <si>
    <t>Mua mới
(DK C3-507)</t>
  </si>
  <si>
    <t>Võ Dũng (ba)</t>
  </si>
  <si>
    <t>Trần Thị Thu (mẹ)</t>
  </si>
  <si>
    <t>Võ Ngọc Hạ Uyên (em)</t>
  </si>
  <si>
    <t>Võ Gia Bảo (em)</t>
  </si>
  <si>
    <t>Lương Sỹ Hiệu</t>
  </si>
  <si>
    <t>183 902 102
9/9/2008
CA Hà Tĩnh</t>
  </si>
  <si>
    <t>Tổ 17, KV5, P Thủy Xuân, TT Huế</t>
  </si>
  <si>
    <t>CTY TNHH 1 TV Truyền Thông và tổ chức sự kiện Bá Chính</t>
  </si>
  <si>
    <t>Mua mới
(DK C1-417)</t>
  </si>
  <si>
    <t>Phạm Thị Mai (bác)</t>
  </si>
  <si>
    <t>Lê Quang Trúc (bác)</t>
  </si>
  <si>
    <t>Lê Thùy Linh (chị)</t>
  </si>
  <si>
    <t>Lê Thị Kiều Trinh (chị)</t>
  </si>
  <si>
    <t>Phan Lĩnh</t>
  </si>
  <si>
    <t>192 047 052
6/10/2011
CA TT Huế</t>
  </si>
  <si>
    <t xml:space="preserve">Hải Bình, TT Thuận An, Phú Vang, TT Huế </t>
  </si>
  <si>
    <t>Công ty TNHH Thương Mại Anh Sơn</t>
  </si>
  <si>
    <t>Mua mới
(DK C2-503)</t>
  </si>
  <si>
    <t>Phan Phúng (ba)</t>
  </si>
  <si>
    <t>Nguyễn Thị Chanh (mẹ)</t>
  </si>
  <si>
    <t>Phan Thị Thùy Dư</t>
  </si>
  <si>
    <t>192 051 660
21/08/2012
CA TT Huế</t>
  </si>
  <si>
    <t>Tân An, TT Thuận An, Phú Vang, TT Huế</t>
  </si>
  <si>
    <t>Cty TNHH Thương Mại Anh Sơn</t>
  </si>
  <si>
    <t>Mua mới
(DK C3-405)</t>
  </si>
  <si>
    <t>Phan Tuấn (ba)</t>
  </si>
  <si>
    <t>Phan Thị Hiến (mẹ)</t>
  </si>
  <si>
    <t>Phan Thị Thùy Loan (em)</t>
  </si>
  <si>
    <t>Phan Quốc Tỉnh (em)</t>
  </si>
  <si>
    <t>Phan Quốc Toản (em)</t>
  </si>
  <si>
    <t>Trần Kỳ</t>
  </si>
  <si>
    <t>191 456 373
28/09/2011
CA TT Huế</t>
  </si>
  <si>
    <t>7/7 kiệt 85 Nguyễn Huệ, Huế</t>
  </si>
  <si>
    <t>Cty CP Đầu tư Địa Ốc Thắng Lợi Miền Trung</t>
  </si>
  <si>
    <t>Mua mới
(DK C3-403)</t>
  </si>
  <si>
    <t>Trần Kim (cha)</t>
  </si>
  <si>
    <t>Nguyễn Thị Vĩnh Hòa (mẹ)</t>
  </si>
  <si>
    <t>Trần Thị Xuân Thanh (chị)</t>
  </si>
  <si>
    <t>Trần Thị Hạ Thi (chị )</t>
  </si>
  <si>
    <t>Trần Khoa (em)</t>
  </si>
  <si>
    <t>Hoàng Thị Tú Anh (em dâu)</t>
  </si>
  <si>
    <t>Không ký hợp đồng mua căn hộ</t>
  </si>
  <si>
    <t>Đợt 13 giai đoạn 2</t>
  </si>
  <si>
    <t>Phan Thị Thanh Mai</t>
  </si>
  <si>
    <t>Nguyễn Tấn Đại (chồng)</t>
  </si>
  <si>
    <t>Nguyễn Tiến Tài (con trai)</t>
  </si>
  <si>
    <t>Nguyễn Tiến Phát (con trai)</t>
  </si>
  <si>
    <t>23/11/2011</t>
  </si>
  <si>
    <t>30/67 Trần Quý Khoáng, TP.Huế</t>
  </si>
  <si>
    <t>611-1E</t>
  </si>
  <si>
    <t>Bùi Quang Ngọc</t>
  </si>
  <si>
    <t>18/7/2017</t>
  </si>
  <si>
    <t>KQH Kiểm Huệ, P.Xuân Phú, TP.Huế</t>
  </si>
  <si>
    <t>52 Hùng Vương, TP.Huế</t>
  </si>
  <si>
    <t>75-1E</t>
  </si>
  <si>
    <t>Phan Hoàng Kim Quy</t>
  </si>
  <si>
    <t>Phan Thái Bình (bố)</t>
  </si>
  <si>
    <t>Hoàng Thị Quỳnh Nga (mẹ)</t>
  </si>
  <si>
    <t>Phan Thế Hoàng Long (em)</t>
  </si>
  <si>
    <t>Phan Thế Bảo Long (em)</t>
  </si>
  <si>
    <t>23/06/2015</t>
  </si>
  <si>
    <t>15 Võ Thị Sáu, TP.Huế</t>
  </si>
  <si>
    <t>74-1E</t>
  </si>
  <si>
    <t>Phan Hoàng Hải</t>
  </si>
  <si>
    <t>Dương Thị Hương Giang (vợ)</t>
  </si>
  <si>
    <t>20/8/2010</t>
  </si>
  <si>
    <t>15/29 Văn Cao, TP.Huế</t>
  </si>
  <si>
    <t>Trường Đại học Sư Phạm Huế</t>
  </si>
  <si>
    <t>41-1C</t>
  </si>
  <si>
    <t>Huỳnh Phước</t>
  </si>
  <si>
    <t>Trần Thị Hoài Anh (vợ)</t>
  </si>
  <si>
    <t>Huỳnh Nhã Uyên (con)</t>
  </si>
  <si>
    <t>Huỳnh Bảo Châu (con)</t>
  </si>
  <si>
    <t>Phú Thuận, Phú Vang, Thừa Thiên Huế</t>
  </si>
  <si>
    <t>Công ty TNHH MTV Thiện Chí</t>
  </si>
  <si>
    <t>73- 3D</t>
  </si>
  <si>
    <t>Nguyễn Thị Yến Nhi</t>
  </si>
  <si>
    <t>Nguyễn Văn Thành (bố)</t>
  </si>
  <si>
    <t>Dương Thị Loan (mẹ)</t>
  </si>
  <si>
    <t>Nguyễn Văn Công (anh)</t>
  </si>
  <si>
    <t>Phạm Thị Ly Ly(chị dâu)</t>
  </si>
  <si>
    <t>Nguyễn Văn Phúc Minh (cháu)</t>
  </si>
  <si>
    <t>25/02/2012</t>
  </si>
  <si>
    <t>23/336 Phan Chu Trinh, P. An Cự, TP.Huế</t>
  </si>
  <si>
    <t>Trường Quốc Học Huế</t>
  </si>
  <si>
    <t>20 – 1C</t>
  </si>
  <si>
    <t>23/3/2018</t>
  </si>
  <si>
    <t>70-1C</t>
  </si>
  <si>
    <t>17/3/2018</t>
  </si>
  <si>
    <t>711-1C</t>
  </si>
  <si>
    <t>22/3/2018</t>
  </si>
  <si>
    <t>60-1C</t>
  </si>
  <si>
    <t>28/3/2018</t>
  </si>
  <si>
    <t>43-1E</t>
  </si>
  <si>
    <t>19/3/2018</t>
  </si>
  <si>
    <t>54-1E</t>
  </si>
  <si>
    <t>27-1C</t>
  </si>
  <si>
    <t>21/3/2018</t>
  </si>
  <si>
    <t>714-1C</t>
  </si>
  <si>
    <t>26/3/2018</t>
  </si>
  <si>
    <t>64-1E</t>
  </si>
  <si>
    <t>20/4/2018</t>
  </si>
  <si>
    <t>28/4/2018</t>
  </si>
  <si>
    <t>Nguyễn Thị Liên</t>
  </si>
  <si>
    <t>13/4/2018</t>
  </si>
  <si>
    <t>23/4/2018</t>
  </si>
  <si>
    <t>27/4/2018</t>
  </si>
  <si>
    <t>24/4/2018</t>
  </si>
  <si>
    <t>30/5/2018</t>
  </si>
  <si>
    <t>21/5/2018</t>
  </si>
  <si>
    <t>Trương Đình Kiệt (em)</t>
  </si>
  <si>
    <t>Ghi chú</t>
  </si>
  <si>
    <t>C1-804</t>
  </si>
  <si>
    <t>C1-501</t>
  </si>
  <si>
    <t>C1-104</t>
  </si>
  <si>
    <t>C1-205</t>
  </si>
  <si>
    <t>C1-507</t>
  </si>
  <si>
    <t>C3-501</t>
  </si>
  <si>
    <t>C1-315</t>
  </si>
  <si>
    <t>C2-116</t>
  </si>
  <si>
    <t>C1-305</t>
  </si>
  <si>
    <t>C1-114</t>
  </si>
  <si>
    <t>C1-509</t>
  </si>
  <si>
    <t>C1-601</t>
  </si>
  <si>
    <t>C1-806</t>
  </si>
  <si>
    <t>C1-709</t>
  </si>
  <si>
    <t>C1-604</t>
  </si>
  <si>
    <t>C1-914</t>
  </si>
  <si>
    <t>C1-506</t>
  </si>
  <si>
    <t>C1-207</t>
  </si>
  <si>
    <t>C1-801</t>
  </si>
  <si>
    <t>C1-611</t>
  </si>
  <si>
    <t>1-2bs</t>
  </si>
  <si>
    <t>C1-401</t>
  </si>
  <si>
    <t>C1-705</t>
  </si>
  <si>
    <r>
      <rPr>
        <b/>
        <sz val="11"/>
        <rFont val="Times New Roman"/>
        <family val="1"/>
      </rPr>
      <t>Nguyễn Thị Nguyệt</t>
    </r>
    <r>
      <rPr>
        <sz val="11"/>
        <rFont val="Times New Roman"/>
        <family val="1"/>
      </rPr>
      <t xml:space="preserve">
Nguyễn Xuân Hưng (chồng)</t>
    </r>
  </si>
  <si>
    <t>C1-303</t>
  </si>
  <si>
    <r>
      <rPr>
        <b/>
        <sz val="11"/>
        <rFont val="Times New Roman"/>
        <family val="1"/>
      </rPr>
      <t>Trần Ngọc Chiến</t>
    </r>
    <r>
      <rPr>
        <sz val="11"/>
        <rFont val="Times New Roman"/>
        <family val="1"/>
      </rPr>
      <t xml:space="preserve">
Trần Thị Cẩm Trang (vợ)</t>
    </r>
  </si>
  <si>
    <t>C1-712</t>
  </si>
  <si>
    <t>C1-106</t>
  </si>
  <si>
    <t>C1-204</t>
  </si>
  <si>
    <t>C1-102</t>
  </si>
  <si>
    <t>C1-910</t>
  </si>
  <si>
    <t>C1-307</t>
  </si>
  <si>
    <t>C1-309</t>
  </si>
  <si>
    <t>C1-108</t>
  </si>
  <si>
    <t>C2-522</t>
  </si>
  <si>
    <t>C1-701</t>
  </si>
  <si>
    <t>C1-101</t>
  </si>
  <si>
    <t>C2-202</t>
  </si>
  <si>
    <t>C2-502</t>
  </si>
  <si>
    <t>C1-609</t>
  </si>
  <si>
    <t>C1-212</t>
  </si>
  <si>
    <r>
      <rPr>
        <b/>
        <sz val="11"/>
        <rFont val="Times New Roman"/>
        <family val="1"/>
      </rPr>
      <t>Công Tằng Tôn Nữ Kiều Nga</t>
    </r>
    <r>
      <rPr>
        <sz val="11"/>
        <rFont val="Times New Roman"/>
        <family val="1"/>
      </rPr>
      <t xml:space="preserve">
Đào Thị Dài (bà nội)
Nguyễn Viết Ngọc (ba)
Nguyễn Ngọc Phố Châu (em gái)
Nguyễn Ngọc Đông Quân (em trai)</t>
    </r>
  </si>
  <si>
    <t>C1-103</t>
  </si>
  <si>
    <r>
      <rPr>
        <b/>
        <sz val="11"/>
        <rFont val="Times New Roman"/>
        <family val="1"/>
      </rPr>
      <t>Trần Thị Giang Hiền</t>
    </r>
    <r>
      <rPr>
        <sz val="11"/>
        <rFont val="Times New Roman"/>
        <family val="1"/>
      </rPr>
      <t xml:space="preserve">
Huỳnh Hiếu Thảo (chồng)</t>
    </r>
  </si>
  <si>
    <t>C2-813</t>
  </si>
  <si>
    <r>
      <rPr>
        <b/>
        <sz val="11"/>
        <rFont val="Times New Roman"/>
        <family val="1"/>
      </rPr>
      <t>Nguyễn Thị Kim Lài</t>
    </r>
    <r>
      <rPr>
        <sz val="11"/>
        <rFont val="Times New Roman"/>
        <family val="1"/>
      </rPr>
      <t xml:space="preserve">
Trần Hữu Thượng (chồng)</t>
    </r>
  </si>
  <si>
    <t>C1-311</t>
  </si>
  <si>
    <r>
      <rPr>
        <b/>
        <sz val="11"/>
        <rFont val="Times New Roman"/>
        <family val="1"/>
      </rPr>
      <t>Lê Thị Lan Hương</t>
    </r>
    <r>
      <rPr>
        <sz val="11"/>
        <rFont val="Times New Roman"/>
        <family val="1"/>
      </rPr>
      <t xml:space="preserve">
Nguyễn Tuấn (chồng)</t>
    </r>
  </si>
  <si>
    <t>C1-812</t>
  </si>
  <si>
    <r>
      <rPr>
        <b/>
        <sz val="11"/>
        <rFont val="Times New Roman"/>
        <family val="1"/>
      </rPr>
      <t>Hoàng Xuân Thái</t>
    </r>
    <r>
      <rPr>
        <sz val="11"/>
        <rFont val="Times New Roman"/>
        <family val="1"/>
      </rPr>
      <t xml:space="preserve">
Nguyễn Thị Vân (vợ)</t>
    </r>
  </si>
  <si>
    <t>C1-707</t>
  </si>
  <si>
    <r>
      <rPr>
        <b/>
        <sz val="11"/>
        <rFont val="Times New Roman"/>
        <family val="1"/>
      </rPr>
      <t>Lê Văn Dũng</t>
    </r>
    <r>
      <rPr>
        <sz val="11"/>
        <rFont val="Times New Roman"/>
        <family val="1"/>
      </rPr>
      <t xml:space="preserve">
Nguyễn Thị Thu Hương (vợ)</t>
    </r>
  </si>
  <si>
    <t>C1-105</t>
  </si>
  <si>
    <r>
      <rPr>
        <b/>
        <sz val="11"/>
        <rFont val="Times New Roman"/>
        <family val="1"/>
      </rPr>
      <t>Tôn Thất Cảnh Đính</t>
    </r>
    <r>
      <rPr>
        <sz val="11"/>
        <rFont val="Times New Roman"/>
        <family val="1"/>
      </rPr>
      <t xml:space="preserve">
Tôn Thất Ái Đạm (bố)
Tôn Nữ Ngọc Hà (em)
Đoàn Thị Hằng (mẹ)</t>
    </r>
  </si>
  <si>
    <t>C1-901</t>
  </si>
  <si>
    <r>
      <rPr>
        <b/>
        <sz val="11"/>
        <rFont val="Times New Roman"/>
        <family val="1"/>
      </rPr>
      <t>Trần Nhật Quang</t>
    </r>
    <r>
      <rPr>
        <sz val="11"/>
        <rFont val="Times New Roman"/>
        <family val="1"/>
      </rPr>
      <t xml:space="preserve">
Trần Thị Quỳnh Anh (vợ)</t>
    </r>
  </si>
  <si>
    <t>C2-106</t>
  </si>
  <si>
    <r>
      <rPr>
        <b/>
        <sz val="11"/>
        <rFont val="Times New Roman"/>
        <family val="1"/>
      </rPr>
      <t>Nguyễn Ngọc Cam Ly</t>
    </r>
    <r>
      <rPr>
        <sz val="11"/>
        <rFont val="Times New Roman"/>
        <family val="1"/>
      </rPr>
      <t xml:space="preserve">
Đào Thị Dài (bà nội)
Nguyễn Viết Ngọc (ba)
Nguyễn Ngọc Phố Châu (em gái)
Nguyễn Ngọc Đông Quân (em trai)</t>
    </r>
  </si>
  <si>
    <t>C1-907</t>
  </si>
  <si>
    <r>
      <rPr>
        <b/>
        <sz val="11"/>
        <rFont val="Times New Roman"/>
        <family val="1"/>
      </rPr>
      <t>Lê Ngô Nhật Phương</t>
    </r>
    <r>
      <rPr>
        <sz val="11"/>
        <rFont val="Times New Roman"/>
        <family val="1"/>
      </rPr>
      <t xml:space="preserve">
Lê Thị Huệ (vợ)</t>
    </r>
  </si>
  <si>
    <t>C1-208</t>
  </si>
  <si>
    <r>
      <rPr>
        <b/>
        <sz val="11"/>
        <rFont val="Times New Roman"/>
        <family val="1"/>
      </rPr>
      <t>Trần Thị Thúy</t>
    </r>
    <r>
      <rPr>
        <sz val="11"/>
        <rFont val="Times New Roman"/>
        <family val="1"/>
      </rPr>
      <t xml:space="preserve">
Nguyễn Văn Cang (chồng)</t>
    </r>
  </si>
  <si>
    <t>C1-702</t>
  </si>
  <si>
    <t>C1-904</t>
  </si>
  <si>
    <r>
      <rPr>
        <b/>
        <sz val="11"/>
        <rFont val="Times New Roman"/>
        <family val="1"/>
      </rPr>
      <t>Nguyễn Thị Trúc</t>
    </r>
    <r>
      <rPr>
        <sz val="11"/>
        <rFont val="Times New Roman"/>
        <family val="1"/>
      </rPr>
      <t xml:space="preserve">
Lê Thị Ngọc Dung (con)</t>
    </r>
  </si>
  <si>
    <t>3-4-5 bs</t>
  </si>
  <si>
    <t>C1-807</t>
  </si>
  <si>
    <r>
      <rPr>
        <b/>
        <sz val="11"/>
        <rFont val="Times New Roman"/>
        <family val="1"/>
      </rPr>
      <t>Nguyễn Quang Trường</t>
    </r>
    <r>
      <rPr>
        <sz val="11"/>
        <rFont val="Times New Roman"/>
        <family val="1"/>
      </rPr>
      <t xml:space="preserve">
Huỳnh Thị Ngọc Trinh (vợ)</t>
    </r>
  </si>
  <si>
    <t>C1-607</t>
  </si>
  <si>
    <t>C1-209</t>
  </si>
  <si>
    <r>
      <rPr>
        <b/>
        <sz val="11"/>
        <rFont val="Times New Roman"/>
        <family val="1"/>
      </rPr>
      <t>Võ Thị Hà</t>
    </r>
    <r>
      <rPr>
        <sz val="11"/>
        <rFont val="Times New Roman"/>
        <family val="1"/>
      </rPr>
      <t xml:space="preserve">
Nguyễn Văn Trung (chồng)</t>
    </r>
  </si>
  <si>
    <t>C1-809</t>
  </si>
  <si>
    <r>
      <rPr>
        <b/>
        <sz val="11"/>
        <rFont val="Times New Roman"/>
        <family val="1"/>
      </rPr>
      <t>Ngô Thị Hoài Thu</t>
    </r>
    <r>
      <rPr>
        <sz val="11"/>
        <rFont val="Times New Roman"/>
        <family val="1"/>
      </rPr>
      <t xml:space="preserve">
Hầu Văn Việt Tú (chồng)</t>
    </r>
  </si>
  <si>
    <t>C1-210</t>
  </si>
  <si>
    <t>C1-615</t>
  </si>
  <si>
    <r>
      <rPr>
        <b/>
        <sz val="11"/>
        <rFont val="Times New Roman"/>
        <family val="1"/>
      </rPr>
      <t>Phạm Mai Linh</t>
    </r>
    <r>
      <rPr>
        <sz val="11"/>
        <rFont val="Times New Roman"/>
        <family val="1"/>
      </rPr>
      <t xml:space="preserve">
Đỗ Thị Xuân (mẹ)
Phạm Văn Hường (ba)
Đỗ Thị Thanh Thúy (em)</t>
    </r>
  </si>
  <si>
    <t>C1-706</t>
  </si>
  <si>
    <r>
      <rPr>
        <b/>
        <sz val="11"/>
        <rFont val="Times New Roman"/>
        <family val="1"/>
      </rPr>
      <t>Phạm Hoàng Thúy Hằng</t>
    </r>
    <r>
      <rPr>
        <sz val="11"/>
        <rFont val="Times New Roman"/>
        <family val="1"/>
      </rPr>
      <t xml:space="preserve">
Trương Quang Vĩnh Nghi (chồng)</t>
    </r>
  </si>
  <si>
    <t>C1-214</t>
  </si>
  <si>
    <r>
      <rPr>
        <b/>
        <sz val="11"/>
        <rFont val="Times New Roman"/>
        <family val="1"/>
      </rPr>
      <t>Trần Thị Vĩnh Hằng</t>
    </r>
    <r>
      <rPr>
        <sz val="11"/>
        <rFont val="Times New Roman"/>
        <family val="1"/>
      </rPr>
      <t xml:space="preserve">
Trần Cao Phong (ba)
Trần Thị Thu Hương(mẹ)
Trần Cao Thanh Thiên(em gái)</t>
    </r>
  </si>
  <si>
    <t>C1-814</t>
  </si>
  <si>
    <t>C1-211</t>
  </si>
  <si>
    <t>C1-711</t>
  </si>
  <si>
    <r>
      <rPr>
        <b/>
        <sz val="11"/>
        <rFont val="Times New Roman"/>
        <family val="1"/>
      </rPr>
      <t>Phạm Phú Quốc</t>
    </r>
    <r>
      <rPr>
        <sz val="11"/>
        <rFont val="Times New Roman"/>
        <family val="1"/>
      </rPr>
      <t xml:space="preserve">
Phạm Văn Đinh (Ba)
Phan Thị Vin (mẹ)
Phạm Văn Minh (anh trai)
Phạm Thị Tuyết Mai (Em gái)
Phạm Thái Sơn (Anh trai)
</t>
    </r>
  </si>
  <si>
    <t>C1-409</t>
  </si>
  <si>
    <r>
      <rPr>
        <b/>
        <sz val="11"/>
        <rFont val="Times New Roman"/>
        <family val="1"/>
      </rPr>
      <t>Đặng Tuấn Anh</t>
    </r>
    <r>
      <rPr>
        <sz val="11"/>
        <rFont val="Times New Roman"/>
        <family val="1"/>
      </rPr>
      <t xml:space="preserve">
Trương Thị Mi Mi (vợ)</t>
    </r>
  </si>
  <si>
    <t>C2-511</t>
  </si>
  <si>
    <r>
      <rPr>
        <b/>
        <sz val="11"/>
        <rFont val="Times New Roman"/>
        <family val="1"/>
      </rPr>
      <t>Hồ Minh Tuấn</t>
    </r>
    <r>
      <rPr>
        <sz val="11"/>
        <rFont val="Times New Roman"/>
        <family val="1"/>
      </rPr>
      <t xml:space="preserve">
Hồ Văn Bé (ba)
Hoàng Thị Kim Quy (mẹ)
Hồ Minh Khương (em trai)
Hồ Thị Quý(em gái)</t>
    </r>
  </si>
  <si>
    <t>C1-703</t>
  </si>
  <si>
    <r>
      <rPr>
        <b/>
        <sz val="11"/>
        <rFont val="Times New Roman"/>
        <family val="1"/>
      </rPr>
      <t>Nguyễn Thị Hướng Dương</t>
    </r>
    <r>
      <rPr>
        <sz val="11"/>
        <rFont val="Times New Roman"/>
        <family val="1"/>
      </rPr>
      <t xml:space="preserve">
Nguyễn Văn Linh (chồng)</t>
    </r>
  </si>
  <si>
    <t>C1-715</t>
  </si>
  <si>
    <r>
      <rPr>
        <b/>
        <sz val="11"/>
        <rFont val="Times New Roman"/>
        <family val="1"/>
      </rPr>
      <t>Trần Hữu Tuấn</t>
    </r>
    <r>
      <rPr>
        <sz val="11"/>
        <rFont val="Times New Roman"/>
        <family val="1"/>
      </rPr>
      <t xml:space="preserve">
Trương Thị Thùy Linh (vợ)</t>
    </r>
  </si>
  <si>
    <t>C1-610</t>
  </si>
  <si>
    <r>
      <rPr>
        <b/>
        <sz val="11"/>
        <rFont val="Times New Roman"/>
        <family val="1"/>
      </rPr>
      <t>Lê Minh Uyên</t>
    </r>
    <r>
      <rPr>
        <sz val="11"/>
        <rFont val="Times New Roman"/>
        <family val="1"/>
      </rPr>
      <t xml:space="preserve">
Lê Bá Ánh (ba)
Huỳnh Diễm Chi (mẹ)</t>
    </r>
  </si>
  <si>
    <t>C1-912</t>
  </si>
  <si>
    <t>C1-606</t>
  </si>
  <si>
    <t>C2-112</t>
  </si>
  <si>
    <r>
      <rPr>
        <b/>
        <sz val="11"/>
        <rFont val="Times New Roman"/>
        <family val="1"/>
      </rPr>
      <t>Lê Thị Jina</t>
    </r>
    <r>
      <rPr>
        <sz val="11"/>
        <rFont val="Times New Roman"/>
        <family val="1"/>
      </rPr>
      <t xml:space="preserve">
Võ Văn Lộc (chồng)</t>
    </r>
  </si>
  <si>
    <t>C1-206</t>
  </si>
  <si>
    <r>
      <rPr>
        <b/>
        <sz val="11"/>
        <rFont val="Times New Roman"/>
        <family val="1"/>
      </rPr>
      <t>Lưu Thị Lan Phương</t>
    </r>
    <r>
      <rPr>
        <sz val="11"/>
        <rFont val="Times New Roman"/>
        <family val="1"/>
      </rPr>
      <t xml:space="preserve">
Phạm Hai Giáp (chồng)</t>
    </r>
  </si>
  <si>
    <t>C1-314</t>
  </si>
  <si>
    <r>
      <rPr>
        <b/>
        <sz val="11"/>
        <rFont val="Times New Roman"/>
        <family val="1"/>
      </rPr>
      <t>Lê Mạnh Hùng</t>
    </r>
    <r>
      <rPr>
        <sz val="11"/>
        <rFont val="Times New Roman"/>
        <family val="1"/>
      </rPr>
      <t xml:space="preserve">
Tứ Thu Hằng (vợ)</t>
    </r>
  </si>
  <si>
    <t>C1-810</t>
  </si>
  <si>
    <r>
      <rPr>
        <b/>
        <sz val="11"/>
        <rFont val="Times New Roman"/>
        <family val="1"/>
      </rPr>
      <t xml:space="preserve">Nguyễn Thị Hoa </t>
    </r>
    <r>
      <rPr>
        <sz val="11"/>
        <rFont val="Times New Roman"/>
        <family val="1"/>
      </rPr>
      <t xml:space="preserve">
Nguyễn Ngọc Lễ (chồng )</t>
    </r>
  </si>
  <si>
    <r>
      <rPr>
        <b/>
        <sz val="11"/>
        <rFont val="Times New Roman"/>
        <family val="1"/>
      </rPr>
      <t>Nguyễn Quốc Bình</t>
    </r>
    <r>
      <rPr>
        <sz val="11"/>
        <rFont val="Times New Roman"/>
        <family val="1"/>
      </rPr>
      <t xml:space="preserve">
Đặng Thị Xuân Lan (vợ)</t>
    </r>
  </si>
  <si>
    <t>C1-608</t>
  </si>
  <si>
    <r>
      <rPr>
        <b/>
        <sz val="11"/>
        <rFont val="Times New Roman"/>
        <family val="1"/>
      </rPr>
      <t>Lê Bá Phát</t>
    </r>
    <r>
      <rPr>
        <sz val="11"/>
        <rFont val="Times New Roman"/>
        <family val="1"/>
      </rPr>
      <t xml:space="preserve">
Phùng Thị Hạnh (Bà Nội)
Lê Bá Thức ( anh trai)</t>
    </r>
  </si>
  <si>
    <t>C1-908</t>
  </si>
  <si>
    <r>
      <rPr>
        <b/>
        <sz val="11"/>
        <rFont val="Times New Roman"/>
        <family val="1"/>
      </rPr>
      <t>Trương Thị Duy</t>
    </r>
    <r>
      <rPr>
        <sz val="11"/>
        <rFont val="Times New Roman"/>
        <family val="1"/>
      </rPr>
      <t xml:space="preserve">
Lê Thiều Hưng (Chồng)</t>
    </r>
  </si>
  <si>
    <t>C1-808</t>
  </si>
  <si>
    <t>C1-906</t>
  </si>
  <si>
    <t>C1-403</t>
  </si>
  <si>
    <t>C1-605</t>
  </si>
  <si>
    <t>C1-905</t>
  </si>
  <si>
    <t>C1-512</t>
  </si>
  <si>
    <t>C3-112</t>
  </si>
  <si>
    <t>C2-118</t>
  </si>
  <si>
    <t>C3-114</t>
  </si>
  <si>
    <t>C1-613</t>
  </si>
  <si>
    <t>C1-213</t>
  </si>
  <si>
    <t>C1-511</t>
  </si>
  <si>
    <t>C3-110</t>
  </si>
  <si>
    <t>C1-312</t>
  </si>
  <si>
    <t>C1-203</t>
  </si>
  <si>
    <t>C1-909</t>
  </si>
  <si>
    <t>C1-813</t>
  </si>
  <si>
    <t>C1-514</t>
  </si>
  <si>
    <t>C1-714</t>
  </si>
  <si>
    <t>C1-110</t>
  </si>
  <si>
    <t>C1-310</t>
  </si>
  <si>
    <t>C1-710</t>
  </si>
  <si>
    <t>C1-811</t>
  </si>
  <si>
    <t>C1-614</t>
  </si>
  <si>
    <t>C1-805</t>
  </si>
  <si>
    <t>C2-222</t>
  </si>
  <si>
    <t>C1-112</t>
  </si>
  <si>
    <t>C1-404</t>
  </si>
  <si>
    <t>C2-122</t>
  </si>
  <si>
    <t>C3-707</t>
  </si>
  <si>
    <t>C1-708</t>
  </si>
  <si>
    <t>C1-306</t>
  </si>
  <si>
    <t>C1-903</t>
  </si>
  <si>
    <t>C1-405</t>
  </si>
  <si>
    <t>C1-308</t>
  </si>
  <si>
    <t>C1-510</t>
  </si>
  <si>
    <t>C1-304</t>
  </si>
  <si>
    <t>C1-911</t>
  </si>
  <si>
    <t>C1-407</t>
  </si>
  <si>
    <t>C1-717</t>
  </si>
  <si>
    <t>C1-504</t>
  </si>
  <si>
    <t>C2-114</t>
  </si>
  <si>
    <t>C2-110</t>
  </si>
  <si>
    <t>C2-104</t>
  </si>
  <si>
    <t>C1-413</t>
  </si>
  <si>
    <t>C1-202</t>
  </si>
  <si>
    <t>C1-411</t>
  </si>
  <si>
    <t>C1-704</t>
  </si>
  <si>
    <t>C1-503</t>
  </si>
  <si>
    <t>C1-505</t>
  </si>
  <si>
    <t>C1-107</t>
  </si>
  <si>
    <t>C1-617</t>
  </si>
  <si>
    <t>C1-917</t>
  </si>
  <si>
    <t>C1-302</t>
  </si>
  <si>
    <t>C1-817</t>
  </si>
  <si>
    <t>C1-109</t>
  </si>
  <si>
    <t>C1-815</t>
  </si>
  <si>
    <t>C1-915</t>
  </si>
  <si>
    <t>C1-412</t>
  </si>
  <si>
    <t>C1-502</t>
  </si>
  <si>
    <t>C2-902</t>
  </si>
  <si>
    <t>C1-414</t>
  </si>
  <si>
    <t>C1-217</t>
  </si>
  <si>
    <t>C1-513</t>
  </si>
  <si>
    <t>C1-802</t>
  </si>
  <si>
    <t>C1-603</t>
  </si>
  <si>
    <t>C1-913</t>
  </si>
  <si>
    <t>C1-402</t>
  </si>
  <si>
    <t>C1-602</t>
  </si>
  <si>
    <t>C1-410</t>
  </si>
  <si>
    <t>C2-808</t>
  </si>
  <si>
    <t>C2-720</t>
  </si>
  <si>
    <t>C2-512</t>
  </si>
  <si>
    <t>C2-708</t>
  </si>
  <si>
    <t>C2-201</t>
  </si>
  <si>
    <t>C2-603</t>
  </si>
  <si>
    <t>C2-803</t>
  </si>
  <si>
    <t>C2-111</t>
  </si>
  <si>
    <t>C2-506</t>
  </si>
  <si>
    <t>C2-810</t>
  </si>
  <si>
    <t>C2-109</t>
  </si>
  <si>
    <t>C1-713</t>
  </si>
  <si>
    <t>C1-406</t>
  </si>
  <si>
    <t>C1-408</t>
  </si>
  <si>
    <t>C2-909</t>
  </si>
  <si>
    <t>C2-912</t>
  </si>
  <si>
    <t>C2-908</t>
  </si>
  <si>
    <t>C2-611</t>
  </si>
  <si>
    <t>C2-713</t>
  </si>
  <si>
    <t>C2-822</t>
  </si>
  <si>
    <t>C2-718</t>
  </si>
  <si>
    <t>C2-516</t>
  </si>
  <si>
    <t>C2-503</t>
  </si>
  <si>
    <t>C2-706</t>
  </si>
  <si>
    <t>C1-902</t>
  </si>
  <si>
    <t>C2-707</t>
  </si>
  <si>
    <t>C2-716</t>
  </si>
  <si>
    <t>C2-601</t>
  </si>
  <si>
    <t>C2-309</t>
  </si>
  <si>
    <t>C2-605</t>
  </si>
  <si>
    <t>C2-604</t>
  </si>
  <si>
    <t>C2-805</t>
  </si>
  <si>
    <t>C2-820</t>
  </si>
  <si>
    <t>C2-913</t>
  </si>
  <si>
    <t>C2-916</t>
  </si>
  <si>
    <t>C2-809</t>
  </si>
  <si>
    <t>C2-905</t>
  </si>
  <si>
    <t>C2-606</t>
  </si>
  <si>
    <t>C2-613</t>
  </si>
  <si>
    <t>C2-504</t>
  </si>
  <si>
    <t>C2-812</t>
  </si>
  <si>
    <t>C2-814</t>
  </si>
  <si>
    <t>C2-910</t>
  </si>
  <si>
    <t>C2-906</t>
  </si>
  <si>
    <t>C2-407</t>
  </si>
  <si>
    <t>C2-711</t>
  </si>
  <si>
    <t>C2-616</t>
  </si>
  <si>
    <t>C2-712</t>
  </si>
  <si>
    <t>C2-818</t>
  </si>
  <si>
    <t>C2-612</t>
  </si>
  <si>
    <t>C2-614</t>
  </si>
  <si>
    <t>C2-920</t>
  </si>
  <si>
    <t>C2-405</t>
  </si>
  <si>
    <t>C2-305</t>
  </si>
  <si>
    <t>C2-403</t>
  </si>
  <si>
    <t>C2-701</t>
  </si>
  <si>
    <t>C1-508</t>
  </si>
  <si>
    <t>C2-514</t>
  </si>
  <si>
    <t>C2-602</t>
  </si>
  <si>
    <t>C2-704</t>
  </si>
  <si>
    <t>C2-507</t>
  </si>
  <si>
    <t>C2-513</t>
  </si>
  <si>
    <t>C2-102</t>
  </si>
  <si>
    <t>C2-907</t>
  </si>
  <si>
    <t>C2-216</t>
  </si>
  <si>
    <t>C2-914</t>
  </si>
  <si>
    <t>C2-609</t>
  </si>
  <si>
    <t>C2-509</t>
  </si>
  <si>
    <t>C2-607</t>
  </si>
  <si>
    <t>C2-518</t>
  </si>
  <si>
    <t>C2-918</t>
  </si>
  <si>
    <t>C2-107</t>
  </si>
  <si>
    <t>C1-515</t>
  </si>
  <si>
    <t>C2-802</t>
  </si>
  <si>
    <t>C2-904</t>
  </si>
  <si>
    <t>C2-608</t>
  </si>
  <si>
    <t>C3-104</t>
  </si>
  <si>
    <t>C2-801</t>
  </si>
  <si>
    <t>C2-103</t>
  </si>
  <si>
    <t>C2-120</t>
  </si>
  <si>
    <t>C2-304</t>
  </si>
  <si>
    <t>C2-316</t>
  </si>
  <si>
    <t>C1-612</t>
  </si>
  <si>
    <t>C3-106</t>
  </si>
  <si>
    <t>C2-911</t>
  </si>
  <si>
    <t>C3-508</t>
  </si>
  <si>
    <t>C2-210</t>
  </si>
  <si>
    <t>C3-506</t>
  </si>
  <si>
    <t>C3-608</t>
  </si>
  <si>
    <t>C3-208</t>
  </si>
  <si>
    <t>C2-313</t>
  </si>
  <si>
    <t>C3-406</t>
  </si>
  <si>
    <t>C3-708</t>
  </si>
  <si>
    <t>C3-915</t>
  </si>
  <si>
    <t>C3-408</t>
  </si>
  <si>
    <t>C3-108</t>
  </si>
  <si>
    <t>C2-722</t>
  </si>
  <si>
    <t>C2-422</t>
  </si>
  <si>
    <t>C2-622</t>
  </si>
  <si>
    <t>C2-310</t>
  </si>
  <si>
    <t>C2-320</t>
  </si>
  <si>
    <t>C3-811</t>
  </si>
  <si>
    <t>C2-705</t>
  </si>
  <si>
    <t>C3-206</t>
  </si>
  <si>
    <t>Hoàng Thị Thùy Nhơn</t>
  </si>
  <si>
    <t>191 722 868
15/04/2013
CA TT Huế</t>
  </si>
  <si>
    <t>Công ty cổ phần Dược Medipharco</t>
  </si>
  <si>
    <t>C3-910</t>
  </si>
  <si>
    <t>Hoàng Chuyên (ông nội)</t>
  </si>
  <si>
    <t>Phan Thị Thông (bà nội)</t>
  </si>
  <si>
    <t>Hoàng Văn Phú (ba)</t>
  </si>
  <si>
    <t>Nguyễn Thị Quế (mẹ)</t>
  </si>
  <si>
    <t>Hoàng Thị Phượng (cô)</t>
  </si>
  <si>
    <t>Hoàng Thị Yến Nhi (em)</t>
  </si>
  <si>
    <t>Hoàng Văn Quý (em)</t>
  </si>
  <si>
    <t>Hoàng Thị Ngọc Quý (em)</t>
  </si>
  <si>
    <t>C3-604</t>
  </si>
  <si>
    <t>C2-903</t>
  </si>
  <si>
    <t>C3-101</t>
  </si>
  <si>
    <t>C2-203</t>
  </si>
  <si>
    <t>C2-113</t>
  </si>
  <si>
    <t>Nguyễn Thị Quỳnh Như</t>
  </si>
  <si>
    <t>191 429 104
22/06/2016
CA TT Huế</t>
  </si>
  <si>
    <t>10 Đặng Thái Thân, Huế</t>
  </si>
  <si>
    <t>C2-702</t>
  </si>
  <si>
    <t>Nguyễn Thị Thân (mẹ)</t>
  </si>
  <si>
    <t>Nguyễn Mạnh Hùng (em)</t>
  </si>
  <si>
    <t>Nguyễn Ngọc Hoài (em)</t>
  </si>
  <si>
    <t>Phạm Thị Hồng Phượng (em dâu)</t>
  </si>
  <si>
    <t>Nguyễn Phạm Mạnh Hưng (cháu)</t>
  </si>
  <si>
    <t>Nguyễn Phạm Thục Nhi (cháu)</t>
  </si>
  <si>
    <t>C2-322</t>
  </si>
  <si>
    <t>Đặng Thị Hoàng Phương (anh)</t>
  </si>
  <si>
    <t>C3-603</t>
  </si>
  <si>
    <t>C3-308</t>
  </si>
  <si>
    <t>C2-816</t>
  </si>
  <si>
    <t>C3-809</t>
  </si>
  <si>
    <t>C2-206</t>
  </si>
  <si>
    <t>C1-415</t>
  </si>
  <si>
    <t>C3-107</t>
  </si>
  <si>
    <t>C3-813</t>
  </si>
  <si>
    <t>C3-817</t>
  </si>
  <si>
    <t>C3-715</t>
  </si>
  <si>
    <t>C3-301</t>
  </si>
  <si>
    <t>C3-602</t>
  </si>
  <si>
    <t>C2-211</t>
  </si>
  <si>
    <t>C3-807</t>
  </si>
  <si>
    <t>C3-310</t>
  </si>
  <si>
    <t>C3-314</t>
  </si>
  <si>
    <t>C3-815</t>
  </si>
  <si>
    <t>C3-204</t>
  </si>
  <si>
    <t>C3-912</t>
  </si>
  <si>
    <t>C3-210</t>
  </si>
  <si>
    <t>C3-113</t>
  </si>
  <si>
    <t>Lao đông tự do</t>
  </si>
  <si>
    <t>C3-911</t>
  </si>
  <si>
    <t>C3-202</t>
  </si>
  <si>
    <t>C3-805</t>
  </si>
  <si>
    <t>C2-308</t>
  </si>
  <si>
    <t>C2-314</t>
  </si>
  <si>
    <t>C2-214</t>
  </si>
  <si>
    <t>C3-711</t>
  </si>
  <si>
    <t>C2-205</t>
  </si>
  <si>
    <t>C3-404</t>
  </si>
  <si>
    <t>C2-312</t>
  </si>
  <si>
    <t>C2-207</t>
  </si>
  <si>
    <t>C3-412</t>
  </si>
  <si>
    <t>C3-709</t>
  </si>
  <si>
    <t>C2-213</t>
  </si>
  <si>
    <t>C3-414</t>
  </si>
  <si>
    <t>C3-609</t>
  </si>
  <si>
    <t>C3-806</t>
  </si>
  <si>
    <t>C2-218</t>
  </si>
  <si>
    <t>C3-109</t>
  </si>
  <si>
    <t>C3-510</t>
  </si>
  <si>
    <t>C3-611</t>
  </si>
  <si>
    <t>C3-203</t>
  </si>
  <si>
    <t>C2-402</t>
  </si>
  <si>
    <t>C3-507</t>
  </si>
  <si>
    <t>C1-417</t>
  </si>
  <si>
    <t>C3-503</t>
  </si>
  <si>
    <t>C3-403</t>
  </si>
  <si>
    <r>
      <rPr>
        <b/>
        <sz val="11"/>
        <rFont val="Times New Roman"/>
        <family val="1"/>
      </rPr>
      <t>Nguyễn Thị Trinh</t>
    </r>
    <r>
      <rPr>
        <sz val="11"/>
        <rFont val="Times New Roman"/>
        <family val="1"/>
      </rPr>
      <t xml:space="preserve">
Nguyễn Ngọc Toàn (bố)
Nguyễn Thị Vân (mẹ)
Nguyễn Ngọc Ánh (anh)
Nguyễn Thị Thu Trang (chị)
Nguyễn Ngọc Sỹ (anh)
Nguyễn Ngọc Thi (em)
Nguyễn Ngọc Chí (em)</t>
    </r>
  </si>
  <si>
    <r>
      <rPr>
        <b/>
        <sz val="11"/>
        <rFont val="Times New Roman"/>
        <family val="1"/>
      </rPr>
      <t>Đặng Hiền Nhân</t>
    </r>
    <r>
      <rPr>
        <sz val="11"/>
        <rFont val="Times New Roman"/>
        <family val="1"/>
      </rPr>
      <t xml:space="preserve">
Vũ Ngọc Chiến (chồng)</t>
    </r>
  </si>
  <si>
    <r>
      <rPr>
        <b/>
        <sz val="11"/>
        <rFont val="Times New Roman"/>
        <family val="1"/>
      </rPr>
      <t>Nguyễn Đình Duy Phinh</t>
    </r>
    <r>
      <rPr>
        <sz val="11"/>
        <rFont val="Times New Roman"/>
        <family val="1"/>
      </rPr>
      <t xml:space="preserve">
Nguyễn Đình Phước (ba)
Nguyễn Đình Trí(em)</t>
    </r>
  </si>
  <si>
    <r>
      <rPr>
        <b/>
        <sz val="11"/>
        <rFont val="Times New Roman"/>
        <family val="1"/>
      </rPr>
      <t>Võ Trần Nhật Hải</t>
    </r>
    <r>
      <rPr>
        <sz val="11"/>
        <rFont val="Times New Roman"/>
        <family val="1"/>
      </rPr>
      <t xml:space="preserve">
Võ Viết Đoàn (Ba)
Võ Trần Nhật Hoàng (Em)</t>
    </r>
  </si>
  <si>
    <r>
      <rPr>
        <b/>
        <sz val="11"/>
        <rFont val="Times New Roman"/>
        <family val="1"/>
      </rPr>
      <t>Đoàn Thị Cẩm Châu</t>
    </r>
    <r>
      <rPr>
        <sz val="11"/>
        <rFont val="Times New Roman"/>
        <family val="1"/>
      </rPr>
      <t xml:space="preserve">
Đoàn Văn Lộc (ba)
Phan Thị Lê (mẹ)
Đoàn Minh Hải(em trai)
Đoàn Quỳnh Chi (Em gái)
Tôn Nữ Đoàn Hiếu (con)
Tôn Thất Thuận (con)
Trần Quỳnh Thi(Cháu)</t>
    </r>
  </si>
  <si>
    <r>
      <rPr>
        <b/>
        <sz val="11"/>
        <rFont val="Times New Roman"/>
        <family val="1"/>
      </rPr>
      <t>Thái Thị Thu Nhi</t>
    </r>
    <r>
      <rPr>
        <sz val="11"/>
        <rFont val="Times New Roman"/>
        <family val="1"/>
      </rPr>
      <t xml:space="preserve">
Thái Thị Thanh Thủy (chị)
Trương Công Huỳnh Kỳ (Anh)
Đinh Châu Anh(Cháu)
Đinh Bảo Anh(cháu)
Trương Tuấn Anh(cháu)
</t>
    </r>
  </si>
  <si>
    <r>
      <rPr>
        <b/>
        <sz val="11"/>
        <rFont val="Times New Roman"/>
        <family val="1"/>
      </rPr>
      <t>Hoàng Thị Dạ Thảo</t>
    </r>
    <r>
      <rPr>
        <sz val="11"/>
        <rFont val="Times New Roman"/>
        <family val="1"/>
      </rPr>
      <t xml:space="preserve">
Nguyễn Thị Thuận (mẹ)
Hoàng Ngọc Thành (em Trai)
Hoàng Thị Thúy Hằng (em gái)</t>
    </r>
  </si>
  <si>
    <r>
      <rPr>
        <b/>
        <sz val="11"/>
        <rFont val="Times New Roman"/>
        <family val="1"/>
      </rPr>
      <t>Lê Bá Thức</t>
    </r>
    <r>
      <rPr>
        <sz val="11"/>
        <rFont val="Times New Roman"/>
        <family val="1"/>
      </rPr>
      <t xml:space="preserve">
Phùng Thị Hạnh (Bà Nội)
Lê Bá Phát( anh trai)</t>
    </r>
  </si>
  <si>
    <r>
      <rPr>
        <b/>
        <sz val="11"/>
        <rFont val="Times New Roman"/>
        <family val="1"/>
      </rPr>
      <t>Phạm Thị Cẩm Na</t>
    </r>
    <r>
      <rPr>
        <sz val="11"/>
        <rFont val="Times New Roman"/>
        <family val="1"/>
      </rPr>
      <t xml:space="preserve">
Nguyễn Xuân Bích Hà (mẹ)
Phạm Trí Đạt (ba)
Phạm Trọng Đức (anh)
Phạm Thị Anh Thư (chị)
Nguyễn Duy Cẩm Vy (cháu)</t>
    </r>
  </si>
  <si>
    <r>
      <rPr>
        <b/>
        <sz val="11"/>
        <rFont val="Times New Roman"/>
        <family val="1"/>
      </rPr>
      <t>Nguyễn Thị Bạch Hạc</t>
    </r>
    <r>
      <rPr>
        <sz val="11"/>
        <rFont val="Times New Roman"/>
        <family val="1"/>
      </rPr>
      <t xml:space="preserve">
Đỗ Duy Nhã (Chồng)</t>
    </r>
  </si>
  <si>
    <r>
      <rPr>
        <b/>
        <sz val="11"/>
        <rFont val="Times New Roman"/>
        <family val="1"/>
      </rPr>
      <t>Trần Thị Linh</t>
    </r>
    <r>
      <rPr>
        <sz val="11"/>
        <rFont val="Times New Roman"/>
        <family val="1"/>
      </rPr>
      <t xml:space="preserve">
Phạm Hồng Hải (chồng)</t>
    </r>
  </si>
  <si>
    <r>
      <rPr>
        <b/>
        <sz val="11"/>
        <rFont val="Times New Roman"/>
        <family val="1"/>
      </rPr>
      <t>Nguyễn Văn Hiếu</t>
    </r>
    <r>
      <rPr>
        <sz val="11"/>
        <rFont val="Times New Roman"/>
        <family val="1"/>
      </rPr>
      <t xml:space="preserve">
Nguyễn Văn Hùng(bố)
Hoàng Thị Diệu Ái (mẹ)
Nguyễn Văn Hiễn (em)</t>
    </r>
  </si>
  <si>
    <r>
      <rPr>
        <b/>
        <sz val="11"/>
        <rFont val="Times New Roman"/>
        <family val="1"/>
      </rPr>
      <t>Trà Thành Nhân</t>
    </r>
    <r>
      <rPr>
        <sz val="11"/>
        <rFont val="Times New Roman"/>
        <family val="1"/>
      </rPr>
      <t xml:space="preserve">
Nguyễn Thị Khánh Mỹ (vợ)
</t>
    </r>
  </si>
  <si>
    <r>
      <rPr>
        <b/>
        <sz val="11"/>
        <rFont val="Times New Roman"/>
        <family val="1"/>
      </rPr>
      <t>Văn Đình Huy</t>
    </r>
    <r>
      <rPr>
        <sz val="11"/>
        <rFont val="Times New Roman"/>
        <family val="1"/>
      </rPr>
      <t xml:space="preserve">
Đỗ Lê Hải Phúc (vợ)</t>
    </r>
  </si>
  <si>
    <r>
      <rPr>
        <b/>
        <sz val="11"/>
        <rFont val="Times New Roman"/>
        <family val="1"/>
      </rPr>
      <t>Nguyễn Thị Thanh Hoa</t>
    </r>
    <r>
      <rPr>
        <sz val="11"/>
        <rFont val="Times New Roman"/>
        <family val="1"/>
      </rPr>
      <t xml:space="preserve">
Hoàng Thị Dung (gì)
Nguyễn Thị Thanh Hương (chị)
Hoàng Thị Thương (em)</t>
    </r>
  </si>
  <si>
    <r>
      <rPr>
        <b/>
        <sz val="11"/>
        <rFont val="Times New Roman"/>
        <family val="1"/>
      </rPr>
      <t>Dương Anh Tuấn</t>
    </r>
    <r>
      <rPr>
        <sz val="11"/>
        <rFont val="Times New Roman"/>
        <family val="1"/>
      </rPr>
      <t xml:space="preserve">
Lê Thị Hoa Huệ (vợ)</t>
    </r>
  </si>
  <si>
    <r>
      <rPr>
        <b/>
        <sz val="11"/>
        <rFont val="Times New Roman"/>
        <family val="1"/>
      </rPr>
      <t>Phạm Thị Thúy Hằng</t>
    </r>
    <r>
      <rPr>
        <sz val="11"/>
        <rFont val="Times New Roman"/>
        <family val="1"/>
      </rPr>
      <t xml:space="preserve">
Nguyễn Văn Thành (chồng)</t>
    </r>
  </si>
  <si>
    <r>
      <rPr>
        <b/>
        <sz val="11"/>
        <rFont val="Times New Roman"/>
        <family val="1"/>
      </rPr>
      <t>Phan Thanh Hiếu</t>
    </r>
    <r>
      <rPr>
        <sz val="11"/>
        <rFont val="Times New Roman"/>
        <family val="1"/>
      </rPr>
      <t xml:space="preserve">
Võ Thị Liên Hương (vợ)</t>
    </r>
  </si>
  <si>
    <t>Đợt 31</t>
  </si>
  <si>
    <t>Phan Viết Hạnh Phước</t>
  </si>
  <si>
    <t>191 685 842
16/05/2014
CA TT Huế</t>
  </si>
  <si>
    <t xml:space="preserve">16/20 Hoàng Diệu, Huế </t>
  </si>
  <si>
    <t>Cty TNHH TM và DVXD TAT</t>
  </si>
  <si>
    <t xml:space="preserve">Mua mới 
(DK C2-306) </t>
  </si>
  <si>
    <t>Phạm Thị  Ngọc (mẹ)</t>
  </si>
  <si>
    <t>Phan Văn Nam (ba)</t>
  </si>
  <si>
    <t>Phan Viết Hồng Phước (em)</t>
  </si>
  <si>
    <t>Dương Nhật Minh (cháu)</t>
  </si>
  <si>
    <t>Dương Xuân Nam (chồng)</t>
  </si>
  <si>
    <t>Nguyễn Khoa Quang</t>
  </si>
  <si>
    <t>191 481 979
11/05/2016
CA TT Huế</t>
  </si>
  <si>
    <t>212 Nguyễn Thiện Thuật, Huế</t>
  </si>
  <si>
    <t>Công Ty Cổ Phần Thiên An</t>
  </si>
  <si>
    <t>Mua mới                 
(DK C3-309)</t>
  </si>
  <si>
    <t>Nguyễn Khoa Tuấn (ba)</t>
  </si>
  <si>
    <t>Nguyễn Khoa Thị Hiền (vợ)</t>
  </si>
  <si>
    <t>Nguyễn Khoa Kiệt (con)</t>
  </si>
  <si>
    <t>Đặng Thị Ngọc Phượng</t>
  </si>
  <si>
    <t>190 951 483
01/07/2009
CA TT Huế</t>
  </si>
  <si>
    <t>Số 11 Ngõ 2 kiệt 53 Đào Tấn, Huế</t>
  </si>
  <si>
    <t>Trường Đại Học sư Phạm Huế</t>
  </si>
  <si>
    <t>Mua mới
(DK C3-509)</t>
  </si>
  <si>
    <t>Nguyễn Đặng Hồng Ngọc (con)</t>
  </si>
  <si>
    <t>Nguyễn Viết Dũng (chồng)</t>
  </si>
  <si>
    <t>Trần Minh Phú</t>
  </si>
  <si>
    <t>191 672 344
7/7/2016
CA TT Huế</t>
  </si>
  <si>
    <t>2/38/24 Lương Văn Can, Huế</t>
  </si>
  <si>
    <t>Cty TNHH 1TV TM và XD Hoàng Thương</t>
  </si>
  <si>
    <t>Mua mới
(DK C3-713)</t>
  </si>
  <si>
    <t>Trần Đề (ba)</t>
  </si>
  <si>
    <t>Hồ Thị Liễu (mẹ)</t>
  </si>
  <si>
    <t>Trần Minh Tâm (em)</t>
  </si>
  <si>
    <t>Trần Minh Phước (em)</t>
  </si>
  <si>
    <t>Nguyễn Đình Sơn (cháu)</t>
  </si>
  <si>
    <t>Lê Văn Phong</t>
  </si>
  <si>
    <t>191 603 228
22/08/2017
CA TT Huế</t>
  </si>
  <si>
    <t>Tổ 1, KV1, P An Hòa, Huế</t>
  </si>
  <si>
    <t>Phòng Nội vụ TX Hương Trà</t>
  </si>
  <si>
    <t>Lê Văn Phúc (ba)</t>
  </si>
  <si>
    <t>Trần Thị Huệ (mẹ)</t>
  </si>
  <si>
    <t>Lê Thị Diễm Phương (em)</t>
  </si>
  <si>
    <t>Nguyễn Như Phú</t>
  </si>
  <si>
    <t>191 720 523
25/05/2006
CA Huế</t>
  </si>
  <si>
    <t>29 Tôn Thất Thiệp, Huế</t>
  </si>
  <si>
    <t>Mua mới
(DK C3-303)</t>
  </si>
  <si>
    <t>Nguyễn Sơn (ba)</t>
  </si>
  <si>
    <t>Nguyễn Thị Huệ (mẹ)</t>
  </si>
  <si>
    <t>Nguyễn Như Nguyện (anh ruột)</t>
  </si>
  <si>
    <t>Huỳnh Thị Thảo Nhi</t>
  </si>
  <si>
    <t>192 179 919
22/06/2015
CA TT Huế</t>
  </si>
  <si>
    <t>89 Xuân 68, Huế</t>
  </si>
  <si>
    <t>Cty CP XD Phú Thuận  Hưng</t>
  </si>
  <si>
    <t>Mua mới
(DK C3-407)</t>
  </si>
  <si>
    <t>Nguyễn Thị Lan Anh (mẹ)</t>
  </si>
  <si>
    <t>Huỳnh Thị Thục Nhi (em)</t>
  </si>
  <si>
    <t>Huỳnh Công Hiếu (em)</t>
  </si>
  <si>
    <t>Hoàng Ngọc Duy</t>
  </si>
  <si>
    <t>191 697 116
07/02/2018
CA TT Huế</t>
  </si>
  <si>
    <t>8/103 Nhật Lệ, Huế</t>
  </si>
  <si>
    <t>Mua mới
(DK C3-513)</t>
  </si>
  <si>
    <t>Hoàng Ngọc Quý (ba)</t>
  </si>
  <si>
    <t>Phan Thị Huế (mẹ)</t>
  </si>
  <si>
    <t>Hoàng Nữ Hồng Anh (chị)</t>
  </si>
  <si>
    <t>Hoàng Ngọc Bảo Trâm (em)</t>
  </si>
  <si>
    <t>Đinh Xuân Việt</t>
  </si>
  <si>
    <t>034083002277
01/6/2015
CA Thái Bình</t>
  </si>
  <si>
    <t>Bình Điền, Hương Trà, TT Huế</t>
  </si>
  <si>
    <t>Công ty CP Thủy Điện Bình Điền</t>
  </si>
  <si>
    <t>Mua mới
(DK C3-913)</t>
  </si>
  <si>
    <t>Bùi Thị Lộc (vợ)</t>
  </si>
  <si>
    <t>Phạm Hữu Phú</t>
  </si>
  <si>
    <t xml:space="preserve">191 732 719
11/8/2006
CA TT Huế </t>
  </si>
  <si>
    <t>Công An Phường An Tây</t>
  </si>
  <si>
    <t>Mua mới
(DK C2-901)</t>
  </si>
  <si>
    <t>Nguyễn Thanh Ngọc</t>
  </si>
  <si>
    <t>191 609 586
24/06/2003
CA TT Huế</t>
  </si>
  <si>
    <t>Phú Tuyên, Bình Thành, Hương Trà, TT Huế</t>
  </si>
  <si>
    <t>Mua mới
(DK C3-803)</t>
  </si>
  <si>
    <t>Cao Thị Như Quỳnh (vợ)</t>
  </si>
  <si>
    <t>Nguyễn Thị Kiều Oanh (con)</t>
  </si>
  <si>
    <t>Nguyễn Đăng Quang (con)</t>
  </si>
  <si>
    <t>Nguyễn An Nhiên (con)</t>
  </si>
  <si>
    <t>Nguyễn Thị Thiên Hương</t>
  </si>
  <si>
    <t>191 300 236
07/3/2005 
CA TT Huế</t>
  </si>
  <si>
    <t>25 Lê Thánh Tôn, Huế</t>
  </si>
  <si>
    <t>DNTN Thương mại và dich vụ Hoàng Kinh Đô</t>
  </si>
  <si>
    <t>Mua mới
(DK C3-102)</t>
  </si>
  <si>
    <t>Đỗ Thị Lành (chị)</t>
  </si>
  <si>
    <t>Trần Lê Khánh Hinh (anh)</t>
  </si>
  <si>
    <t xml:space="preserve">Trần Thị Kim Thư </t>
  </si>
  <si>
    <t>Trần Đỗ Khánh Hỷ</t>
  </si>
  <si>
    <t>Trần Thị Kim Trân</t>
  </si>
  <si>
    <t>Nguyễn Thị Minh Hiếu</t>
  </si>
  <si>
    <t>Nguyễn Thị Chuyên</t>
  </si>
  <si>
    <t>Hồ Trọng Tuấn</t>
  </si>
  <si>
    <t>Lê Hồ Đoan Huy</t>
  </si>
  <si>
    <t>Hồ Thị Mỹ Hà</t>
  </si>
  <si>
    <t>Võ Huyền Tâm Nguyên</t>
  </si>
  <si>
    <t>Phạm Mai Hòa Đức</t>
  </si>
  <si>
    <t>191 706 420
17/11/2009
CA TT Huế</t>
  </si>
  <si>
    <t>Bình Lộc, Bình Điền, Hương Trà, TT Huế</t>
  </si>
  <si>
    <t>Cty CP Tư Vấn Xây dựng Anh Sơn</t>
  </si>
  <si>
    <t>Phạm Văn Túc (ba)</t>
  </si>
  <si>
    <t>(DK C3-217)</t>
  </si>
  <si>
    <t>Nguyễn Đình Công Anh</t>
  </si>
  <si>
    <t>192 098 571
06/4/2013
CA TT Huế</t>
  </si>
  <si>
    <t>Tổ 4, Thủy Châu, Hương Thủy, TT Huế</t>
  </si>
  <si>
    <t>Mua mới
(DK C3-511)</t>
  </si>
  <si>
    <t>Nguyễn Đình Văn (ba)</t>
  </si>
  <si>
    <t>Võ Thị Ny (mẹ)</t>
  </si>
  <si>
    <t>Nguyễn Vũ Minh Châu (em)</t>
  </si>
  <si>
    <t>Nguyễn Thị Thục Đoan</t>
  </si>
  <si>
    <t>191 586 254
08/3/2017
CA TT Huế</t>
  </si>
  <si>
    <t>Thôn Hòa An, X. Hương Thọ, TX. Hương Trà, TT Huế</t>
  </si>
  <si>
    <t>DNTN Phú Vĩnh</t>
  </si>
  <si>
    <t>Nguyễn Hữu Minh (ba)</t>
  </si>
  <si>
    <t>Huỳnh Thị Hiệu (mẹ)</t>
  </si>
  <si>
    <t>Nguyễn Thị Hoài Thương (em)</t>
  </si>
  <si>
    <t>Nguyễn Hữu Quốc Khương (em)</t>
  </si>
  <si>
    <t xml:space="preserve">Thái Minh Quân </t>
  </si>
  <si>
    <t>191 895 178
26/9/2017
CA TT Huế</t>
  </si>
  <si>
    <t>69 Trần Nguyên Đán, Huế</t>
  </si>
  <si>
    <t>DNTN Lửa Việt</t>
  </si>
  <si>
    <t>Mua mới
(DK C3-215)</t>
  </si>
  <si>
    <t>Lê Thị Anh Đào (mẹ)</t>
  </si>
  <si>
    <t xml:space="preserve">Nguyễn Ngọc Khánh </t>
  </si>
  <si>
    <t>192 186 297
14/12/2017
CA TT Huế</t>
  </si>
  <si>
    <t>61 Kiệt 5Trần Phú, Huế</t>
  </si>
  <si>
    <t>DNTN Kinh Doanh Sơn Anh Thái</t>
  </si>
  <si>
    <t>Mua mới
(DK C3-901)</t>
  </si>
  <si>
    <t>Đoàn Thị Lệ Hằng (vợ)</t>
  </si>
  <si>
    <t>Nguyễn Ngọc Bảo Châu (con)</t>
  </si>
  <si>
    <t>Nguyễn Ngọc Khánh Hưng (con)</t>
  </si>
  <si>
    <t>Nguyễn Lê Khánh Thy</t>
  </si>
  <si>
    <t>191 913 249
12/5/2017
CA TT Huế</t>
  </si>
  <si>
    <t>Kiệt 92/2 Ngõ 6 Đặng Huy Trứ, Huế</t>
  </si>
  <si>
    <t>Mua mới
(DK C3-905)</t>
  </si>
  <si>
    <t>Lê Nguyễn Xuân Tuyền (mẹ)</t>
  </si>
  <si>
    <t>Nguyễn Văn Lợi (ba)</t>
  </si>
  <si>
    <t>Nguyễn Lê Khánh Uyên (em)</t>
  </si>
  <si>
    <t>Nguyễn Lê Tuấn Kiệt (em)</t>
  </si>
  <si>
    <t>Lê Thành Trung (anh họ)</t>
  </si>
  <si>
    <t>Lê Thành Tâm (anh họ)</t>
  </si>
  <si>
    <t>Trần Thanh Minh Thi</t>
  </si>
  <si>
    <t>191 547 237
29/08/2017
CA TT Huế</t>
  </si>
  <si>
    <t>Tổ 7, KV 3, P Hương Sơ, Huế</t>
  </si>
  <si>
    <t>Cty TNHH Thể Thao Linh Vân</t>
  </si>
  <si>
    <t>Mua mới
(DK C2-922)</t>
  </si>
  <si>
    <t>Huỳnh Văn Vững (ba)</t>
  </si>
  <si>
    <t>Đoàn Thị Mấy (mẹ)</t>
  </si>
  <si>
    <t>Huỳnh Văn Hiệp (chồng)</t>
  </si>
  <si>
    <t>Huỳnh Thị Hương Lài (em)</t>
  </si>
  <si>
    <t>Huỳnh Văn Thành (em)</t>
  </si>
  <si>
    <t>Huỳnh Hải Phong (con)</t>
  </si>
  <si>
    <t>Nguyễn Công Tuấn</t>
  </si>
  <si>
    <t>191 655 439
19/4/2018
CA TT Huế</t>
  </si>
  <si>
    <t xml:space="preserve">Cty Vận Tải Huy Hà </t>
  </si>
  <si>
    <t>Mua mới
(DK C3-814)</t>
  </si>
  <si>
    <t>Nguyễn Công Cường (ba)</t>
  </si>
  <si>
    <t>Võ Thị Thương (mẹ)</t>
  </si>
  <si>
    <t>Nguyễn Công Phước (em)</t>
  </si>
  <si>
    <t>Nguyễn Công Lộc (em)</t>
  </si>
  <si>
    <t>Lê Hoàn Vũ</t>
  </si>
  <si>
    <t>B3812142
12/4/2010
Cục QLXN Cảnh</t>
  </si>
  <si>
    <t>298 Phan Chu Trinh, Huế</t>
  </si>
  <si>
    <t>Mua mới
(DK C3-411)</t>
  </si>
  <si>
    <t>Công Tằng Tôn Nữ Kiều Nương (mẹ)</t>
  </si>
  <si>
    <t>IV</t>
  </si>
  <si>
    <t>Năm 2018</t>
  </si>
  <si>
    <t>Phan Thanh Vinh</t>
  </si>
  <si>
    <t>Phan A (bố)</t>
  </si>
  <si>
    <t>Tôn Nữ Thị Dành (mẹ)</t>
  </si>
  <si>
    <t>27/8/2016</t>
  </si>
  <si>
    <t>Tổ 6, P.Hương Trà, TX.Hương Trà, TT.Huế</t>
  </si>
  <si>
    <t>Công ty TNHH MTV Thương mại dịch vụ điện tử Thịnh Phát</t>
  </si>
  <si>
    <t>62-1E</t>
  </si>
  <si>
    <t>Lê Đức Anh</t>
  </si>
  <si>
    <t>Nguyễn Thị Thông (bà nội)</t>
  </si>
  <si>
    <t>Lê Thị Tố Nga (mẹ)</t>
  </si>
  <si>
    <t>Lê Minh Sơn (bố)</t>
  </si>
  <si>
    <t>14/11/2006</t>
  </si>
  <si>
    <t>12/112 Trần Phú,P.Phước Vĩnh, TP.Huế</t>
  </si>
  <si>
    <t>Bộ chỉ huy quân sự tỉnh Thừa Thiên Huế</t>
  </si>
  <si>
    <t>Trần Thị Mỹ Liên</t>
  </si>
  <si>
    <t>Nguyễn Thị Lài (mẹ)</t>
  </si>
  <si>
    <t>30/10/2006</t>
  </si>
  <si>
    <t>Giáp Đông, Hương Toàn, Hương Trà, TT.Huế</t>
  </si>
  <si>
    <t>Bệnh viện y học cổ truyển tỉnh Thừa Thiên Huế</t>
  </si>
  <si>
    <t>612-1E</t>
  </si>
  <si>
    <t>Dương Thanh Huế</t>
  </si>
  <si>
    <t>Phạm Hữu Tiến Đạt (con)</t>
  </si>
  <si>
    <t>Phạm Hữu Thành Đạt (con)</t>
  </si>
  <si>
    <t>6d/21/23 kiệt 131 Trần Phú, P.Phước Vĩnh, TP.Huế</t>
  </si>
  <si>
    <t>Tòa án nhân dân thành phố Huế</t>
  </si>
  <si>
    <t>510- 1C</t>
  </si>
  <si>
    <t>Nguyễn Nhật Anh</t>
  </si>
  <si>
    <t>Nguyễn Xuân Hùng (bố)</t>
  </si>
  <si>
    <t>Nguyễn Thị Nhung (mẹ)</t>
  </si>
  <si>
    <t>Vũ Thị Mùi (bà ngoại)</t>
  </si>
  <si>
    <t>Nguyễn Tuấn Anh (em trai)</t>
  </si>
  <si>
    <t>Nguyễn Thị Thùy Trang (em)</t>
  </si>
  <si>
    <t>Nguyễn Anh Tuệ Minh (cháu)</t>
  </si>
  <si>
    <t>23/6/2017</t>
  </si>
  <si>
    <t>7/8 Hà Nội, P.Phú Nhuận, TP.Huế</t>
  </si>
  <si>
    <t>Công ty tu bổ di tích Huế</t>
  </si>
  <si>
    <t>67– 3D</t>
  </si>
  <si>
    <t>Trần Hoài Anh</t>
  </si>
  <si>
    <t>Nguyễn Trần Minh Phúc (con)</t>
  </si>
  <si>
    <t>21/10/2009</t>
  </si>
  <si>
    <t>8 Ngô Quyền, P.Vĩnh Ninh, TP.Huế</t>
  </si>
  <si>
    <t>515– 1E</t>
  </si>
  <si>
    <t xml:space="preserve">Nguyễn Bá Lưu </t>
  </si>
  <si>
    <t>Hồ Thị Hoài Hương (vợ)</t>
  </si>
  <si>
    <t>Nguyễn Bá Bảo Nhân (con)</t>
  </si>
  <si>
    <t>9/268A Điện Biên Phủ, TP.Huế</t>
  </si>
  <si>
    <t>Trường đại học Y dược Huế</t>
  </si>
  <si>
    <t>213– 1E</t>
  </si>
  <si>
    <t>Trần Đức</t>
  </si>
  <si>
    <t>Nguyễn Thị Đức(bác)</t>
  </si>
  <si>
    <t>Cao Thanh Hải (bác)</t>
  </si>
  <si>
    <t>Cao Nhật Quang (anh họ)</t>
  </si>
  <si>
    <t>12/13/3 Vạn Xuân, P.Kim Long, TP.Huế</t>
  </si>
  <si>
    <t>60– 1E</t>
  </si>
  <si>
    <t xml:space="preserve">Nguyễn Bảo Ngọc </t>
  </si>
  <si>
    <t>Nguyễn Văn Bảo (bố)</t>
  </si>
  <si>
    <t>Nguyễn Thị Là (mẹ)</t>
  </si>
  <si>
    <t>Nguyễn Thị Mỹ Hạnh (chị gái)</t>
  </si>
  <si>
    <t>191 821 890</t>
  </si>
  <si>
    <t>8/220 Nguyễn Sinh Cung, TP – Huế</t>
  </si>
  <si>
    <t>21 – 1C</t>
  </si>
  <si>
    <t>Phạm Thị Phương Anh</t>
  </si>
  <si>
    <t>Đặng Ngọc Điểu (bố)</t>
  </si>
  <si>
    <t>Vũ Thị Tâm (mẹ)</t>
  </si>
  <si>
    <t>Đặng Ngọc Thanh Tú (chồng)</t>
  </si>
  <si>
    <t>Đặng Ngọc An Khan (con)</t>
  </si>
  <si>
    <t>191 479 844</t>
  </si>
  <si>
    <t>21/8/2013</t>
  </si>
  <si>
    <t>131 Phan Đăng Lưu, P. Phú Hòa, TP – Huế</t>
  </si>
  <si>
    <t>Trường Đại Học Sư Phạm – Huế</t>
  </si>
  <si>
    <t>40 – 1C</t>
  </si>
  <si>
    <t>Huỳnh Lê Duy</t>
  </si>
  <si>
    <t>Hoàng Thị Tịnh Thủy (vợ)</t>
  </si>
  <si>
    <t>Huỳnh Duy Tùng (con)</t>
  </si>
  <si>
    <t>129 Bùi Thị Xuân, TP.Huế</t>
  </si>
  <si>
    <t>70-1E</t>
  </si>
  <si>
    <t>ĐỢT 32</t>
  </si>
  <si>
    <t>Nguyễn Hải Dương</t>
  </si>
  <si>
    <t>191 602 714
30/3/2011
CA TT Huế</t>
  </si>
  <si>
    <t>Lộc An, Phú Lộc, TT Huế</t>
  </si>
  <si>
    <t>Cty TNHH 1 TV SX TM DV Thanh Việt</t>
  </si>
  <si>
    <t>Mua mới
(DK C3-409)</t>
  </si>
  <si>
    <t>Nguyễn Văn Thủy (ba)</t>
  </si>
  <si>
    <t>Hồ Thị Gái (mẹ)</t>
  </si>
  <si>
    <t>Nguyễn Thị Khánh Dương (em)</t>
  </si>
  <si>
    <t>Nguyễn Thái Dương (em)</t>
  </si>
  <si>
    <t>Cty TNHH 1TV QC In Ấn và Trang Trí nội Thất Hoàng Lê</t>
  </si>
  <si>
    <t>Đợt 14 giai đoạn 2</t>
  </si>
  <si>
    <t>Không ký HĐ</t>
  </si>
  <si>
    <t>không ký HĐ</t>
  </si>
  <si>
    <t>Nguyễn Văn Phú Thanh (con)</t>
  </si>
  <si>
    <t>CA tỉnh TT Huế</t>
  </si>
  <si>
    <t>22 Trần Cao Vân,  phường Phú Nhuận,TP Huế, tỉnh Thừa Thiên Huế.</t>
  </si>
  <si>
    <t>Nguyễn Thị Mai Lý (vợ)</t>
  </si>
  <si>
    <t>Nguyễn Ngọc Bình Nhi (con)</t>
  </si>
  <si>
    <t>Nguyễn Đắc Phúc (con)</t>
  </si>
  <si>
    <t>18/11/2008</t>
  </si>
  <si>
    <t>17/91/131 Trần Phú, Phước Vĩnh, TT Huế</t>
  </si>
  <si>
    <t>Công an tại 42 Thiên Thai, An Tây, TP Huế, tỉnh TT Huế</t>
  </si>
  <si>
    <t>Thuê căn hộ</t>
  </si>
  <si>
    <t>Nguyễn Thị Lê</t>
  </si>
  <si>
    <t>7/30 Hồ Xuân Hương, TP Huế</t>
  </si>
  <si>
    <t>Đợt 32</t>
  </si>
  <si>
    <t>/ tạm trú</t>
  </si>
  <si>
    <t>Nguyễn Duy Thùy Linh</t>
  </si>
  <si>
    <t>Nguyễn Duy Khánh (bố)</t>
  </si>
  <si>
    <t>Lê Thị Bích Thuận (mẹ)</t>
  </si>
  <si>
    <t>Nguyễn Duy Long (anh)</t>
  </si>
  <si>
    <t>Nguyễn Thị Như Huế (chị dâu)</t>
  </si>
  <si>
    <t>Nguyễn Duy Đăng Khoa (cháu)</t>
  </si>
  <si>
    <t>14/11/2005</t>
  </si>
  <si>
    <t>09/138 Nguyễn Sinh Cung, P.Vỹ Dạ, TP.Huế</t>
  </si>
  <si>
    <t>Công ty TNHH Thương mại Vận tải Minh Phát</t>
  </si>
  <si>
    <t>40-1E</t>
  </si>
  <si>
    <t>Trần Thị Thu Trang</t>
  </si>
  <si>
    <t>Phan Thanh Bách (chồng)</t>
  </si>
  <si>
    <t>29/10/2007</t>
  </si>
  <si>
    <t>98A Nguyễn Lộ Trạch, P.Xuân Phú, TT.Huế</t>
  </si>
  <si>
    <t>Trung tâm Phát triển quỹ đất Thị xã Hương Thủy</t>
  </si>
  <si>
    <t>510-1E</t>
  </si>
  <si>
    <t>Châu Hoàng Thiên Vũ</t>
  </si>
  <si>
    <t>Châu Hùng (bố)</t>
  </si>
  <si>
    <t>Châu Hoàng Gia Vũ (anh)</t>
  </si>
  <si>
    <t>Hồ ĐắcThùy Vy (chị dâu)</t>
  </si>
  <si>
    <t>Châu Hoàng Tuệ Anh (cháu)</t>
  </si>
  <si>
    <t>69 Nguyễn Lộ Trạch, P.Xuân Phú, TP.Huế</t>
  </si>
  <si>
    <t>Công ty TNHH Nhà nước MTV Khoáng sản TT Huế</t>
  </si>
  <si>
    <t>41- 1E</t>
  </si>
  <si>
    <t>Lê Doãn Anh</t>
  </si>
  <si>
    <t>191 826543</t>
  </si>
  <si>
    <t>15/1/2018</t>
  </si>
  <si>
    <t>Khu tập thể Bộ CHQS Tỉnh Thừa Thiên Huế</t>
  </si>
  <si>
    <t>Bộ Chỉ Huy Quân Sự Tỉnh Thừa Thiên Huế</t>
  </si>
  <si>
    <t>610-1E</t>
  </si>
  <si>
    <t>Lê Hà Thùy Nhung</t>
  </si>
  <si>
    <t>Lê Thanh Lâm (con)</t>
  </si>
  <si>
    <t>Số 18 Kiệt 23 Chế Lan Viên, Thành phố Huế</t>
  </si>
  <si>
    <t>Trường Đại Học Y Dược Huế</t>
  </si>
  <si>
    <t>21– 1E</t>
  </si>
  <si>
    <t>Nguyễn Vũ</t>
  </si>
  <si>
    <t>Vũ Thị Tiến (mẹ)</t>
  </si>
  <si>
    <t>Hoàng Thị Em (bà ngoại)</t>
  </si>
  <si>
    <t>Nguyễn Vũ Lâm (em)</t>
  </si>
  <si>
    <t>Trần Thị Bích Liễu (em)</t>
  </si>
  <si>
    <t>Nguyễn Trần Tuấn Vĩ (cháu)</t>
  </si>
  <si>
    <t>22/4/2015</t>
  </si>
  <si>
    <t>Thị trấn Phú Lộc, huyện Phú Lộc, Thừa Thiên Huế</t>
  </si>
  <si>
    <t>Trung tâm y tế huyện Phú Lộc</t>
  </si>
  <si>
    <t>42-1E</t>
  </si>
  <si>
    <t>Võ Văn Trung (chồng)</t>
  </si>
  <si>
    <t>Võ Minh Hải (con)</t>
  </si>
  <si>
    <t>23/01/2013</t>
  </si>
  <si>
    <t>Tổ 8, P.Thủy Châu, Tx.Hương Thủy, TT Huế</t>
  </si>
  <si>
    <t>52-1E</t>
  </si>
  <si>
    <t>Trần Hà Phương</t>
  </si>
  <si>
    <t>Trần Thị Nghiêm (mợ)</t>
  </si>
  <si>
    <t>Trần Văn Quang (cậu)</t>
  </si>
  <si>
    <t>07 Hùng Vương, P.Phú Hội, TP Huế</t>
  </si>
  <si>
    <t>Trường Mầm non Hoa Mai</t>
  </si>
  <si>
    <t>412-1C</t>
  </si>
  <si>
    <t>La Phước Đại</t>
  </si>
  <si>
    <t>Lê Thị Trúc (vợ)</t>
  </si>
  <si>
    <t>La Phước Bảo Ngọc (con)</t>
  </si>
  <si>
    <t>22/20/19 Kiệt 119 Hùng Vương, Phường Phú Hội, TP Huế</t>
  </si>
  <si>
    <t>Công ty CPLD Dược phẩm Medipharco-Tenamyd BR s.r.l</t>
  </si>
  <si>
    <t>31– 1E</t>
  </si>
  <si>
    <t>Hoàng Phước Ấn</t>
  </si>
  <si>
    <t>Trần Thị Ngọc Sang (vợ)</t>
  </si>
  <si>
    <t>Hoàng Phước An Huy (con)</t>
  </si>
  <si>
    <t>18/4/2011</t>
  </si>
  <si>
    <t>Vĩnh An, Phong Bình, Phong Điền, TT.Huế</t>
  </si>
  <si>
    <t>Tỉnh đoàn Thừa Thiên Huế</t>
  </si>
  <si>
    <t>50– 1E</t>
  </si>
  <si>
    <t>Trần Thị Thanh Thanh</t>
  </si>
  <si>
    <t>Phan Thanh Ngọc (chồng)</t>
  </si>
  <si>
    <t>Trần Đình Phúc (ba)</t>
  </si>
  <si>
    <t>Nguyễn Thị Thanh Bình (mẹ)</t>
  </si>
  <si>
    <t>Phạm Thị My My (cháu)</t>
  </si>
  <si>
    <t>84 Yết Kiêu, P.Thuận Hòa, TP.Huế</t>
  </si>
  <si>
    <t>Kho bạc nhà nước tỉnh TT Huế</t>
  </si>
  <si>
    <t>44-1C</t>
  </si>
  <si>
    <t>Hà Thế Anh</t>
  </si>
  <si>
    <t>Hồ Trương Phương Thảo (vợ)</t>
  </si>
  <si>
    <t>Hà Phương Nhi (con)</t>
  </si>
  <si>
    <t>19/12/2005</t>
  </si>
  <si>
    <t>73 Nhật Lệ, P.Thuận Thành, TP Huế</t>
  </si>
  <si>
    <t>215-1E</t>
  </si>
  <si>
    <t>Huỳnh Ngọc Tuấn</t>
  </si>
  <si>
    <t>Huỳnh Ngọc Phi (bố)</t>
  </si>
  <si>
    <t>Huỳnh Ngọc Anh Tú (em)</t>
  </si>
  <si>
    <t>Đặng Thị Quỳnh (vợ)</t>
  </si>
  <si>
    <t>Huỳnh Ngọc Anh Huy (con)</t>
  </si>
  <si>
    <t>14/111 Ngô Thế Lân, P.Tây Lộc, TP Huế</t>
  </si>
  <si>
    <t>Phòng khám đa khoa Âu Lạc Thanh Sơn</t>
  </si>
  <si>
    <t>72-1C</t>
  </si>
  <si>
    <t>Nguyễn Thị Như Quỳnh</t>
  </si>
  <si>
    <t>Đào Anh Tú (chồng)</t>
  </si>
  <si>
    <t>Đào Nguyễn Quỳnh Thi (con)</t>
  </si>
  <si>
    <t>Đào Anh Minh (con)</t>
  </si>
  <si>
    <t>22/3/2011</t>
  </si>
  <si>
    <t>115 Dương Văn An, P.Xuân Phú, TP.Huế</t>
  </si>
  <si>
    <t>Trung tâm văn hóa Thành phố Huế</t>
  </si>
  <si>
    <t>37-1E</t>
  </si>
  <si>
    <t>Lê Thị Thảo Trang</t>
  </si>
  <si>
    <t>Lê Thành Huê (bố)</t>
  </si>
  <si>
    <t>Nguyễn Thị Kim Hương (mẹ)</t>
  </si>
  <si>
    <t>Lê Thị Thảo Phương (em)</t>
  </si>
  <si>
    <t>Lê Nguyễn Thảo Anh (em)</t>
  </si>
  <si>
    <t>25/02/2016</t>
  </si>
  <si>
    <t>18/7 Nguyễn Trãi, P.Tây Lộc, TP.Huế</t>
  </si>
  <si>
    <t>Cơ sở bảo trợ trẻ em Xuân Phú</t>
  </si>
  <si>
    <t>713-1C</t>
  </si>
  <si>
    <t>Bùi Lê Minh Nhật</t>
  </si>
  <si>
    <t>Bùi Trung Việt (bố)</t>
  </si>
  <si>
    <t>Lê Thị Trung Hiếu (mẹ)</t>
  </si>
  <si>
    <t>Bùi Minh Khang (em)</t>
  </si>
  <si>
    <t>23/02/2017</t>
  </si>
  <si>
    <t>121 Ngô Thế Lân, TP.Huế</t>
  </si>
  <si>
    <t>Điện lực Hương Thủy</t>
  </si>
  <si>
    <t>Công ty điện lực TT Huế</t>
  </si>
  <si>
    <t>712-1E</t>
  </si>
  <si>
    <t>Nguyễn Minh Tiến</t>
  </si>
  <si>
    <t>Nguyễn Mậu Dũng (bố)</t>
  </si>
  <si>
    <t>Đỗ Thị Xuân (mẹ)</t>
  </si>
  <si>
    <t>Nguyễn Hồng Phường (chị)</t>
  </si>
  <si>
    <t>Nguyễn Thị Hồng Nhi (em)</t>
  </si>
  <si>
    <t>52 Hùng Vương, P.Phú Nhuận, TP.Huế</t>
  </si>
  <si>
    <t>Công an Thành phố Huế</t>
  </si>
  <si>
    <t>415-1C</t>
  </si>
  <si>
    <t>Nguyễn Thị Ngọc Tú</t>
  </si>
  <si>
    <t>Nguyễn Văn Quý (bố)</t>
  </si>
  <si>
    <t>Nguyễn Minh Tuấn (anh)</t>
  </si>
  <si>
    <t>Lê Quý Thị Quỳnh Nhi (chị dâu)</t>
  </si>
  <si>
    <t>25/7/2012</t>
  </si>
  <si>
    <t>58 Yết Kiêu, P.Thuận Hòa, TP.Huế</t>
  </si>
  <si>
    <t>Ngân hàng Nông nghiệp Thị xã Hương Trà</t>
  </si>
  <si>
    <t>410-1C</t>
  </si>
  <si>
    <t>Phạm Ngọc Giang</t>
  </si>
  <si>
    <t>Đoàn Thị Kim Lý (vợ)</t>
  </si>
  <si>
    <t>Phạm Ngọc Tú (bố)</t>
  </si>
  <si>
    <t>Phạm Hồng Quân (con)</t>
  </si>
  <si>
    <t>Phạm Hồng Ngân (con)</t>
  </si>
  <si>
    <t>Lê Văn Hùng (ở nhờ)</t>
  </si>
  <si>
    <t>Võ Thị Hiền (ở nhờ)</t>
  </si>
  <si>
    <t>16/23 Chế Lan Viên, P.Trường An, TP Huế</t>
  </si>
  <si>
    <t>512-1E</t>
  </si>
  <si>
    <t>Hoàng  Minh Hải</t>
  </si>
  <si>
    <t>Hoàng Quốc Dũng (bố)</t>
  </si>
  <si>
    <t>Nguyễn Thị Tình (mẹ)</t>
  </si>
  <si>
    <t>Hoàng Bình Minh (anh)</t>
  </si>
  <si>
    <t>Hoàng Thị Xuân An (chị)</t>
  </si>
  <si>
    <t>Tổ 14, P.Phú Bài,TX.Hương Thủy, TT Huế</t>
  </si>
  <si>
    <t>410-1E</t>
  </si>
  <si>
    <t>Lê Hằng Nga</t>
  </si>
  <si>
    <t>Lê Trung Dũng (bố)</t>
  </si>
  <si>
    <t>Lâm Thị Thái (mẹ)</t>
  </si>
  <si>
    <t>Lê Ngọc Quý (con)</t>
  </si>
  <si>
    <t>5/27 Hà Nội, P.Phú Nhuận, TP.Huế</t>
  </si>
  <si>
    <t>51-3D</t>
  </si>
  <si>
    <t xml:space="preserve"> mua căn hộ xây dựng mới</t>
  </si>
  <si>
    <t>mua căn hộ xây dựng mới</t>
  </si>
  <si>
    <t>Đợt 15 giai đoạn 2</t>
  </si>
  <si>
    <t>ĐỢT 15</t>
  </si>
  <si>
    <t>24/10/2016</t>
  </si>
  <si>
    <t>CA tỉnh T.T Huế</t>
  </si>
  <si>
    <t>Tổ 5 khu vực 2, phường An Đông, Tỉnh Thừa Thiên Huế</t>
  </si>
  <si>
    <t>Ủy Ban Nhân Dân Phường An Đông</t>
  </si>
  <si>
    <t>Trần Quang Tuyến</t>
  </si>
  <si>
    <t>Nguyễn Thị Tố Loan( vợ)</t>
  </si>
  <si>
    <t>23/06/2005</t>
  </si>
  <si>
    <t>Thôn Đồng Xuân, xã Lộc Điền, huyện Phú Lộc, tỉnh TT Huế</t>
  </si>
  <si>
    <t>CNTT- Sở Tài Nguyên và Môi Trường</t>
  </si>
  <si>
    <t>Lê Thị Huyền Trang</t>
  </si>
  <si>
    <t>24/03/2014</t>
  </si>
  <si>
    <t>39 Tôn Thất Thiệp, Tp Huế, tỉnh TT Huế</t>
  </si>
  <si>
    <t>Mua căn hộ mới</t>
  </si>
  <si>
    <t>Thạch Kim Quang</t>
  </si>
  <si>
    <t>Lê Thị Lam(vợ)</t>
  </si>
  <si>
    <t>B9794403</t>
  </si>
  <si>
    <t>17/12/2014</t>
  </si>
  <si>
    <t>Cục quản lý xuất nhập cảnh Nghệ An</t>
  </si>
  <si>
    <t>tổ 4, Phú Bài, Hương Thủy, tỉnh TT Huế</t>
  </si>
  <si>
    <t xml:space="preserve">công nhân tại khu công nghiệp Phú Bài,p. Phú Bài, tx Hương Thủy, TT Huế </t>
  </si>
  <si>
    <t>Nguyễn Thị Nga</t>
  </si>
  <si>
    <t>30/05/2011</t>
  </si>
  <si>
    <t>CA tỉnh Quảng Bình</t>
  </si>
  <si>
    <t>TT Kiên Giang, Lệ Thủy, Quảng Bình</t>
  </si>
  <si>
    <t>Nhân viên tại Cảng Hàng không quốc tế Phú Bài</t>
  </si>
  <si>
    <t>Thuê căn hộ</t>
  </si>
  <si>
    <t>Phạm Thanh Long</t>
  </si>
  <si>
    <t>17/10/2009</t>
  </si>
  <si>
    <t>Số 10 đường Dương Xuân, Phường Trường An, Tình T.T Huế</t>
  </si>
  <si>
    <t>Nhân viên tại Cảng hàng không quốc tế Phú Bài</t>
  </si>
  <si>
    <t>Bùi Văn Sanh</t>
  </si>
  <si>
    <t>Ngô Thị Thu( vợ)</t>
  </si>
  <si>
    <t>Số 2/7 Lê Thánh Tông, Phường Thuận Thành, TP  Huế</t>
  </si>
  <si>
    <t>TT Bảo tồn di tích Cố Đô Huế</t>
  </si>
  <si>
    <t>Mua mới căn hộ</t>
  </si>
  <si>
    <t>Võ Thị Thúy Nhi</t>
  </si>
  <si>
    <t>Trần Lê Duy Châu ( chồng)</t>
  </si>
  <si>
    <t>21/09/2018</t>
  </si>
  <si>
    <t>Số 18/15 Tôn Quang Phiệt, Phường An Đông, TP Huế</t>
  </si>
  <si>
    <t>Bảo hiểm xã  hội Thành Phố Huế</t>
  </si>
  <si>
    <t>Nguyễn Hoàng Linh Chi</t>
  </si>
  <si>
    <t>Nguyễn Đình Hùng ( chồng)</t>
  </si>
  <si>
    <t>26/02/2007</t>
  </si>
  <si>
    <t>Cẩm Nhượng , Cẩm Xuyên, Hà Tĩnh</t>
  </si>
  <si>
    <t>CA tỉnh  Hà Tỉnh)</t>
  </si>
  <si>
    <t>Nguyễn Thị Phương Ánh</t>
  </si>
  <si>
    <t>27/03/2014</t>
  </si>
  <si>
    <t>Tổ dân phố Thạch Thượng, Thị trấn Phong Điền, Phong Điền, TT Huế</t>
  </si>
  <si>
    <t>Nguyễn Thị Hoa</t>
  </si>
  <si>
    <t>Dương Tùng(chồng)</t>
  </si>
  <si>
    <t>21/12/2004</t>
  </si>
  <si>
    <t>Khu phố 11, phường 5, Thành phố Đông Hà, Quảng Trị</t>
  </si>
  <si>
    <t>Nhân viên tại Ngân Hàng Thương Mại Á Châu</t>
  </si>
  <si>
    <t>Cao Thị Ánh Vân</t>
  </si>
  <si>
    <t>29/05/2009</t>
  </si>
  <si>
    <t>19A Thanh Tịnh, Vỹ Dạ, Thành Phố Huế</t>
  </si>
  <si>
    <t>Nhân viên tại Ngân Hàng Sacombank</t>
  </si>
  <si>
    <t>Nguyễn Nữ Hạnh Hiên</t>
  </si>
  <si>
    <t>23/2 Lê Hồng Phong, phường Phú Nhuận, Thành Phố Huế</t>
  </si>
  <si>
    <t>Giảng viên tại trường Đại Học Ngoại Ngữ</t>
  </si>
  <si>
    <t xml:space="preserve">Mua căn hộ mới </t>
  </si>
  <si>
    <t xml:space="preserve">Nguyễn Ngọc Quang </t>
  </si>
  <si>
    <t>22/12/2010</t>
  </si>
  <si>
    <t>Kiệt 120/5A Phan Bội Châu, phường Trường An, TP Huế</t>
  </si>
  <si>
    <t>Nhân viện tại Công Ty TNHH MTV Vân Phước</t>
  </si>
  <si>
    <t>16/11//2016</t>
  </si>
  <si>
    <t>4/34 Phạm Hồng Thái, phường Vĩnh Ninh. TP Huế</t>
  </si>
  <si>
    <t>Công tại công ty tư vấn xây dựng số 1 TT Huế</t>
  </si>
  <si>
    <t>Định Mạnh Tiến</t>
  </si>
  <si>
    <t>15/10/2008</t>
  </si>
  <si>
    <t>34 Chế Lan Viên, phường Trường An, TP Huế</t>
  </si>
  <si>
    <t>Lê Thị Khánh Ngọc</t>
  </si>
  <si>
    <t>Hồ Anh Khoa(chồng)</t>
  </si>
  <si>
    <t>10B, kiệt 11 Phùng Khắc Khoan. phường Phú Hiệp, TP Huế</t>
  </si>
  <si>
    <t>Nhân viên tại công ty CP tư vấn thiết kế dịch vụ và thương mại Đại Nam</t>
  </si>
  <si>
    <t>Nguyễn Thị Hằng Ni</t>
  </si>
  <si>
    <t>27/03/2012</t>
  </si>
  <si>
    <t>6/141 Phan Đình Phùng, phường Phú Nhuận, TP Huế</t>
  </si>
  <si>
    <t>Nhân viện tại Ngân Hàng BIDV</t>
  </si>
  <si>
    <t>Huỳnh Tăng Đạt</t>
  </si>
  <si>
    <t>25 Trần Văn Ơn, phường Xuân Phú, TP Huế</t>
  </si>
  <si>
    <t>Nguyễn Phúc Tiễn</t>
  </si>
  <si>
    <t>Nguyễn Thị Diệu Trân(vợ)</t>
  </si>
  <si>
    <t>28/06/2013</t>
  </si>
  <si>
    <t>Thôn 5 Vinh Hà, Phú Vang, tỉnh TT Huế</t>
  </si>
  <si>
    <t>Trần Thị Thu Hiền</t>
  </si>
  <si>
    <t>Võ Khắc Vãng(chồng)</t>
  </si>
  <si>
    <t>14/06/2018</t>
  </si>
  <si>
    <t>25/03/ Nguyễn Đỗ Cung, phường Xuân Phú, TP Huế</t>
  </si>
  <si>
    <t>Phan Cảnh Vinh</t>
  </si>
  <si>
    <t>Giáp Đặng Nam Trân(vợ)</t>
  </si>
  <si>
    <t xml:space="preserve">249 Nguyễn Trãi, phường Tây Lộc, TP Huế </t>
  </si>
  <si>
    <t>Xóm 4 Lại Thế, Phú Thượng, Phú Vang, tỉnh TT Huế</t>
  </si>
  <si>
    <t>Nhân viên tại công ty CP vận tải ô tô DVTH TT Huế</t>
  </si>
  <si>
    <t>Nguyễn Thanh Tài</t>
  </si>
  <si>
    <t>Tổ 5, phường Thủy Phương, Thị xã Hương Thủy,tỉnh TT Huế</t>
  </si>
  <si>
    <t>Hà Văn Hiệp</t>
  </si>
  <si>
    <t>Trần Thanh Quý</t>
  </si>
  <si>
    <t>DĐỢT 32</t>
  </si>
  <si>
    <t>Cư Lạc-Quảng Lợi-Quảng Điền, tỉnh Thừa Thiên Huế</t>
  </si>
  <si>
    <t>Lô D16 Khu định cư Bãi Dâu, phú Hậu, TP Huế</t>
  </si>
  <si>
    <t>Đợt 33</t>
  </si>
  <si>
    <t>ĐỢT 33</t>
  </si>
  <si>
    <t>Lại Đăng Quang</t>
  </si>
  <si>
    <t>23/07/2013</t>
  </si>
  <si>
    <t>121 Nguyễn Huệ, phường Phú Nhuận, TP Huế.</t>
  </si>
  <si>
    <t>Trường Trung Cấp thể dục thể thao TP Huế</t>
  </si>
  <si>
    <t>Trần Hoài Nam</t>
  </si>
  <si>
    <t>Nguyễn Thị Tâm(vợ)</t>
  </si>
  <si>
    <t>22/8/2009</t>
  </si>
  <si>
    <t>91/2 Nguyễn Gia Thiều, phường Phú Hậu, TP Huế</t>
  </si>
  <si>
    <t>Lê Trần Thoại An</t>
  </si>
  <si>
    <t>114 Bạch Đằng, phường Phú Cát, TP Huế</t>
  </si>
  <si>
    <t>Công ty TNHH Thiết kế và QLXD Chân Trời Mới</t>
  </si>
  <si>
    <t>Nguyễn Phú Diễm Thi</t>
  </si>
  <si>
    <t>21/8/2008</t>
  </si>
  <si>
    <t>3 Ngô Sĩ Liên, phường Thuận Thành, TP Huế</t>
  </si>
  <si>
    <t>Ban Quản lý khu vực phát triển đô thị tỉnh TT Huế</t>
  </si>
  <si>
    <t>Hồ Thị Tùng</t>
  </si>
  <si>
    <t>Trần Viết Thanh(chồng)</t>
  </si>
  <si>
    <t>Điền Môn, Phong Điền, TT Huế</t>
  </si>
  <si>
    <t>Ngô Đức Thắng</t>
  </si>
  <si>
    <t>Đặng Thị Thúy Oanh (vợ)</t>
  </si>
  <si>
    <t>25/8/2011</t>
  </si>
  <si>
    <t>Phường Tứ Hạ, Thị xã Hương Trà, TT Huế</t>
  </si>
  <si>
    <t>Nhân viên Ngân Hàng TMCP Xuất Nhập Khẩu Việt Nam</t>
  </si>
  <si>
    <t>Bùi Quang Phương</t>
  </si>
  <si>
    <t>25/9/2008</t>
  </si>
  <si>
    <t>4/210 Phan Chu Trinh, phường Phước Vĩnh, tp Huế</t>
  </si>
  <si>
    <t>Lê Quốc Tuấn</t>
  </si>
  <si>
    <t>Tổ 3, kv 1 tx Hương Hồ, Hương Trà. TT Huế</t>
  </si>
  <si>
    <t>Phòng Kỹ Thuật nghiệp vụ, Công an tỉnh TT Huế</t>
  </si>
  <si>
    <t>Hồ Thị Mẫn Hiên</t>
  </si>
  <si>
    <t>75 Đinh Thiên Hoàng,p Thuận Thành, TP Huế, TT Huế</t>
  </si>
  <si>
    <t>Ngân Hàng TMCP Đầu tư và phát triển VN- CN TT Huế</t>
  </si>
  <si>
    <t>Phan Quang Vũ</t>
  </si>
  <si>
    <t>29/7/2013</t>
  </si>
  <si>
    <t>820 Nguyễn Tất Thành, p Phú Bài, tx Hương Thủy, TT Huế</t>
  </si>
  <si>
    <t>Thanh tra tỉnh TT Huế</t>
  </si>
  <si>
    <t>Hoàng Thị Ái Nhy</t>
  </si>
  <si>
    <t>Đợt 16 giai đoạn 2</t>
  </si>
  <si>
    <t>Đợt 34</t>
  </si>
  <si>
    <t>Phạm Sơn</t>
  </si>
  <si>
    <t>Đỗ Thị Nhã Uyên(vợ)</t>
  </si>
  <si>
    <t>Tổ 3, phường Thủy Lương, thị xã Hương Thủy, tỉnh TT Huế</t>
  </si>
  <si>
    <t>Công ty Bảo hiểm BIDV Đà Nẵng, PKD TT Huế</t>
  </si>
  <si>
    <t>Hồ Sỹ Hưng</t>
  </si>
  <si>
    <t>Trần Thị Cẩm Tú(vợ)</t>
  </si>
  <si>
    <t>154 Nguyễn Huệ, phường Phú Nhuận, TP Huế</t>
  </si>
  <si>
    <t>Nguyễn Thanh Đức</t>
  </si>
  <si>
    <t>Nguyễn Thị Hải Thanh(vợ)</t>
  </si>
  <si>
    <t>48 Trần Phú, phường Phước Vĩnh, TP Huế</t>
  </si>
  <si>
    <t>Công an phường Hương Long, TP Huế</t>
  </si>
  <si>
    <t>Nguyễn Hải Quân</t>
  </si>
  <si>
    <t>Nguyễn Thị Kim Trâm (vợ)</t>
  </si>
  <si>
    <t>16/10/2009</t>
  </si>
  <si>
    <t>56 Hùng Vương, Thành Phố Huế</t>
  </si>
  <si>
    <t>Công an Thành Phố Huế</t>
  </si>
  <si>
    <t>Phan Văn Hoàng</t>
  </si>
  <si>
    <t>Hoàng Thị Phương Anh(vợ)</t>
  </si>
  <si>
    <t>4/40 Cao Bá Quát, Phú Hậu, Thành Phố Huế</t>
  </si>
  <si>
    <t>Nguyễn Thành Trung</t>
  </si>
  <si>
    <t>Võ Thị Xoèn (vợ)</t>
  </si>
  <si>
    <t>Tổ 4 Phường Thủy Phương, TX Hương Thủy, Tỉnh TT Huế</t>
  </si>
  <si>
    <t>Nguyễn Thị Thúy</t>
  </si>
  <si>
    <t>Hồ Đình Tuấn (chồng)</t>
  </si>
  <si>
    <t>48 Phan Chu Trinh, Phường Trường An, TP Huế</t>
  </si>
  <si>
    <t>Công ty cổ phần dệt may Huế</t>
  </si>
  <si>
    <t>ĐỢT 34</t>
  </si>
  <si>
    <t>Cao Thị Ngọc Huyền</t>
  </si>
  <si>
    <t>Hồ Thanh Hải (chông)</t>
  </si>
  <si>
    <t>Hồ Cao Bảo Châu (con)</t>
  </si>
  <si>
    <t>Hồ Thanh Long (con)</t>
  </si>
  <si>
    <t>28/5/2015</t>
  </si>
  <si>
    <t>11 Tôn Quang Phiệt, P.An Đông, TP.Huế</t>
  </si>
  <si>
    <t>Cục thuế tinh Thừa Thiên Huế</t>
  </si>
  <si>
    <t>20-1E</t>
  </si>
  <si>
    <t>Đặng Ngọc Hưng</t>
  </si>
  <si>
    <t>Đặng Ngọc Tuân (bố)</t>
  </si>
  <si>
    <t>Lê Thị Tuyết Hạnh (mẹ)</t>
  </si>
  <si>
    <t>Đặng Ngọc Hạnh Trang (em)</t>
  </si>
  <si>
    <t>20/7/2006</t>
  </si>
  <si>
    <t>Thôn Tây Thượng, xã Phú Thượng, huyện Phú Vang, TT.Huế</t>
  </si>
  <si>
    <t>Công ty TNHH Sản xuất và thương mại HAVI</t>
  </si>
  <si>
    <t xml:space="preserve">Cao Thị Ngọc Hà </t>
  </si>
  <si>
    <t>Phạm Thị Tuyết Tú (mẹ)</t>
  </si>
  <si>
    <t>Cao Khắc Hải (bố)</t>
  </si>
  <si>
    <t>Phạm Bá Năm (cậu)</t>
  </si>
  <si>
    <t>Huỳnh Cao Bảo Ngọc (con)</t>
  </si>
  <si>
    <t>23/8/2005</t>
  </si>
  <si>
    <t>2/3 Hồ Văn Tứ, Tứ Hạ, Hương Trà, TT Huế</t>
  </si>
  <si>
    <t>Công ty Bảo hiểm Bảo Long Khu vực Trung bộ</t>
  </si>
  <si>
    <t>24-1C</t>
  </si>
  <si>
    <t>Nguyễn Cao Thắng</t>
  </si>
  <si>
    <t>Nguyễn Thị Hồng Trinh (vợ)</t>
  </si>
  <si>
    <t>Nguyễn Cao Minh Hoàng (con)</t>
  </si>
  <si>
    <t>Nguyễn Cao Thùy Linh (con)</t>
  </si>
  <si>
    <t>21/01/2013</t>
  </si>
  <si>
    <t>Hương Thọ, Hương Trà, TT.Huế</t>
  </si>
  <si>
    <t>20-1C</t>
  </si>
  <si>
    <t>Lê Minh Tuấn</t>
  </si>
  <si>
    <t>Lê Văn Tuất (bố)</t>
  </si>
  <si>
    <t>Dư Thanh Hằng (mẹ)</t>
  </si>
  <si>
    <t>Lê Thị Cẩm Tú (em)</t>
  </si>
  <si>
    <t>25/6/2010</t>
  </si>
  <si>
    <t>2/98 Phùng Hưng, TP Huế</t>
  </si>
  <si>
    <t>Khoa du lịch- Đại học Huế</t>
  </si>
  <si>
    <t>81-3D</t>
  </si>
  <si>
    <t>Nguyễn Như Thanh</t>
  </si>
  <si>
    <t>Đỗ Thị Yến Châu (vợ)</t>
  </si>
  <si>
    <t>Nguyễn Đỗ Minh Thư (con)</t>
  </si>
  <si>
    <t>Nguyễn Như Minh Quân (con)</t>
  </si>
  <si>
    <t>17/31 Lịch Đợi, Phường Đúc, TP Huế</t>
  </si>
  <si>
    <t>Công ty cổ phần Tư vấn ĐT-XD-TM CIC75</t>
  </si>
  <si>
    <t>71-3D</t>
  </si>
  <si>
    <t>Phạm Văn Hiếu</t>
  </si>
  <si>
    <t>Phạm Hinh (ba)</t>
  </si>
  <si>
    <t>28/9/2006</t>
  </si>
  <si>
    <t>Công an Đà Nẵng</t>
  </si>
  <si>
    <t>Tổ dân phố Giáp Nhì, Hương Văn, Hương Trà, TT Huế</t>
  </si>
  <si>
    <t>Công ty CPTM Bia Sài Gòn Bắc trung bộ</t>
  </si>
  <si>
    <t>Nguyễn Thị Tú Trinh</t>
  </si>
  <si>
    <t>Nguyễn Văn Trung (bố)</t>
  </si>
  <si>
    <t>Nguyễn Thị Tố Lan (mẹ)</t>
  </si>
  <si>
    <t>Nguyễn Chí Trung Thành (em trai)</t>
  </si>
  <si>
    <t>Võ Quang Huy Trí (con)</t>
  </si>
  <si>
    <t>22/5/2012</t>
  </si>
  <si>
    <t>P.309A Tập thể Lê Hồng Phong, TP Huế</t>
  </si>
  <si>
    <t>Trường THPT Chuyên Quốc học Huế</t>
  </si>
  <si>
    <t>43-3D</t>
  </si>
  <si>
    <t>Nguyễn Tùng Dương</t>
  </si>
  <si>
    <t>Nguyễn Thanh Hải (bố)</t>
  </si>
  <si>
    <t>Lê Thị Bích Thủy (mẹ)</t>
  </si>
  <si>
    <t>Trần Thị Nga (dì)</t>
  </si>
  <si>
    <t>Nguyễn Thị Thu Hằng (dì)</t>
  </si>
  <si>
    <t>177/27 Trường Chinh, P.An Đông, TP.Huế</t>
  </si>
  <si>
    <t>47-3D</t>
  </si>
  <si>
    <t>Đỗ Thị Ninh</t>
  </si>
  <si>
    <t>Đỗ Ngọc Quang (bố)</t>
  </si>
  <si>
    <t>Võ Thị Hoa (mẹ)</t>
  </si>
  <si>
    <t>Đỗ Ngọc Hán (anh)</t>
  </si>
  <si>
    <t>Đỗ Ngọc Hân (em)</t>
  </si>
  <si>
    <t>Đỗ Ngọc Hanh (em)</t>
  </si>
  <si>
    <t>13/8/2018</t>
  </si>
  <si>
    <t>Hương Vinh, Hương Trà, TT Huế</t>
  </si>
  <si>
    <t>Công ty TNHH Hoa Việt</t>
  </si>
  <si>
    <t>410-3D</t>
  </si>
  <si>
    <t>ĐỢT 16</t>
  </si>
  <si>
    <t>Lê Thị Hiền Trang</t>
  </si>
  <si>
    <t>CA tỉnh  T.T Huế</t>
  </si>
  <si>
    <t>Phan Thuận Ý</t>
  </si>
  <si>
    <t>3/24/131 Trần Phú, TP Huế</t>
  </si>
  <si>
    <t>Phân viện khoa học Công nghệ xây dựng miền trung</t>
  </si>
  <si>
    <t>Trương Phước An</t>
  </si>
  <si>
    <t>Võ Lê Kim Loan</t>
  </si>
  <si>
    <t>Thị trấn Sịa , Quảng Điền, TT Huế</t>
  </si>
  <si>
    <t>Lê Văn Khuê</t>
  </si>
  <si>
    <t>15/4/2009</t>
  </si>
  <si>
    <t>Thủy Châu, Hương Thủy, TT Huế</t>
  </si>
  <si>
    <t>Lê Thị Tuyết Anh</t>
  </si>
  <si>
    <t>Trần Hà Thành Trung</t>
  </si>
  <si>
    <t>19A Nguyễn Trường Tộ, TP Huế, tỉnh TT Huế</t>
  </si>
  <si>
    <t>Phòng Kỹ Thuật Hình sự _ Công an tỉnh TT Huế</t>
  </si>
  <si>
    <t>Nguyễn Trung Kiên</t>
  </si>
  <si>
    <t>C3635766</t>
  </si>
  <si>
    <t>28/7/2017</t>
  </si>
  <si>
    <t>Khánh Mỹ, Thị trấn Phong Điền, Phong Điền, TT Huế</t>
  </si>
  <si>
    <t>Ngân hàng Sài Gòn Công Thương-chi nhánh Huế</t>
  </si>
  <si>
    <t>ĐỢT 35</t>
  </si>
  <si>
    <t>Đợt 35</t>
  </si>
  <si>
    <t>Trương Quý Quốc Thắng</t>
  </si>
  <si>
    <t>191 579 714
22/12/2017
CA TT Huế</t>
  </si>
  <si>
    <t>33 Chu Văn An, Huế</t>
  </si>
  <si>
    <t>UBND Phường Phú Hội</t>
  </si>
  <si>
    <t>Mua mới
(DK C3-207)</t>
  </si>
  <si>
    <t>Trương Quý Bình (ba)</t>
  </si>
  <si>
    <t>Trương Quý Uyên Vy (Con)</t>
  </si>
  <si>
    <t>Lê Quý Uyên Nhi (cháu)</t>
  </si>
  <si>
    <t>Lê Văn Minh Hiếu (cháu)</t>
  </si>
  <si>
    <t>Lê Văn Minh Nghĩa (cháu)</t>
  </si>
  <si>
    <t>Lê Thị Thanh Xuân</t>
  </si>
  <si>
    <t>191 525 841
21/03/2017
CA TT Huế</t>
  </si>
  <si>
    <t>60 Đoàn Thị Điểm, Huế</t>
  </si>
  <si>
    <t>Trường Đại Học Ngoại Ngữ Huế</t>
  </si>
  <si>
    <t>Mua mới
(DK C3-413)</t>
  </si>
  <si>
    <t>Lê Văn Thuyết (cha)</t>
  </si>
  <si>
    <t>Trương Thị Kim Yến (mẹ)</t>
  </si>
  <si>
    <t>Lê Văn Đức Anh (cháu)</t>
  </si>
  <si>
    <t>Trần Văn Quang</t>
  </si>
  <si>
    <t>192 017 300
7/9/2018
CA TT Huế</t>
  </si>
  <si>
    <t>Thôn Tam Hiệp, Bình Thành, Hương Trà, TT Huế</t>
  </si>
  <si>
    <t>Công TY Cổ Phần Cơ Điện lạnh Hòa Phú</t>
  </si>
  <si>
    <t>Võ Thị Minh Hiền (mẹ)</t>
  </si>
  <si>
    <t>Trần Vũ Diễn Hùng (anh trai)</t>
  </si>
  <si>
    <t>Lê Xuân Thảo Nguyên (em gái)</t>
  </si>
  <si>
    <t>Mai Thị Hồng</t>
  </si>
  <si>
    <t>192 171 907
31/01/2013
CA TT Huế</t>
  </si>
  <si>
    <t>10/245 Phan Bội Châu, Huế</t>
  </si>
  <si>
    <t>Nhà Hát Nghệ Thuật -Truyền Thống Cung Đình Huế</t>
  </si>
  <si>
    <t>Lê Văn Châu (cha)</t>
  </si>
  <si>
    <t>Lê Thị Hạnh (mẹ)</t>
  </si>
  <si>
    <t>Lê Thanh Tân (chồng)</t>
  </si>
  <si>
    <t>Lê Mai Tường Vy (con)</t>
  </si>
  <si>
    <t>Lê Mai Anh Thư (con)</t>
  </si>
  <si>
    <t>Nguyễn Thị Ngọc Uyên</t>
  </si>
  <si>
    <t>192 099 208
15/07/2013
CA TT Huế</t>
  </si>
  <si>
    <t>1004 Nguyễn Tất Thành, Huế</t>
  </si>
  <si>
    <t>Cty TNHH 1 TV Minh Đạt</t>
  </si>
  <si>
    <t>Nguyễn Ngọc Hoàng (anh trai)</t>
  </si>
  <si>
    <t>Nguyễn Ngọc Phú (anh trai)</t>
  </si>
  <si>
    <t>Nguyễn Thị Ngọc Quý (em gái)</t>
  </si>
  <si>
    <t>Phạm Đình Thái Vũ</t>
  </si>
  <si>
    <t>191 736 074
16/8/2006
CA TT Huế</t>
  </si>
  <si>
    <t>134/6 Nguyễn Huệ, Huế</t>
  </si>
  <si>
    <t>Chi Cục Phát triển Nông Thôn</t>
  </si>
  <si>
    <t>Mua mới
(DK C3-704)</t>
  </si>
  <si>
    <t>Phạm Đình Văn (ba)</t>
  </si>
  <si>
    <t>Đặng Thị Tuyết (mẹ)</t>
  </si>
  <si>
    <t>Phạm Đình Huyền Trân (chị)</t>
  </si>
  <si>
    <t>Phạm Thị Mai</t>
  </si>
  <si>
    <t>186 345 924
05/11/2003
CA Nghệ An</t>
  </si>
  <si>
    <t>191 Điện Biên Phủ, Huế</t>
  </si>
  <si>
    <t>Cty CP Vận Tải Ô Tô và Dich vụ Tổng Hợp TT Huế</t>
  </si>
  <si>
    <t>Đỗ Phạm Anh Khoa (con)</t>
  </si>
  <si>
    <t>(DK C3-713)</t>
  </si>
  <si>
    <t>Lê Viết Thức</t>
  </si>
  <si>
    <t>191 340 507
17/03/2008
CA TT Huế</t>
  </si>
  <si>
    <t>13/14 Nguyễn Du, Huế</t>
  </si>
  <si>
    <t>Cty TNHH XD TM TH Quốc Cường</t>
  </si>
  <si>
    <t>Mua mới
(DK C2-318)</t>
  </si>
  <si>
    <t>Lê Viết Minh Quang (con)</t>
  </si>
  <si>
    <t>Lê Viết Minh Trí (con)</t>
  </si>
  <si>
    <t>Hà Nam Thanh</t>
  </si>
  <si>
    <t>191 616 743
13/9/2018
CA TT Huế</t>
  </si>
  <si>
    <t>Tổ 5, KV3, P Phú Bình, Huế</t>
  </si>
  <si>
    <t>Trường THPT Nguyễn Chí Thanh</t>
  </si>
  <si>
    <t>Mua mới
(DK C2-302))</t>
  </si>
  <si>
    <t>Hà Thanh Hảo (cha)</t>
  </si>
  <si>
    <t>Nguyễn Thị Chiến (mẹ)</t>
  </si>
  <si>
    <t>Hà Thị Thanh Xuân (chị)</t>
  </si>
  <si>
    <t>Phan Thị Thủy Tiên (vợ)</t>
  </si>
  <si>
    <t>Nguyễn Thị Như Cương</t>
  </si>
  <si>
    <t>191 859 630
03/3/2011
CA TT Huế</t>
  </si>
  <si>
    <t>111 Tôn Quang Phiệt, Huế</t>
  </si>
  <si>
    <t>Trường THCS Chu Văn An</t>
  </si>
  <si>
    <t>Mua mới
(DK C3-315)</t>
  </si>
  <si>
    <t>Phạm Nguyễn Vân Khánh (con)</t>
  </si>
  <si>
    <t xml:space="preserve">Nguyễn Minh Tuấn </t>
  </si>
  <si>
    <t>191 568 621
06/11/2016
CA TT Huế</t>
  </si>
  <si>
    <t>58 Yết Kiêu, Huế</t>
  </si>
  <si>
    <t>Thanh Tra Sở Xây Dựng</t>
  </si>
  <si>
    <t>Lê Quý Thị Quỳnh Nhi (vợ)</t>
  </si>
  <si>
    <t>Nguyễn Ngọc Cát Minh (con)</t>
  </si>
  <si>
    <t>Ngô Ngọc Cẩm Tú</t>
  </si>
  <si>
    <t>191 870 590
28/10/2010
CA TT Huế</t>
  </si>
  <si>
    <t>13 Kiệt 28 Nguyễn Khuyến, Huế</t>
  </si>
  <si>
    <t>Công  ty TNHH Tư Vấn Và Đại Lý Thuế A&amp;T</t>
  </si>
  <si>
    <t>Lê Thị Hạnh (Bà Ngoại)</t>
  </si>
  <si>
    <t>Trần Ngọc Thảo (Ông Thảo)</t>
  </si>
  <si>
    <t>Ngô Trần Hoàng Đức (Em Ruột)</t>
  </si>
  <si>
    <t>Lưu Thị Quyên</t>
  </si>
  <si>
    <t>192 178 495
22/01/2015
CA TT Huế</t>
  </si>
  <si>
    <t>15/14 La Sơn Phu Tử, Huế</t>
  </si>
  <si>
    <t>Trường Tiểu Học Nguyễn Trãi</t>
  </si>
  <si>
    <t>Mua mới
(DK C2-510)</t>
  </si>
  <si>
    <t>Hoàng Anh Tuấn (chồng)</t>
  </si>
  <si>
    <t>Hoàng Anh Tiến (Con)</t>
  </si>
  <si>
    <t>Hoàng Anh Thịnh (con)</t>
  </si>
  <si>
    <t>Nguyễn Thanh Hiền</t>
  </si>
  <si>
    <t>191 691 429
11/08/2005
CA TT Huế</t>
  </si>
  <si>
    <t>01B Kiệt 16 Lê Ngô Cát, Huế</t>
  </si>
  <si>
    <t>Công Ty CP Dược  Mediphasco</t>
  </si>
  <si>
    <t>Mua mới
(DK C3-209)</t>
  </si>
  <si>
    <t>Nguyễn Gia Phước (cha)</t>
  </si>
  <si>
    <t>Hồ Thị Thanh Hà</t>
  </si>
  <si>
    <t>Nguyễn Hoàng Chi (Em gái)</t>
  </si>
  <si>
    <t>Trần Nguyễn Uyên Nhi (Con)</t>
  </si>
  <si>
    <t>Nguyễn Đăng Hợp</t>
  </si>
  <si>
    <t>240 681 817
17/07/2007 
CA Gia Lai</t>
  </si>
  <si>
    <t>17 Kiệt 34 Nguyễn Tri Phương, Huế</t>
  </si>
  <si>
    <t>DNTN Khách sạn Bình Dương</t>
  </si>
  <si>
    <t>Mua mới
(DK C2-410)</t>
  </si>
  <si>
    <t>Nguyễn Thùy Dương (Vợ)</t>
  </si>
  <si>
    <t>Nguyễn Thị Nguyệt (chị)</t>
  </si>
  <si>
    <t>Hoàng Ngọc Trường Sơn (anh)</t>
  </si>
  <si>
    <t>Hoàng Thị Kim Anh (cháu)</t>
  </si>
  <si>
    <t>Ishikawa Duy Mỹ (cháu)</t>
  </si>
  <si>
    <t>Hoàng Ngọc So (cháu)</t>
  </si>
  <si>
    <t>Hoàng Ngọc Seiju (cháu)</t>
  </si>
  <si>
    <t>Ishikawa Anh Tuấn (cháu)</t>
  </si>
  <si>
    <t>Trần Thị Diệu Linh</t>
  </si>
  <si>
    <t>191 861 012
25/5/2010
CA TT Huế</t>
  </si>
  <si>
    <t>16 Kiệt 336 Phan Chu Trinh, Huế</t>
  </si>
  <si>
    <t>Mua mới
(DK C3-103)</t>
  </si>
  <si>
    <t>Trần Thị Ánh Hồng (cô)</t>
  </si>
  <si>
    <t>Ngô Văn Thành (Dượng)</t>
  </si>
  <si>
    <t>Ngô Trần Việt Hoàng (Anh)</t>
  </si>
  <si>
    <t>Hà Tiến Dũng</t>
  </si>
  <si>
    <t>191 485 188
15/9/2009
CA TT Huế</t>
  </si>
  <si>
    <t>32 Lê Ngô Cát, Huế</t>
  </si>
  <si>
    <t>Sở Nội Vụ TT Huế</t>
  </si>
  <si>
    <t>Mua mới
(DK C2-401)</t>
  </si>
  <si>
    <t>Lê Thị Mỹ Lệ (vợ)</t>
  </si>
  <si>
    <t>Hà Thúc Nam Khánh (Con)</t>
  </si>
  <si>
    <t>Hà Thúc Khánh Nam (con)</t>
  </si>
  <si>
    <t>Nguyễn Thái Điền</t>
  </si>
  <si>
    <t>191 301 954
29/7/2009
CA TT Huế</t>
  </si>
  <si>
    <t>387 Lê Duẩn, Huế</t>
  </si>
  <si>
    <t>Cty TNHH TVXD Khải An</t>
  </si>
  <si>
    <t>Mua mới
(DK C3-717)</t>
  </si>
  <si>
    <t>Nguyễn Ngọc Minh (Cha)</t>
  </si>
  <si>
    <t>Trần Thị Hồng (mẹ)</t>
  </si>
  <si>
    <t>Phan Thị Loan (vợ)</t>
  </si>
  <si>
    <t>Lê Thị Bé</t>
  </si>
  <si>
    <t>191 389 926
28/12/2016
CA TT Huế</t>
  </si>
  <si>
    <t>Lại Thế, Phú Thượng, Phú Vang, TT Huế</t>
  </si>
  <si>
    <t>Mua mới
(DK C3-515)</t>
  </si>
  <si>
    <t>Ngô Lê Thùy Dương (con)</t>
  </si>
  <si>
    <t>Đinh Thị Thúy Hằng</t>
  </si>
  <si>
    <t>191 466 081
11/02/2015
CA TT Huế</t>
  </si>
  <si>
    <t>64 D Hàm Mạc Tử, Huế</t>
  </si>
  <si>
    <t>CTY TNHH TM Và DV Ấn Tượng Châu Á</t>
  </si>
  <si>
    <t>Mua mới
(DK C3-517)</t>
  </si>
  <si>
    <t>Huỳnh Nhật Lam Thư (con)</t>
  </si>
  <si>
    <t>Lê Thị Kim Anh</t>
  </si>
  <si>
    <t>191 896 652
01/08/2012
CA TT Huế</t>
  </si>
  <si>
    <t>Tổ 9, KV3, Phường Vỹ Dạ, Huế</t>
  </si>
  <si>
    <t>Mua mới
(DK C3-415)</t>
  </si>
  <si>
    <t>Võ Văn Nguyện (cha)</t>
  </si>
  <si>
    <t>La Thị Xuân Yến (mẹ)</t>
  </si>
  <si>
    <t>Lê Hữu Huy (con)</t>
  </si>
  <si>
    <t>Võ Hữu Tài (con)</t>
  </si>
  <si>
    <t>Võ Thị Kim Sương (con)</t>
  </si>
  <si>
    <t>Phạm Thị Thanh</t>
  </si>
  <si>
    <t>191 474 244
23/2/2017
CA TT Huế</t>
  </si>
  <si>
    <t>22 Đống Đa, Huế</t>
  </si>
  <si>
    <t>Trần Như Thanh  (chồng)</t>
  </si>
  <si>
    <t>Trần Như Hoàng (con)</t>
  </si>
  <si>
    <t>Trần Phạm Như Long (con)</t>
  </si>
  <si>
    <t>Trần Quốc Tấn</t>
  </si>
  <si>
    <t>191 467 464
19/4/2012
CA TT Huế</t>
  </si>
  <si>
    <t>Phong an, Phong Điền, TT Huế</t>
  </si>
  <si>
    <t>Công Ty TNHH In Ấn và Quảng Cáo Minh Châu</t>
  </si>
  <si>
    <t>Mua mới
(DK C3-301)</t>
  </si>
  <si>
    <t>Trần Thị Ngọc Thủy (vợ)</t>
  </si>
  <si>
    <t>Trần Đặng (ba)</t>
  </si>
  <si>
    <t>Trần Thị Duông (mẹ)</t>
  </si>
  <si>
    <t>Trần Thị Lan (em)</t>
  </si>
  <si>
    <t>Trần Quôc Toản (em)</t>
  </si>
  <si>
    <t>Trần Ngọc Phương Anh (em)</t>
  </si>
  <si>
    <t>Trần Ngọc Phương Thảo (em)</t>
  </si>
  <si>
    <t>Trần Đoàn An Phát (cháu)</t>
  </si>
  <si>
    <t>Hồ Quỳnh Minh</t>
  </si>
  <si>
    <t>191 377 974
15/01/2004
CA TT Huê</t>
  </si>
  <si>
    <t>14/1 Hoàng Quốc Việt, Huế</t>
  </si>
  <si>
    <t>Mua mới
(DK C3-213)</t>
  </si>
  <si>
    <t>Lê Đắc Tâm (chồng)</t>
  </si>
  <si>
    <t>Lê Đắc Bảo Trung (con)</t>
  </si>
  <si>
    <t>Lê Đắc Bảo Sơn (con)</t>
  </si>
  <si>
    <t>Đào Thị Minh Thủy</t>
  </si>
  <si>
    <t>191 491 730
04/8/2014
CA TT Huế</t>
  </si>
  <si>
    <t>106/10/11 Nguyễn Lộ Trạch, Huế</t>
  </si>
  <si>
    <t>Công Ty TNHH Sản Xuất Thương mại Phúc Hưng</t>
  </si>
  <si>
    <t>Mua mới
(DK C3-613)</t>
  </si>
  <si>
    <t>Lê Amh Phi (con)</t>
  </si>
  <si>
    <t>Nguyễn Thị Vinh Hương</t>
  </si>
  <si>
    <t>191 886 384
15/7/2016
CA TT Huế</t>
  </si>
  <si>
    <t>9 Nguyễn Hữu Huân, Huế</t>
  </si>
  <si>
    <t>Trường cao Đẳng Du Lịch Huế</t>
  </si>
  <si>
    <t>Mua mới
(DK C3-306)</t>
  </si>
  <si>
    <t>Nguyễn Khắc Toàn (chồng)</t>
  </si>
  <si>
    <t>Nguyễn Khắc Anh Duy (con)</t>
  </si>
  <si>
    <t>Nguyễn Thị Khánh Ngọc (con)</t>
  </si>
  <si>
    <t>Phạm Thị Bích Thảo (mẹ chồng)</t>
  </si>
  <si>
    <t>Nguyễn Ngọc Minh Hiếu</t>
  </si>
  <si>
    <t>191 892 097
07/10/2011
CA TT Huế</t>
  </si>
  <si>
    <t>01 Đào Duy Từ, Huế</t>
  </si>
  <si>
    <t>Cty TNHH Xuân Lộc</t>
  </si>
  <si>
    <t>Mua mới
(DK C3-211)</t>
  </si>
  <si>
    <t>Nguyễn Ngọc Vinh (cha)</t>
  </si>
  <si>
    <t>Phan Thị Tâm Tuyết ( Mẹ)</t>
  </si>
  <si>
    <t>Nguyến Ngọc Minh Phương (em)</t>
  </si>
  <si>
    <t>Đặng Thị Ngọc Trâm</t>
  </si>
  <si>
    <t>191 911 602
08/6/2015
CA TT Huế</t>
  </si>
  <si>
    <t>446 Bùi Thị Xuân, Huế</t>
  </si>
  <si>
    <t>Cty TNHH Văn Hóa Khánh Hân</t>
  </si>
  <si>
    <t>Mua mới
(DK C3-514)</t>
  </si>
  <si>
    <t>Đặng Văn Thống (cha)</t>
  </si>
  <si>
    <t>Nguyễn Thị Thu Hằng (mẹ)</t>
  </si>
  <si>
    <t>Đặng Thị Ngọc Mai (em)</t>
  </si>
  <si>
    <t>Lương Ngọc Bảo Trang</t>
  </si>
  <si>
    <t>192 024 142
03/09/2013
CA TT Huế</t>
  </si>
  <si>
    <t>Thôn La khê, Xã Hương Vinh, TX Hương Trà, Tỉnh TT Huế</t>
  </si>
  <si>
    <t>Cty TNHH Đại Minh</t>
  </si>
  <si>
    <t>Mua mới
(DK C3-607)</t>
  </si>
  <si>
    <t>Lương Bảo Toàn (cha)</t>
  </si>
  <si>
    <t>Đỗ Thị Dung (mẹ)</t>
  </si>
  <si>
    <t>Lương Ngọc Bảo Châu (em)</t>
  </si>
  <si>
    <t>Đặng Văn Dương</t>
  </si>
  <si>
    <t>191 905 866
21/05/2014
CA TT Huê</t>
  </si>
  <si>
    <t>24A Nguyễn Cư Trinh, Huế</t>
  </si>
  <si>
    <t>Mua mới
(DK C3-615)</t>
  </si>
  <si>
    <t>Nguyễn Thị Sâu (bà)</t>
  </si>
  <si>
    <t>Nguyễn Thị Khánh (mẹ)</t>
  </si>
  <si>
    <t>Đặng Thị Khánh Vân (chị)</t>
  </si>
  <si>
    <t>Nguyễn Thị Thanh Trang (bác)</t>
  </si>
  <si>
    <t>Nguyễn Văn Tuấn Anh (anh)</t>
  </si>
  <si>
    <t>Nguyễn Văn Anh Tín (anh)</t>
  </si>
  <si>
    <t>Nguyễn Văn Tuấn Thạch (Anh)</t>
  </si>
  <si>
    <t>Nguyễn Ánh (Bác)</t>
  </si>
  <si>
    <t>Đặng Thị Tâm (em)</t>
  </si>
  <si>
    <t>Phùng Thị Anh Tài</t>
  </si>
  <si>
    <t>191 813 813
02/06/2009
CA TT Huế</t>
  </si>
  <si>
    <t>Tổ 8, P Thủy Dương, TX Hương Thuỷ, TT Huế</t>
  </si>
  <si>
    <t>Công Ty TNHH 1 TV Takson Huế</t>
  </si>
  <si>
    <t>Phùng Hữu Hường (ba)</t>
  </si>
  <si>
    <t>Ngô Thị Lộc (mẹ)</t>
  </si>
  <si>
    <t>Phùng Hữu Hùng (anh)</t>
  </si>
  <si>
    <t>Phùng Thị Anh Đào (em)</t>
  </si>
  <si>
    <t>Trương Thị Châu Mỹ</t>
  </si>
  <si>
    <t>191 720 628
24/4/2014
CA TT Huế</t>
  </si>
  <si>
    <t>DNTN Ngọc Trâm</t>
  </si>
  <si>
    <t>Mua mới
(DK C3-201)</t>
  </si>
  <si>
    <t>Chau Mỹ Ngọc (mẹ)</t>
  </si>
  <si>
    <t>Trương Quang Vĩnh Sang (anh)</t>
  </si>
  <si>
    <t>Tôn Thất Nhật Quang (chồng)</t>
  </si>
  <si>
    <t>Trương Thị Hồng My</t>
  </si>
  <si>
    <t>191 568 139
03/7/2014
CA TT Huế</t>
  </si>
  <si>
    <t>Số 3 Kiệt 8 Hà Nội, Huế</t>
  </si>
  <si>
    <t>Mua mới
(DK C3-504)</t>
  </si>
  <si>
    <t>Đặng Ngọc Hưng (chồng)</t>
  </si>
  <si>
    <t>Đặng Anh Thư (con)</t>
  </si>
  <si>
    <t>Đặng Ngọc Anh Khôi (con)</t>
  </si>
  <si>
    <t>Trương Thị Lan</t>
  </si>
  <si>
    <t>191 231 773
30/3/2017
CA TT Huế</t>
  </si>
  <si>
    <t>300 Phan Chu Trinh, Huế</t>
  </si>
  <si>
    <t>Mua mới
(DK C3-710)</t>
  </si>
  <si>
    <t>Lê Thị Hợi (mẹ)</t>
  </si>
  <si>
    <t>Lương Ngọc Hiền Chi</t>
  </si>
  <si>
    <t>191 716 632
7/12/2009
CA TT Huế</t>
  </si>
  <si>
    <t>1/1 Kiệt 56 Hải Triều, Huế</t>
  </si>
  <si>
    <t>Bệnh Viện Đa Khoa Hoàng Viết Thắng</t>
  </si>
  <si>
    <t>Mua mới
(DK C2-204)</t>
  </si>
  <si>
    <t>Nguyễn Văn Mẫn</t>
  </si>
  <si>
    <t>Lương Văn Thanh (ba)</t>
  </si>
  <si>
    <t>Lương Sơn Hùng (em)</t>
  </si>
  <si>
    <t>Nguyễn Ngọc Linh Đan (con)</t>
  </si>
  <si>
    <t>Nguyễn Xuân Quỳnh</t>
  </si>
  <si>
    <t>191 728 180
20/06/2006
CA TT Huế</t>
  </si>
  <si>
    <t>01 Lê Trực, Huế</t>
  </si>
  <si>
    <t>Đại Học Ngoại Ngữ - Đại Học Huế</t>
  </si>
  <si>
    <t>Mua mới
(DK C3-305)</t>
  </si>
  <si>
    <t>Trần Cao Úy (chồng)</t>
  </si>
  <si>
    <t>Nguyễn Xuân Thủy (ba)</t>
  </si>
  <si>
    <t>Nguyễn Trần Quỳnh Giao (mẹ)</t>
  </si>
  <si>
    <t xml:space="preserve">Lê Thị Quy </t>
  </si>
  <si>
    <t>197 274 783
03/2/2012
CA Quảng Trị</t>
  </si>
  <si>
    <t>87 Phan Đình Phùng, Huế</t>
  </si>
  <si>
    <t>Cty TNHH 1 TV ĐTPT Giáo Dục số</t>
  </si>
  <si>
    <t>Mua mới
(DK C3-712)</t>
  </si>
  <si>
    <t>Phạm Thị Hoàng Anh</t>
  </si>
  <si>
    <t>191 582 960
17/08/2017
CA TT Huế</t>
  </si>
  <si>
    <t>Tổ 14, Phường Hương Xuân, TX Hương Thủy, Tỉnh TT Huế</t>
  </si>
  <si>
    <t>Trường TC Văn hóa Nghệ Thuật TT Huế</t>
  </si>
  <si>
    <t>Mua mới
(DK C3-212)</t>
  </si>
  <si>
    <t>Nguyễn Thanh Long (chồng)</t>
  </si>
  <si>
    <t>Trần Hữu Ngân</t>
  </si>
  <si>
    <t>191 760 881
14/8/2007
CA TT Huế</t>
  </si>
  <si>
    <t>DNTN Thuận Vẽ</t>
  </si>
  <si>
    <t>Mua mới
(DK C3-417)</t>
  </si>
  <si>
    <t>Trần Thanh Vũ (bố)</t>
  </si>
  <si>
    <t>Võ Thị Cúc (mẹ)</t>
  </si>
  <si>
    <t>Trần Thị Như Ý (chị)</t>
  </si>
  <si>
    <t>Trần Thị Quỳnh Nga (chị)</t>
  </si>
  <si>
    <t>191 526 838
15/6/2015
CA TT Huế</t>
  </si>
  <si>
    <t>10/10 Bến Nghé, Huế</t>
  </si>
  <si>
    <t>Mua mới
(DK C2-114)</t>
  </si>
  <si>
    <t>Phạm Thị Hồng Quyên (vợ)</t>
  </si>
  <si>
    <t>Nguyễn Đăng Quân (con)</t>
  </si>
  <si>
    <t>Nguyễn Đăng Long (con)</t>
  </si>
  <si>
    <t>191 164 865
 11/05/1987
CA T.T.Huế</t>
  </si>
  <si>
    <t>159 Phan Bội Châu, Huế</t>
  </si>
  <si>
    <t>THCS Nguyễn Chí Diễu, Huế</t>
  </si>
  <si>
    <t>Đơt 33</t>
  </si>
  <si>
    <t>Trần Thương Thảo</t>
  </si>
  <si>
    <t>24/8/2006</t>
  </si>
  <si>
    <t>K3 Phú Bài, Hương Thủy, TT Huế</t>
  </si>
  <si>
    <t>Ngô Mậu Tuyền</t>
  </si>
  <si>
    <t>Phạm Thị Kim Bảng</t>
  </si>
  <si>
    <t>Hương Nguyên, A Lưới, TT Huế</t>
  </si>
  <si>
    <t>trường TH- THCS Hương Nguyên, A lưới, TT Huế</t>
  </si>
  <si>
    <t>Trần Vũ Đan</t>
  </si>
  <si>
    <t xml:space="preserve">Mai Nữ Thùy Dung </t>
  </si>
  <si>
    <t>15/5/2015</t>
  </si>
  <si>
    <t>3/145 Phan Đình Phùng, TP Huế</t>
  </si>
  <si>
    <t>ĐỢT 36</t>
  </si>
  <si>
    <t>Đợt 36</t>
  </si>
  <si>
    <t>Võ Thị Thương</t>
  </si>
  <si>
    <t>20/6 kiệt 30 Hồ Xuân Hương, phường Phú Hiệp, thành phố Huế</t>
  </si>
  <si>
    <t>191 615 923
 25/12/2002
Ca T.T.Huế</t>
  </si>
  <si>
    <t>6/147 Phan Đình Phùng, TP Huế.</t>
  </si>
  <si>
    <t>Đài Phát Thanh Truyền hình Thừa Thiên Huế</t>
  </si>
  <si>
    <t>Xác nhận đơn cá nhân</t>
  </si>
  <si>
    <t>Đinh Công Hoàng Minh</t>
  </si>
  <si>
    <t>18/6/2018</t>
  </si>
  <si>
    <t>10 Nguyễn Bỉnh Khiêm, Phú Hiệp, TP Huế</t>
  </si>
  <si>
    <t>Đợt 37</t>
  </si>
  <si>
    <t>Nguyễn Lưu Thiện</t>
  </si>
  <si>
    <t>Nguyễn Thị Diệu Ái (vợ)</t>
  </si>
  <si>
    <t>14/8/2018</t>
  </si>
  <si>
    <t>71 Võ Thị Sáu, phường Phú Hội, Tp Huế</t>
  </si>
  <si>
    <t>Đặng Minh Hữu Chí</t>
  </si>
  <si>
    <t>22/8/2004</t>
  </si>
  <si>
    <t>CA tỉnh Đắk Lắc</t>
  </si>
  <si>
    <t>TT Krông Năng, Krông Năng, Đắk Lắc</t>
  </si>
  <si>
    <t>Công ty TNHH Thương Hiệu và Đồng Phục Lion- Huế</t>
  </si>
  <si>
    <t>Nguyễn Thành Luân</t>
  </si>
  <si>
    <t>Nguyễn Thị Hà (vợ)</t>
  </si>
  <si>
    <t>Đồn cửa khẩu Hồng Vân, BCH Biên Phòng Huế</t>
  </si>
  <si>
    <t>ĐỢT 37</t>
  </si>
  <si>
    <t>Nguyễn Hồng Quang</t>
  </si>
  <si>
    <t>Huỳnh Ngọc Tiểu Phương (vợ)</t>
  </si>
  <si>
    <t>Nguyễn Hữu Hoàng Nam (con)</t>
  </si>
  <si>
    <t>Nguyễn Hữu Thiện Khang (con)</t>
  </si>
  <si>
    <t>Thôn Dạ Lê, Thủy Vân,</t>
  </si>
  <si>
    <t>Hương Thủy, TT.Huế</t>
  </si>
  <si>
    <t>Thuê căn hộ xây dựng mới</t>
  </si>
  <si>
    <t>87-3D</t>
  </si>
  <si>
    <t>Võ Quốc Thuận</t>
  </si>
  <si>
    <t>Võ Quốc Thắng (bố)</t>
  </si>
  <si>
    <t>Trần Thị Tuyết Mai (mẹ)</t>
  </si>
  <si>
    <t>Hồ Thị Kim Loan (bà nội)</t>
  </si>
  <si>
    <t>Võ Thị Kim Anh (cô ruột)</t>
  </si>
  <si>
    <t>Võ Thị Phương Thảo (chị)</t>
  </si>
  <si>
    <t>10/49 Đào Tấn, P.Phước Vĩnh, TP. Huế</t>
  </si>
  <si>
    <t>Nhà hàng tiệc cưới Diamond</t>
  </si>
  <si>
    <t>63-3D</t>
  </si>
  <si>
    <t>Trần Nhật Hoàng</t>
  </si>
  <si>
    <t>Trần Chu (bố)</t>
  </si>
  <si>
    <t>Trần Thiện Khiêm (anh)</t>
  </si>
  <si>
    <t>Trần Thiện Rôn (anh)</t>
  </si>
  <si>
    <t>50-1E</t>
  </si>
  <si>
    <t>Phan Hoàng Hà</t>
  </si>
  <si>
    <t>Lê Dương Kiều Châu (vợ)</t>
  </si>
  <si>
    <t>Phan Xuân Hảo (bố)</t>
  </si>
  <si>
    <t>Dương Thị Huyền (mẹ)</t>
  </si>
  <si>
    <t>Phan Xuân Hoàng (anh)</t>
  </si>
  <si>
    <t>Số 2, kiệt 17 Văn Cao, TP.Huế.</t>
  </si>
  <si>
    <t>Công an thành phố Huế</t>
  </si>
  <si>
    <t>41-3D</t>
  </si>
  <si>
    <t>Nguyễn Xuân Hậu</t>
  </si>
  <si>
    <t>Nguyễn Thị Hải Thương (vợ)</t>
  </si>
  <si>
    <t>100 Bạch Đằng, P. Phù Cát, TP.Huế</t>
  </si>
  <si>
    <t>Trường Cao đẳng công nghiệp Huế</t>
  </si>
  <si>
    <t>810-3D</t>
  </si>
  <si>
    <t>Hoàng Công</t>
  </si>
  <si>
    <t>Lê Thị Anh Thư (vợ)</t>
  </si>
  <si>
    <t>60 Nguyễn Sinh Cung, TP Huế</t>
  </si>
  <si>
    <t>Sở Khoa học và công nghệ tỉnh Thừa Thiên Huế</t>
  </si>
  <si>
    <t>52-1C</t>
  </si>
  <si>
    <t>Nguyễn Khánh Hòa</t>
  </si>
  <si>
    <t>Lê Văn Minh Huy (chồng)</t>
  </si>
  <si>
    <t>Nguyễn Huế (ba)</t>
  </si>
  <si>
    <t>Nguyễn Thị Tuyết Mai (mẹ)</t>
  </si>
  <si>
    <t>Lê Đình Bân (ông)</t>
  </si>
  <si>
    <t>Nguyễn Thái Bình (em trai)</t>
  </si>
  <si>
    <t>Lê Nguyễn Khánh Huyền (con)</t>
  </si>
  <si>
    <t>26/9/2005</t>
  </si>
  <si>
    <t>274 Lý Thái Tổ, P.An Hòa, TP.Huế</t>
  </si>
  <si>
    <t>82-3D</t>
  </si>
  <si>
    <t>Lê Thị Hiền</t>
  </si>
  <si>
    <t>Lê Sinh (bố)</t>
  </si>
  <si>
    <t>Đào Thị Vân (mẹ)</t>
  </si>
  <si>
    <t>Lê Văn Ri (anh)</t>
  </si>
  <si>
    <t>Minh Hải, Thuận An, Phú Vang, Thừa Thiên Huế</t>
  </si>
  <si>
    <t>92-3D</t>
  </si>
  <si>
    <t>Đợt 17 giai đoạn 2</t>
  </si>
  <si>
    <t>Võ Đoàn Minh Nhật</t>
  </si>
  <si>
    <t>Võ Thanh Tâm (bố)</t>
  </si>
  <si>
    <t>Đoàn Thị Hồng Vui (mẹ)</t>
  </si>
  <si>
    <t>Võ Đoàn Minh Nguyệt(em)</t>
  </si>
  <si>
    <t>Thôn 3, Triệu Thuận, Triệu Phong, Quảng Trị</t>
  </si>
  <si>
    <t>Trường Đại học Y dược Huế</t>
  </si>
  <si>
    <t>214-1E</t>
  </si>
  <si>
    <t xml:space="preserve">Phạm Văn Minh Quang </t>
  </si>
  <si>
    <t>Phạm Văn Vinh (bố)</t>
  </si>
  <si>
    <t>Ngô Thị Hà (mẹ)</t>
  </si>
  <si>
    <t>Phạm Minh Hiếu (anh trai)</t>
  </si>
  <si>
    <t>24/7/2015</t>
  </si>
  <si>
    <t>110 Trường Chinh, P.An Đông, TP.Huế</t>
  </si>
  <si>
    <t>57-3D</t>
  </si>
  <si>
    <t xml:space="preserve">Lê Anh Sơn </t>
  </si>
  <si>
    <t>Phan Thị Thu Hồng (vợ)</t>
  </si>
  <si>
    <t>Lê Đức Trung (con)</t>
  </si>
  <si>
    <t>Lê Thị Hồng Thanh (con)</t>
  </si>
  <si>
    <t>Số 3 Trần Thúc Nhẫn, TP.Huế</t>
  </si>
  <si>
    <t>Thanh tra Sở GTVT Thừa Thiên Huế</t>
  </si>
  <si>
    <t>710-3D</t>
  </si>
  <si>
    <t>Phạm Văn Thường</t>
  </si>
  <si>
    <t>Xã Thủy Thanh, Hương Thủy, Thừa Thiên Huế</t>
  </si>
  <si>
    <t>33-3D</t>
  </si>
  <si>
    <t>Lương Quỳnh Trân</t>
  </si>
  <si>
    <t>Lương Công Phúc (bố)</t>
  </si>
  <si>
    <t>Huỳnh Thị Phương Anh (mẹ)</t>
  </si>
  <si>
    <t>Lương Chí Trung (em trai)</t>
  </si>
  <si>
    <t>24/7/2014</t>
  </si>
  <si>
    <t>22/12 Nguyễn Khoa Chiêm, P. An Cựu, TP.Huế</t>
  </si>
  <si>
    <t xml:space="preserve">Nhận chuyển nhượng căn hộ </t>
  </si>
  <si>
    <t>53-1E</t>
  </si>
  <si>
    <t>Phan Thị Hồng Hạnh</t>
  </si>
  <si>
    <t>191 801 577
12/06/2014
CA TT Huế</t>
  </si>
  <si>
    <t>Số 3, Hẻm 14, Kiệt 15 An Ninh, Phường Hương Long, TP Huế</t>
  </si>
  <si>
    <t>Trung Tâm giáo dục Kỹ năng Sống Hoàn Năng</t>
  </si>
  <si>
    <t>Mua mới
(DK C3-617)</t>
  </si>
  <si>
    <t>Nguyễn Phan Tiến Hưng (con)</t>
  </si>
  <si>
    <t>191 764 369
27/04/2018
CA TT Huế</t>
  </si>
  <si>
    <t>An Dương 3, Phú Thuận, Phú Vang, TT Huế</t>
  </si>
  <si>
    <t>Cty TNHH Đầu tư và phát triển XNK Toàn Cầu</t>
  </si>
  <si>
    <t>Mua mới
(DK C3-701)</t>
  </si>
  <si>
    <t>Nguyễn Anh Phong</t>
  </si>
  <si>
    <t>Cao Thị Huệ</t>
  </si>
  <si>
    <t>191 539 475
15/3/2017
CA TT Huế</t>
  </si>
  <si>
    <t>5/38/24 Lương Văn Can, Huế</t>
  </si>
  <si>
    <t>Ban Quản Lý Khu Kinh Tế, Công Nghiệp Tỉnh</t>
  </si>
  <si>
    <t>Mua mới
(DK C3-311)</t>
  </si>
  <si>
    <t>Lê Ngọc Mân (chồng)</t>
  </si>
  <si>
    <t>Lê Quốc Khanh (con trai)</t>
  </si>
  <si>
    <t>Nguyễn Hoàng Vinh</t>
  </si>
  <si>
    <t>191 598 415
13/5/2016
CA TT Huế</t>
  </si>
  <si>
    <t>Tổ 11 Phường Thủy Dương, TX Hương Thủy</t>
  </si>
  <si>
    <t>Doanh Nghiệp Tư nhân Thuận Vẽ</t>
  </si>
  <si>
    <t>Đinh Thị Ngọc Yến (vợ)</t>
  </si>
  <si>
    <t>Phan Thị Cẩm Nhung</t>
  </si>
  <si>
    <t>191 411 335
25/12/2010
CA TT Huế</t>
  </si>
  <si>
    <t>P317-318 Khu B Khu TT Đống Đa, Huế</t>
  </si>
  <si>
    <t>Trường THCS Ngô Thế Lân</t>
  </si>
  <si>
    <t>Mua mới
(DK C3-401)</t>
  </si>
  <si>
    <t>Lê Văn Nhung (chồng)</t>
  </si>
  <si>
    <t>Lê Phan Tiểu Liên (con)</t>
  </si>
  <si>
    <t>Lê Văn Tuấn Kiệt (con)</t>
  </si>
  <si>
    <t>Lê Thị Bão Nhi</t>
  </si>
  <si>
    <t>191 530 972
19/01/2012
CA TT Huế</t>
  </si>
  <si>
    <t>Phú Thanh, Phú Vang, TT Huế</t>
  </si>
  <si>
    <t>Trường Mần Non Phú Thanh</t>
  </si>
  <si>
    <t>Mua mới
(DK C3-804)</t>
  </si>
  <si>
    <t>Huỳnh Lê Anh Thư (con)</t>
  </si>
  <si>
    <t>Huỳnh Lê Bảo Nguyên (con)</t>
  </si>
  <si>
    <t>Trương Thị Mỹ Phương</t>
  </si>
  <si>
    <t>191 527 582
08/07/2015
CA TT Huế</t>
  </si>
  <si>
    <t>Nam Thượng, Phú Thượng, Phú Vang, TT Huế</t>
  </si>
  <si>
    <t>Trường Tiểu Học Quang Trung</t>
  </si>
  <si>
    <t>Bùi Hữu Đức (chồng)</t>
  </si>
  <si>
    <t>Bùi Văn Thành (con)</t>
  </si>
  <si>
    <t>Bùi Nhật Khánh Quỳnh (con)</t>
  </si>
  <si>
    <t>Nguyễn Thị Lài</t>
  </si>
  <si>
    <t>191 610 128
23/7/2009
CA TT Huế</t>
  </si>
  <si>
    <t>150/10 Kim Long, Huế</t>
  </si>
  <si>
    <t>DNTN Tuyết Như</t>
  </si>
  <si>
    <t>Mua mới
(DK C3-317)</t>
  </si>
  <si>
    <t>Lê Việt Thi (chồng)</t>
  </si>
  <si>
    <t>Lê Tịnh Thùy Minh (con)</t>
  </si>
  <si>
    <t>Lê Thái Hải</t>
  </si>
  <si>
    <t>191 736 238
13/09/2006
CA TT Huế</t>
  </si>
  <si>
    <t>Số10, Kiệt 187 Hùng Vương, Huế</t>
  </si>
  <si>
    <t>Mua mới
(DK C2-408))</t>
  </si>
  <si>
    <t>Nguyễn Thị Ánh Hồng (vợ)</t>
  </si>
  <si>
    <t>Lê Thái Gia Bảo (con)</t>
  </si>
  <si>
    <t xml:space="preserve">Phan Xuân Hùng </t>
  </si>
  <si>
    <t>191 545 888
30/5/2018
CA TT Huê</t>
  </si>
  <si>
    <t>12 Duy Tân, Huế</t>
  </si>
  <si>
    <t>Mua mới
(DK C3-706)</t>
  </si>
  <si>
    <t>Phan Xuân Ngõ (ba)</t>
  </si>
  <si>
    <t>Lê Hữu Tiến</t>
  </si>
  <si>
    <t>191 608 782
24/01/2013
CA TT Huế</t>
  </si>
  <si>
    <t>P117, Dãy B, KTT Lê Hồng Phong, Huế</t>
  </si>
  <si>
    <t>Mua mới
(DK C3-808)</t>
  </si>
  <si>
    <t>Nguyễn Thị Khuê (vợ)</t>
  </si>
  <si>
    <t>Lê Nguyễn Ngọc Hân (con)</t>
  </si>
  <si>
    <t>Lê Nguyễn Bảo Ngân (con)</t>
  </si>
  <si>
    <t>Lê Viết Đức Lợi</t>
  </si>
  <si>
    <t>191 515 833
07/6/2004 
CA TT Huế</t>
  </si>
  <si>
    <t>Phường Thủy Dương, Hương Thủy, TT Huế</t>
  </si>
  <si>
    <t>Cty TNHH Và Xây Dựng An Việt</t>
  </si>
  <si>
    <t>Mua mới
(DK C3-909)</t>
  </si>
  <si>
    <t>Lê Vĩnh Phương</t>
  </si>
  <si>
    <t>197 187 643
06/9/2004 
CA Quảng Trị</t>
  </si>
  <si>
    <t>Đồn Mang Cá, P Thuận Lộc, TT Huế</t>
  </si>
  <si>
    <t>P Hậu Cần Bộ Chỉ Huy Quân sự Tỉnh TT Huế</t>
  </si>
  <si>
    <t>Mua mới
(DK C3-502)</t>
  </si>
  <si>
    <t>Trần Thị Ngọc Ánh (vợ)</t>
  </si>
  <si>
    <t>Hồ Đức Minh</t>
  </si>
  <si>
    <t>191 589 247
13/01/2017
CA TT Huế</t>
  </si>
  <si>
    <t>Quảng Phước, Quảng Điền, TT Huế</t>
  </si>
  <si>
    <t>Cty TNHH 1 thành viên Quảng cáo và truyền thông Phù Đổng</t>
  </si>
  <si>
    <t>Mua mới
(DK C3-402)</t>
  </si>
  <si>
    <t>Hồ Kế (ba)</t>
  </si>
  <si>
    <t>Văn Thị Phượng (mẹ)</t>
  </si>
  <si>
    <t>Đỗ Thị Bông</t>
  </si>
  <si>
    <t>191 458 217
07/10/2015
CA TT Huế</t>
  </si>
  <si>
    <t>13/6/254 Phan Chu Trinh, Huế</t>
  </si>
  <si>
    <t>Trường trung cấp TDTT thành phố Huế</t>
  </si>
  <si>
    <t>Mua mới
(DK C3-801)</t>
  </si>
  <si>
    <t>Văn Trọng Thể</t>
  </si>
  <si>
    <t>191 726 207
03/11/2016
CA TT Huế</t>
  </si>
  <si>
    <t>Minh Hải, TT Thuận An, Phú Vang, TT Huế</t>
  </si>
  <si>
    <t>Ngân Hàng TMCP An Bình - PGD Nguyễn Huệ</t>
  </si>
  <si>
    <t>Mua mới
(DK C2-311)</t>
  </si>
  <si>
    <t>Văn Trọng Thuận (bố)</t>
  </si>
  <si>
    <t>Trần Thị Gái (mẹ)</t>
  </si>
  <si>
    <t>Văn Thị Thạnh (chị)</t>
  </si>
  <si>
    <t>Văn Thị Thu Thảo (chị)</t>
  </si>
  <si>
    <t>Văn Trọng Tín (em)</t>
  </si>
  <si>
    <t>Nguyễn Phước Nhân (cháu)</t>
  </si>
  <si>
    <t>Trần Thị Ánh Thư</t>
  </si>
  <si>
    <t>192 047 445
13/10/2011
CA TT Huế</t>
  </si>
  <si>
    <t>Cty TNHHTM và Dịch Vụ Tân Phương</t>
  </si>
  <si>
    <t>Trần Thị Diệu (mẹ)</t>
  </si>
  <si>
    <t>Trần Văn Ngũ (ba)</t>
  </si>
  <si>
    <t>Trần Thị Ánh Tiên (em)</t>
  </si>
  <si>
    <t>Đỗ Mạnh Hoàng</t>
  </si>
  <si>
    <t>191 420 737
11/08/2006
CA TT Huế</t>
  </si>
  <si>
    <t>147/12 Nguyễn Lộ Trạch, Huế</t>
  </si>
  <si>
    <t>Cty TNHH Kiến Trúc Xanh</t>
  </si>
  <si>
    <t>Đỗ Thanh Hà (ba)</t>
  </si>
  <si>
    <t>Nguyễn Diệu Lan Anh (mẹ)</t>
  </si>
  <si>
    <t>Nguyễn Thị Diệu Hương (vợ)</t>
  </si>
  <si>
    <t>Đơt 34</t>
  </si>
  <si>
    <t>30/07/2018</t>
  </si>
  <si>
    <t>1 Phạm Ngũ Lão, phường Phú Hội, TP Huế</t>
  </si>
  <si>
    <t>Công ty Cổ phần Khách sạn Hoàng Cung</t>
  </si>
  <si>
    <t>Phạm Đức Thành</t>
  </si>
  <si>
    <t>54 Nguyễn Tri Phương, TP Huế, tỉnh TT Huế</t>
  </si>
  <si>
    <t>Nguyễn Thái Sơn</t>
  </si>
  <si>
    <t>Bùi Lê Bội Uyên(vợ)</t>
  </si>
  <si>
    <t>TDP9 phường Hương Thủy, thị xã Hương Trà, tỉnh TT Huế</t>
  </si>
  <si>
    <t>Nguyễn Thị Kim Ngọc</t>
  </si>
  <si>
    <t>22/12/2014</t>
  </si>
  <si>
    <t>21/36 Trần Quang Khải, TP Huế, tỉnh TT Huế</t>
  </si>
  <si>
    <t>Đợt 38</t>
  </si>
  <si>
    <t>Đợt 39</t>
  </si>
  <si>
    <t>Hoàng Xuân Vũ</t>
  </si>
  <si>
    <t>Huỳnh Thị Hạ Quyên(Vợ)</t>
  </si>
  <si>
    <t>5/239 Đào Duy Anh, TP Huế</t>
  </si>
  <si>
    <t>Phòng GD-ĐT huyện Phú Vang, TT Huế</t>
  </si>
  <si>
    <t>Ngô Anh Đức</t>
  </si>
  <si>
    <t>Phạm Hương Huyền(Vợ)</t>
  </si>
  <si>
    <t>16/05/2015</t>
  </si>
  <si>
    <t>04 La Sơn Phu Tử, phương Tây Lộc, TP Huế, TT Huế</t>
  </si>
  <si>
    <t>Ban Tổ Chức Tỉnh Ủy TT Huế</t>
  </si>
  <si>
    <t>Phạm Như Ngọc Tuấn</t>
  </si>
  <si>
    <t>Phong Hòa, Phong Điền, TT Huế</t>
  </si>
  <si>
    <t>29A Lê Quý Đôn, TP Huế</t>
  </si>
  <si>
    <t>ĐỢT 39</t>
  </si>
  <si>
    <t>191685227, 8/5/2012, CA TT.Huế</t>
  </si>
  <si>
    <t>  </t>
  </si>
  <si>
    <t>Nguyễn Thanh Chiến (bố)</t>
  </si>
  <si>
    <t>Hồ Thị Vẽ (mẹ)</t>
  </si>
  <si>
    <t>Nguyễn Thanh Nhàn (em)</t>
  </si>
  <si>
    <t>Nguyễn Thị Thuyền (chị)</t>
  </si>
  <si>
    <t>Nguyễn Thị Thúy (Vợ)</t>
  </si>
  <si>
    <t>Nguyễn Công Dĩu (Dượng vợ)</t>
  </si>
  <si>
    <t>Nguyễn Thị Ngoc Thủy (Dì vợ)</t>
  </si>
  <si>
    <t>Nguyễn Thị Khánh Trang (em vợ)</t>
  </si>
  <si>
    <t>Nguyễn Thị Nhật Lệ (em vợ)</t>
  </si>
  <si>
    <t>Đức Phú, Phong Hoa, Phong Điền, TT Huế</t>
  </si>
  <si>
    <t>Cán bộ TT thông tin - Thư viện trường ĐH KH Huế</t>
  </si>
  <si>
    <t>191614599 29/04/2011        CA TT Huế</t>
  </si>
  <si>
    <t>40/01 Nguyễn Lộ Trạch, P.Xuân Phú, TP Huế</t>
  </si>
  <si>
    <t>Đặng Ngọc Diễm Hằng (mẹ)</t>
  </si>
  <si>
    <t>Ngô Phước Thông (em)</t>
  </si>
  <si>
    <t>Ngô Phước Thịnh (em)</t>
  </si>
  <si>
    <t>Trần Thị Thanh Phương (mợ vợ)</t>
  </si>
  <si>
    <t>Châu Thị Diễm Thị (em vợ)</t>
  </si>
  <si>
    <t>Châu Thị Thủy Tiên (em vợ)</t>
  </si>
  <si>
    <t>Châu Thị Thanh Trúc (em vợ)</t>
  </si>
  <si>
    <t>Châu Thị Thuý Hằng (em vợ)</t>
  </si>
  <si>
    <t>191541750 15/08/2016        CA TT Huế</t>
  </si>
  <si>
    <t>Ngô Phước Thịnh (Anh)</t>
  </si>
  <si>
    <t>Ngô Thước Thiên (Anh)</t>
  </si>
  <si>
    <t>Công ty cổ phần dự án Đại Lộc</t>
  </si>
  <si>
    <t>Lê Thị Thuận (em)</t>
  </si>
  <si>
    <t>Tổng cục kỹ thuật</t>
  </si>
  <si>
    <t>Kho K890 Cục Quân Khí, Tổng Cục Kỹ Thuật</t>
  </si>
  <si>
    <t>Nguyễn Thị Minh Tâm (mẹ)</t>
  </si>
  <si>
    <t>Nguyễn Sơn (Chồng)</t>
  </si>
  <si>
    <t>Nguyễn Anh Minh (con)</t>
  </si>
  <si>
    <t>Nguyễn Chẫn (bố chồng)</t>
  </si>
  <si>
    <t>Nguyễn Thị Hơn (mẹ chồng)</t>
  </si>
  <si>
    <t>Nguyễn Thị Bé Thúy (em chồng)</t>
  </si>
  <si>
    <t>Nguyễn Thị Vân (em chồng)</t>
  </si>
  <si>
    <t>Nguyễn Thị Dung (em chồng)</t>
  </si>
  <si>
    <t>Đại học Sư phạm Huế</t>
  </si>
  <si>
    <t>Trần Thị Phú Hòa (em)</t>
  </si>
  <si>
    <t>Trần Thị Tràng Tiền (em)</t>
  </si>
  <si>
    <t>Đỗ Chí Khải (cháu)</t>
  </si>
  <si>
    <t>KOH Vỹ Trân (cháu)</t>
  </si>
  <si>
    <t>Trần Thị Hương Giang (em)</t>
  </si>
  <si>
    <t>Lô B8 Khu Quy hoạch Vỹ Dạ, Phường Vỹ Dạ, TP Huế</t>
  </si>
  <si>
    <t>Trần Thị Ngự Bình (chị)</t>
  </si>
  <si>
    <t>Trần Thị Tràng Tiền (chị)</t>
  </si>
  <si>
    <t>Trần Thị Hương Giang (chị)</t>
  </si>
  <si>
    <t>Lê Hòa (bố)</t>
  </si>
  <si>
    <t>Lê Huy (em)</t>
  </si>
  <si>
    <t>Hà Thị Diễm Trang (vợ)</t>
  </si>
  <si>
    <t>Lê Hoàng Quí Khanh (con)</t>
  </si>
  <si>
    <t>Cục Quản lý</t>
  </si>
  <si>
    <t>Xuất Nhập Cảnh</t>
  </si>
  <si>
    <t>Bùi Thị Diệu Hiền (Vợ)</t>
  </si>
  <si>
    <t>Lê Thị Hường (mẹ)</t>
  </si>
  <si>
    <t>Thái Tăng Ấn (bố)</t>
  </si>
  <si>
    <t>Thái Phan Vàng Anh (chị)</t>
  </si>
  <si>
    <t>Trần Hữu Tuấn (Chồng)</t>
  </si>
  <si>
    <t>Phạm Thị Lịch (mẹ)</t>
  </si>
  <si>
    <t>Nguyễn Thị Hương Giang (em)</t>
  </si>
  <si>
    <t>Trần Khoa Trúc Quân (con)</t>
  </si>
  <si>
    <t>Nguyễn Thị Ngọ (mẹ chồng)</t>
  </si>
  <si>
    <t>Trần Hữu Chuyễn (bố chồng)</t>
  </si>
  <si>
    <t>Trần Hữu Dũng (em chồng)</t>
  </si>
  <si>
    <t>Chu Thị Hoa (em chồng)</t>
  </si>
  <si>
    <t>Trần Ngọc Châu (cháu)</t>
  </si>
  <si>
    <t>Trần Ngọc Thảo (cháu)</t>
  </si>
  <si>
    <t>Trần Nguyễn Gia Hân (cháu)</t>
  </si>
  <si>
    <t>363 Nguyễn Trãi, P. Phú Nhuận, TP Huế</t>
  </si>
  <si>
    <t>Văn phòng Tỉnh ủy Thừa Thiên Huế</t>
  </si>
  <si>
    <t>Phạm Nhật Hoàng (Chồng)</t>
  </si>
  <si>
    <t>Nguyễn Thị Bức (Bà chồng)</t>
  </si>
  <si>
    <t>Phạm Nhật Quang (Bố chồng)</t>
  </si>
  <si>
    <t>Phạm Nhật Quỳnh (em chồng)</t>
  </si>
  <si>
    <t>Nguyễn Hạnh Trang (chị)</t>
  </si>
  <si>
    <t>Nguyễn Quốc Khương (anh)</t>
  </si>
  <si>
    <t>Võ Thị Khánh Nhung (chị dâu)</t>
  </si>
  <si>
    <t>204C1 Chung cư Trường An, P. Trường An, TP Huế</t>
  </si>
  <si>
    <t>Trường Đại học Kinh tế - Đại học Huế</t>
  </si>
  <si>
    <t>Hoàng Công Hoài (Chồng)</t>
  </si>
  <si>
    <t>Lê Thị Đông Phương (Chj dâu)</t>
  </si>
  <si>
    <t>Nguyễn Hoàng Thái An (Cháu)</t>
  </si>
  <si>
    <t>Hoàng Nguyễn Báo Phúc (Con)</t>
  </si>
  <si>
    <t>CA TT. Huế</t>
  </si>
  <si>
    <t>Trương Thị Hiền (mẹ chồng)</t>
  </si>
  <si>
    <t>Nguyễn Văn Trương (bố chồng)</t>
  </si>
  <si>
    <t>Nguyễn Thị Hải Linh (chị chồng)</t>
  </si>
  <si>
    <t>Nguyễn Thị Tuyết Lan (chị chồng)</t>
  </si>
  <si>
    <t>Nguyễn Vinh Phước Nguyên (con)</t>
  </si>
  <si>
    <t>Nguyễn Hoàng Phúc (con)</t>
  </si>
  <si>
    <t>Nguyễn Hoàng Thái An (con)</t>
  </si>
  <si>
    <t>Hoàng Nguyễn Báo Phúc (cháu)</t>
  </si>
  <si>
    <t>6/1/100 Ngự Bình, phường An Cựu, TP Huế</t>
  </si>
  <si>
    <t>Giáo viên trường PT Dân Tộc Nội Trú tỉnh TT Huế</t>
  </si>
  <si>
    <t>Trần Đình Huýnh (bố)</t>
  </si>
  <si>
    <t>Trần Thị Thanh Hoài (em)</t>
  </si>
  <si>
    <t>Trần Thị Mai Hoài (em)</t>
  </si>
  <si>
    <t>23/6/2010</t>
  </si>
  <si>
    <t>03 Nguyễn Quyền, phường Tây Lộc ,TP Huế</t>
  </si>
  <si>
    <t>DNTN The Seven Group</t>
  </si>
  <si>
    <t>Nguyễn Thiên Thanh (con)</t>
  </si>
  <si>
    <t>Nguyễn Đức Anh (con)</t>
  </si>
  <si>
    <t>Nguyễn Trường Diệu (Chồng)</t>
  </si>
  <si>
    <t>186 Trương Gia Mô, phường Vỹ Dạ, TP Huế</t>
  </si>
  <si>
    <t>Cán bộ trường ĐH Khoa Học Huế</t>
  </si>
  <si>
    <t>Trần Anh (bố)</t>
  </si>
  <si>
    <t>Phạm Thị Huệ (mẹ)</t>
  </si>
  <si>
    <t>Trần Vũ Thái Bình (anh)</t>
  </si>
  <si>
    <t>23/1/2014</t>
  </si>
  <si>
    <t>236 Kinh Dương Vương, Diên Trường, Phú Vang, TT Huế</t>
  </si>
  <si>
    <t>Chi cục kiểm lâm TT Huế</t>
  </si>
  <si>
    <t>Phạm Sỹ Giáo (Chồng)</t>
  </si>
  <si>
    <t>Tổ 8, phường Hương Vân, tx Hương Trà, tỉnh TT Huế</t>
  </si>
  <si>
    <t>Giảng viên khoa giáo dục chính trị trường ĐH Sư Phạm Huế</t>
  </si>
  <si>
    <t>Trịnh Thị Hiền (mẹ)</t>
  </si>
  <si>
    <t>Đỗ Thị Lương (chị)</t>
  </si>
  <si>
    <t>Nguyễn Quang Thành (cháu)</t>
  </si>
  <si>
    <t>13/3/2006</t>
  </si>
  <si>
    <t>1/174 Trần Phú, TP Huế</t>
  </si>
  <si>
    <t>Nhân viên bảo vệ nhà khách Duy Tân, Quân Khu 4</t>
  </si>
  <si>
    <t>Phùng Việt Quý (Chồng)</t>
  </si>
  <si>
    <t>Phùng Trần Quý Nhi (Con)</t>
  </si>
  <si>
    <t>Phùng trần Anh Nhiên (Con)</t>
  </si>
  <si>
    <t>14/2/2015</t>
  </si>
  <si>
    <t>Tổ 22 khu vực 6, phường Thủy Xuân, TP Huế</t>
  </si>
  <si>
    <t>Nguyễn Văn Sinh (bố)</t>
  </si>
  <si>
    <t>Lê Thị Bạch Nguyệt (mẹ)</t>
  </si>
  <si>
    <t>Nguyễn Lê Như ý (em)</t>
  </si>
  <si>
    <t>La Thị Hoài Ly (Vợ)</t>
  </si>
  <si>
    <t>La Đình Quyền (bố vợ)</t>
  </si>
  <si>
    <t>Mai Thị Lững (mẹ vợ)</t>
  </si>
  <si>
    <t>La Thị Thùy Dung (em vợ)</t>
  </si>
  <si>
    <t>Thủy Phương, Hương Thủy, tỉnh TT Huế</t>
  </si>
  <si>
    <t>Nguyễn Ngọc Anh Thư (Con)</t>
  </si>
  <si>
    <t>Nguyễn Ngọc Sáng (Bố)</t>
  </si>
  <si>
    <t>Bùi Thị Hường (Mẹ)</t>
  </si>
  <si>
    <t>Nguyễn Văn Nam (Em)</t>
  </si>
  <si>
    <t>Nguyễn Văn Đông (Em)</t>
  </si>
  <si>
    <t>Nguyễn Văn Quốc (Em)</t>
  </si>
  <si>
    <t>Ngọc Anh, Phú Thượng, Phú Vang, tỉnh TT Huế</t>
  </si>
  <si>
    <t>Phòng Tổ chức và Nhân sự Công ty Điện lực TT Huế</t>
  </si>
  <si>
    <t>Công ty TNHH Thiết Kế và Quản Lý Chân Trời Mới</t>
  </si>
  <si>
    <t>Ca tỉnh Quảng Trị</t>
  </si>
  <si>
    <t>Ngô Huỳnh Hương Thủy (mẹ)</t>
  </si>
  <si>
    <t>02/02/21 Xuân Diệu, Phường Trường An, Thành Phố Huế</t>
  </si>
  <si>
    <t>Đoàn Vinh (bố)</t>
  </si>
  <si>
    <t>Ngô Thị Thúy Liễu (mẹ)</t>
  </si>
  <si>
    <t>Đoàn Nhật Ý Minh  (em)</t>
  </si>
  <si>
    <t>13/20 Trần Quang Khải, Phường Phú Hội, Tp Huế</t>
  </si>
  <si>
    <t>Dưỡng Hữu Trí (bố)</t>
  </si>
  <si>
    <t>Dương Minh Tuệ (anh)</t>
  </si>
  <si>
    <t>Dương Thị Liên (chị)</t>
  </si>
  <si>
    <t>Dương Thị Liệu (chị)</t>
  </si>
  <si>
    <t>Dương Trần Thái Bảo (cháu)</t>
  </si>
  <si>
    <t>Bùi Dương Khánh Ly (cháu)</t>
  </si>
  <si>
    <t>Lê Dương Hải Anh (cháu)</t>
  </si>
  <si>
    <t>Số nhà 11/ Kiệt 73 Hàn Mặc Tử, TP Huế</t>
  </si>
  <si>
    <t>Phạm Thị Ngọc Thanh (mẹ)</t>
  </si>
  <si>
    <t>Dương Anh Tuấn (anh)</t>
  </si>
  <si>
    <t>Trương Nữ Thị Hảo (mẹ chồng)</t>
  </si>
  <si>
    <t>Nguyễn Văn Thịnh (bố chồng)</t>
  </si>
  <si>
    <t>Nguyễn Thị Thúy Anh (em chồng)</t>
  </si>
  <si>
    <t>Huỳnh Văn Châu (bố)</t>
  </si>
  <si>
    <t>Hồ Thị Chắc ( bà ngoại)</t>
  </si>
  <si>
    <t>Hồ Thị Kim Ngộ ( mẹ)</t>
  </si>
  <si>
    <t>Lê Đình Năm ( bố)</t>
  </si>
  <si>
    <t>Nguyễn Thị Hẹ ( mẹ)</t>
  </si>
  <si>
    <t>Lê Đình Dũng ( Anh)</t>
  </si>
  <si>
    <t>Lê Thị Như Ý ( Em)</t>
  </si>
  <si>
    <t>Lê Thị Phương Trang ( Em)</t>
  </si>
  <si>
    <t>Trần Hạo Nhiên ( con)</t>
  </si>
  <si>
    <t>Trần Hà Tú Nhi ( con)</t>
  </si>
  <si>
    <t>40 Hàm Nghi, Phường Phước Vĩnh, thành phố Huế</t>
  </si>
  <si>
    <t>Trường Tiểu học Vĩnh Ninh, Tp huế</t>
  </si>
  <si>
    <t>Ủy Ban Kiểm Tra Tỉnh Ủy Ban Thừa Thiên Huế</t>
  </si>
  <si>
    <t>Lý Thanh Như (Chồng)</t>
  </si>
  <si>
    <t>Nguyễn Thị Mỹ Lộc (mẹ)</t>
  </si>
  <si>
    <t>24/7/2010</t>
  </si>
  <si>
    <t>10/15 Đống Đa, phường Phú Nhuận, TP Huế</t>
  </si>
  <si>
    <t>Hồ Thị Thúy Nhi (Vợ)</t>
  </si>
  <si>
    <t>Phan Thị Hạnh (Mẹ)</t>
  </si>
  <si>
    <t>Hồ Minh Sơn (Bố)</t>
  </si>
  <si>
    <t>Hồ Minh Thi (Em)</t>
  </si>
  <si>
    <t>Hồ Đính Trí (Em)</t>
  </si>
  <si>
    <t>Phan Thôn (ông ngoại)</t>
  </si>
  <si>
    <t>Đoàn Bảo Huy (Con)</t>
  </si>
  <si>
    <t>29/1/2007</t>
  </si>
  <si>
    <t>Xã Quảng Lợi, huyện Quảng Điền, TT Huế</t>
  </si>
  <si>
    <t>Công ty TNHH MTV cao su Huy Anh Phong Điền</t>
  </si>
  <si>
    <t>Xóm 7 Hồng Lộc, Lộc Hà, Hà Tĩnh</t>
  </si>
  <si>
    <t>Cự Lại Đông, xã Phú Hải, huyên Phú Vang tỉnh TT Huế</t>
  </si>
  <si>
    <t>Trần Thị Ngọc Liên (Vợ)</t>
  </si>
  <si>
    <t>Trần Ngọc Trường (Bố vợ)</t>
  </si>
  <si>
    <t>Dương Thị Huệ (Mẹ vợ)</t>
  </si>
  <si>
    <t>Trần Thị Ngọc Vân (Chị vợ)</t>
  </si>
  <si>
    <t>16 kiệt 134 Nguyễn Huệ, phường Phú Nhuận, TP Huế</t>
  </si>
  <si>
    <t>Sở Kế hoạch và Đầu tư TP Huế</t>
  </si>
  <si>
    <t>Số 3 kiệt 175 Trần Phú, phường Phước Vĩnh, TP Huế</t>
  </si>
  <si>
    <t>Trương Việt Hiệp</t>
  </si>
  <si>
    <t>An Dương, xã Phú Thuận, huyện Phú Vang tỉnh TT Huế</t>
  </si>
  <si>
    <t>Đồng Thị Thu Hoài</t>
  </si>
  <si>
    <t>Lê Anh Quỳnh (Chồng)</t>
  </si>
  <si>
    <t>16/6/2016</t>
  </si>
  <si>
    <t>01A La Sơn Phu Tử, phường Tây Lộc, TP Huế</t>
  </si>
  <si>
    <t>Trường Mầm Non Phú Hậu</t>
  </si>
  <si>
    <t>Lê Tiến Đạt (Chồng)</t>
  </si>
  <si>
    <t>Lê Hải Băng ( con)</t>
  </si>
  <si>
    <t>Nguyễn Thị Lan ( mẹ)</t>
  </si>
  <si>
    <t>Nguyễn Văn Linh ( em rể)</t>
  </si>
  <si>
    <t>Nguyễn Huyền Trang ( em gái)</t>
  </si>
  <si>
    <t>Nguyễn Thị Quỳnh Như ( cháu gái)</t>
  </si>
  <si>
    <t>Hòa Tây, Thị trấn Phú Đa, huyện Phú Vang, tỉnh TT Huế</t>
  </si>
  <si>
    <t>Huỳnh Thị Kim Anh ( Mẹ)</t>
  </si>
  <si>
    <t>Trương Thị Ngọc Hà( em)</t>
  </si>
  <si>
    <t>Nguyễn Phước Quảng ( em rể)</t>
  </si>
  <si>
    <t>26/12/20105</t>
  </si>
  <si>
    <t>Khánh Mỹ, Vinh Xuân, Phú Vang, TT Huế</t>
  </si>
  <si>
    <t>Nguyễn Đào Phương Anh ( con)</t>
  </si>
  <si>
    <t>Nguyễn Đào Phương Thảo ( con)</t>
  </si>
  <si>
    <t>Nguyễn Đào Phương Linh ( con)</t>
  </si>
  <si>
    <t>Nguyễn Đào Phương Uyên( con)</t>
  </si>
  <si>
    <t>6/25 Nguyễn Quang Bích, phường Tây Lộc, TP Huế</t>
  </si>
  <si>
    <t>Phạm Đăng Tuấn ( em chồng)</t>
  </si>
  <si>
    <t>Phạm Đăng Hoàng ( con)</t>
  </si>
  <si>
    <t>Phạm Đăng Bách ( con)</t>
  </si>
  <si>
    <t>Phạm Đăng Thiệu( em)</t>
  </si>
  <si>
    <t>21/7/2003</t>
  </si>
  <si>
    <t>04A Kim Long, phường Kim Long TP Huế</t>
  </si>
  <si>
    <t>Trần Quang Nhâm ( bố chồng)</t>
  </si>
  <si>
    <t>Đặng Thị Hường ( mẹ chồng)</t>
  </si>
  <si>
    <t>Trần Thị Ánh Tuyết ( em chồng)</t>
  </si>
  <si>
    <t>Đào Viết Nòng ( Bố vợ)</t>
  </si>
  <si>
    <t>Đào Thị Hới ( mẹ vợ)</t>
  </si>
  <si>
    <t>Đào Thị Hòa ( em vợ)</t>
  </si>
  <si>
    <t>Đào Viết Hùng ( Em vợ)</t>
  </si>
  <si>
    <t>Trần Đào Hoài An ( cháu)</t>
  </si>
  <si>
    <t>20/3/2015</t>
  </si>
  <si>
    <t>Tiểu khu 1 Đồng Sơn, Đồng Hới, Quảng Bình</t>
  </si>
  <si>
    <t>28/6/2014</t>
  </si>
  <si>
    <t>Hương Toàn, Hương Trà, tỉnh TT Huế</t>
  </si>
  <si>
    <t>Bệnh viên Đa Khoa tỉnh TT Huế</t>
  </si>
  <si>
    <t xml:space="preserve">Thiều Thị Hồng Minh </t>
  </si>
  <si>
    <t>29 kiệt 167 Nguyễn Lộ Trạch, phường Xuân Phú, TP Huế</t>
  </si>
  <si>
    <t>Công ty CP Khai Thác đá TT Huế</t>
  </si>
  <si>
    <t>Đào Khánh Trân (con)</t>
  </si>
  <si>
    <t>Đào Khánh Ngân (con)</t>
  </si>
  <si>
    <t>Đào Mạnh Tấn (con)</t>
  </si>
  <si>
    <t>Hải Dương, Hương Trà, tỉnh TT Huế</t>
  </si>
  <si>
    <t>Ban Quản lý Khu vực Phát triển đô thị tỉnh TT Huế</t>
  </si>
  <si>
    <t>Phạm Phú San (con)</t>
  </si>
  <si>
    <t>Phạm Hoài An (con)</t>
  </si>
  <si>
    <t>18/7/2002</t>
  </si>
  <si>
    <t>CA Thái Nguyên</t>
  </si>
  <si>
    <t>28 Phan Anh, phường An Đông, TP Huế</t>
  </si>
  <si>
    <t>Hoàng Thị Nga (mẹ)</t>
  </si>
  <si>
    <t>Nguyễn Quốc Bình (anh)</t>
  </si>
  <si>
    <t>Nguyễn Hồng Quang (anh)</t>
  </si>
  <si>
    <t>Nguyễn Bảo Trân (con)</t>
  </si>
  <si>
    <t>15/56 Duy Tân, phường An Cựu , TP Huế</t>
  </si>
  <si>
    <t>Nguyễn Bảo Sam (con)</t>
  </si>
  <si>
    <t>Lê Thị Hòa (mẹ vợ)</t>
  </si>
  <si>
    <t>Lê Văn Sửu (bố vợ)</t>
  </si>
  <si>
    <t>Lê Huyền Vũ (em vợ)</t>
  </si>
  <si>
    <t>Nguyễn Lê Gia Bảo (con)</t>
  </si>
  <si>
    <t>37 Đặng Dung, phường Thuận Thành, TP Huế</t>
  </si>
  <si>
    <t>Nguyễn Văn Niên (bố)</t>
  </si>
  <si>
    <t>Nguyễn Quốc Khánh (em)</t>
  </si>
  <si>
    <t>Tổ 11 KV 4 phường Trường An, TP Huế</t>
  </si>
  <si>
    <t>Nguyễn Thị Thương (Bà nội)</t>
  </si>
  <si>
    <t>Lê Thị My Lài (cô)</t>
  </si>
  <si>
    <t>Lê Ngọc Tuấn (chú)</t>
  </si>
  <si>
    <t>Raul Alberto German Santos (Chồng)</t>
  </si>
  <si>
    <t>Thị trấn Phong Điền, TT Huế</t>
  </si>
  <si>
    <t>Trương Hữu Minh (bố)</t>
  </si>
  <si>
    <t>Trương Hữu Phương (anh)</t>
  </si>
  <si>
    <t>Trương Thị Linh Hà (em)</t>
  </si>
  <si>
    <t>Nguyễn Thị Thỉ (mẹ)</t>
  </si>
  <si>
    <t>Khu phố 3, phường 5 tx Đông Hà, tỉnh Quảng Trị</t>
  </si>
  <si>
    <t>Trường THPT Thuận Hóa, trường ĐH Sư Phạm Huế</t>
  </si>
  <si>
    <t>Phạm Bá Trình (bố)</t>
  </si>
  <si>
    <t>Đào Thị Thuận (mẹ)</t>
  </si>
  <si>
    <t>Phạm Bá Quang (anh)</t>
  </si>
  <si>
    <t>Phạm Bá Thìn (cháu)</t>
  </si>
  <si>
    <t>Cư chánh 2 Thủy Bằng, Hương Thủy, TT Huế</t>
  </si>
  <si>
    <t>Chi nhánh công ty TNHH Thăng Bình tại Huế</t>
  </si>
  <si>
    <t>Lê Văn Ngọc (bố)</t>
  </si>
  <si>
    <t>Lê Thị Thu Hằng (em)</t>
  </si>
  <si>
    <t>Lê Văn Thuận (em)</t>
  </si>
  <si>
    <t>Lê Văn Hải (em)</t>
  </si>
  <si>
    <t>Lê Bá Hùng (con)</t>
  </si>
  <si>
    <t>Lê Nguyên Khải (con)</t>
  </si>
  <si>
    <t>Hương Phong, Hương Trà, tỉnh TT Huế</t>
  </si>
  <si>
    <t>Ban quản lý khu vực phát triển đô thị TT Huế</t>
  </si>
  <si>
    <t>Nguyễn Văn Thuận (bố)</t>
  </si>
  <si>
    <t>62 Hàn Mặc Tử, phường Vỹ Dạ, TP Huế</t>
  </si>
  <si>
    <t>Lê Thị Hạnh (Vợ)</t>
  </si>
  <si>
    <t>Lê Văn Dũng (bố vợ)</t>
  </si>
  <si>
    <t>Nguyễn Thị Vinh (mẹ vợ)</t>
  </si>
  <si>
    <t>Lê Quang Hùng (anh vợ)</t>
  </si>
  <si>
    <t>Mạc Thị Bưởi (chị dâu)</t>
  </si>
  <si>
    <t>Lê Kiến Quốc (cháu)</t>
  </si>
  <si>
    <t>Lê Yến Nhi (cháu)</t>
  </si>
  <si>
    <t>Phương La 4 Thái Phương, Hưng Hà, Thái Bình</t>
  </si>
  <si>
    <t>Nguyễn Thị Cẩm Nhung (đã ly hôn)</t>
  </si>
  <si>
    <t>Lê Sỹ Bình (chồng cũ)</t>
  </si>
  <si>
    <t>Đỗ Thị Thủy (mẹ chồng)</t>
  </si>
  <si>
    <t>Lê Sỹ Hiếu (con)</t>
  </si>
  <si>
    <t>Phạm Minh Hải (ở nhờ)</t>
  </si>
  <si>
    <t>23 Đăng Huy Trứ, phường Phước Vĩnh, TP Huế</t>
  </si>
  <si>
    <t>Công ty CP Hồng Đức</t>
  </si>
  <si>
    <t>Nguyễn Công Khai (bố)</t>
  </si>
  <si>
    <t>Lê Thị Sen (mẹ)</t>
  </si>
  <si>
    <t>Nguyễn Lê Công Tài (anh)</t>
  </si>
  <si>
    <t>Nguyễn Hồ Nhật Linh (cháu)</t>
  </si>
  <si>
    <t>Tổ 15 Phường Phú Bài, tx Hương Thủy, TT Huế</t>
  </si>
  <si>
    <t>Công ty CP dịch vụ hàng không sân bay Đà Nẵng, chi nhánh Phú Bài</t>
  </si>
  <si>
    <t>Nguyễn Minh Thư (bố)</t>
  </si>
  <si>
    <t>Hoàng Thị Ngọc Cẩm (mẹ)</t>
  </si>
  <si>
    <t>Nguyễn Quang Minh Hải (em)</t>
  </si>
  <si>
    <t>Nguyễn Quang Minh Hội (em)</t>
  </si>
  <si>
    <t>Nguyễn Hoàng Thị Phụng (em)</t>
  </si>
  <si>
    <t>CA tỉnh  TT Huế</t>
  </si>
  <si>
    <t>Thủy Bằng, tx Hương Thủy, TT Huế</t>
  </si>
  <si>
    <t>Ban quản lý khu vực Phát Triển Đô Thị tỉnh TT Huế</t>
  </si>
  <si>
    <t>Phạm Gia Huân (bố)</t>
  </si>
  <si>
    <t>Lê Thị Hiên (bố)</t>
  </si>
  <si>
    <t>Phạm thị Bích Ngọc (em)</t>
  </si>
  <si>
    <t>Phạm Gia Hân (con)</t>
  </si>
  <si>
    <t>Phạm Gia Anh Thư (con)</t>
  </si>
  <si>
    <t>Đinh Bảo Lam (cháu)</t>
  </si>
  <si>
    <t>185 Mai Thúc Loan, phường Thuận Thành, TP Huế</t>
  </si>
  <si>
    <t>Lê Gia Kiên (con)</t>
  </si>
  <si>
    <t>Lê Việt Anh (con)</t>
  </si>
  <si>
    <t>38 Tạ Quang Bửu, phường Thuận Thành, TP Huế</t>
  </si>
  <si>
    <t>Lao dộng tự do</t>
  </si>
  <si>
    <t>Nguyễn Thị Thanh Hà (Vợ)</t>
  </si>
  <si>
    <t>Trần Anh Kha (con)</t>
  </si>
  <si>
    <t>Trần Tư (bố)</t>
  </si>
  <si>
    <t>Hoàng Thị Như Ý (mẹ)</t>
  </si>
  <si>
    <t>21/5/2015</t>
  </si>
  <si>
    <t>Tổ 4 khu vực 1 phường Thủy Xuân, TP Huế</t>
  </si>
  <si>
    <t>Hoàng Bảo Nhi (con)</t>
  </si>
  <si>
    <t>165 Đặng Văn Ngữ, phường An Đông, TP Huế</t>
  </si>
  <si>
    <t>2 kiệt 52, phường Phú Hội, TP Huế</t>
  </si>
  <si>
    <t>Phòng Cảnh Sát TTXH Công an tỉnh TT Huế</t>
  </si>
  <si>
    <t>Phan Văn Sáng (Chồng)</t>
  </si>
  <si>
    <t>Nguyễn Hải (bố)</t>
  </si>
  <si>
    <t>Lê Thị Tâm Hoa (mẹ)</t>
  </si>
  <si>
    <t>Nguyễn Thị Kim Nguyên (em)</t>
  </si>
  <si>
    <t>Nguyễn Thị Kim Ngọc (em)</t>
  </si>
  <si>
    <t>Nguyễn Gia Bảo (em)</t>
  </si>
  <si>
    <t>21 kiệt 36 Trần Quang Khải, phường Phú Hội, TP Huế</t>
  </si>
  <si>
    <t>Võ Văn Bé (bố)</t>
  </si>
  <si>
    <t>Lê Thị Loan (mẹ)</t>
  </si>
  <si>
    <t>Võ Lê Bảo Phương (em)</t>
  </si>
  <si>
    <t>30/7/2012</t>
  </si>
  <si>
    <t>3/15 Trần Nguyên Đáng, phường Thuận Thành, TP Huế</t>
  </si>
  <si>
    <t>Trần Đức Hoàng Phương (con)</t>
  </si>
  <si>
    <t>Hải Dương, tx Hương Trà, tỉnh TT Huế</t>
  </si>
  <si>
    <t>Đỗ Thị Mỹ Linh (Vợ)</t>
  </si>
  <si>
    <t>Đỗ Hữu Duy (Bố vợ)</t>
  </si>
  <si>
    <t>Phan Thị Mừng (Mẹ vợ)</t>
  </si>
  <si>
    <t>16/8/2016</t>
  </si>
  <si>
    <t>Thôn Nam Phố Hạ, xã Lộc An, huyện Phú Lộc, tỉnh TT Huế</t>
  </si>
  <si>
    <t>Viện Tài Nguyên và Môi Trường, ĐH Huế</t>
  </si>
  <si>
    <t>Lê Thị Hương Lan (Vợ)</t>
  </si>
  <si>
    <t>07 Đặng Huy Trứ, phương Phước Vĩnh, TP Huế</t>
  </si>
  <si>
    <t>Viễn Thông Thừa Thiên Huế</t>
  </si>
  <si>
    <t>Công ty CP sợi Phú Bài</t>
  </si>
  <si>
    <t>Nguễn Hữu Phước Bình (Chồng)</t>
  </si>
  <si>
    <t>18 Nguyễn Huệ, phường Vĩnh Ninh, TP Huế</t>
  </si>
  <si>
    <t>Trương Phước Tuấn (bố)</t>
  </si>
  <si>
    <t>18/7/2011</t>
  </si>
  <si>
    <t>1/39 Trần Phú, phương Phước Vĩnh, TP Huế</t>
  </si>
  <si>
    <t>Công ty TNHH Dược Phẩm Thiên Hương</t>
  </si>
  <si>
    <t>Nguyễn Đức Lương ( Bố chồng)</t>
  </si>
  <si>
    <t>Nguyễn Thị Túy ( Mẹ chồng)</t>
  </si>
  <si>
    <t>Nguyễn Đức Minh Phúc ( Em trai chồng)</t>
  </si>
  <si>
    <t>Nguyễn Đức Trí ( Con)</t>
  </si>
  <si>
    <t>88/01/2016</t>
  </si>
  <si>
    <t>2/47 Tùng Thiện Vương, Phường Vỹ Dạ, TP Huế</t>
  </si>
  <si>
    <t>Nguyễn Lộc ( Bố)</t>
  </si>
  <si>
    <t>Lê Thị Phương Anh (Vợ)</t>
  </si>
  <si>
    <t>Lê Gia Ái (Bố vợ)</t>
  </si>
  <si>
    <t>Đặng Thị Cúc (Mẹ vợ)</t>
  </si>
  <si>
    <t>Lê Gia Thanh Trọng (Anh vợ)</t>
  </si>
  <si>
    <t>Nguyễn Thị Thanh Hiếu (Chị dâu vợ)</t>
  </si>
  <si>
    <t>Lê Nguyễn Thanh Nhi (Cháu vợ)</t>
  </si>
  <si>
    <t>Đồng Phước, Thủy Biều, TP Huế</t>
  </si>
  <si>
    <t>Nguyễn Hữu Song (Bố)</t>
  </si>
  <si>
    <t>Nguyễn Thị Trung (Vợ)</t>
  </si>
  <si>
    <t>32/187 Phan Đình Phùng, P. Phú Nhuận, TP Huế</t>
  </si>
  <si>
    <t>Công ty Cổ phần Tư vấn Xây dựng số 1 TT Huế</t>
  </si>
  <si>
    <t>Nguyễn Thị Tâm (mẹ)</t>
  </si>
  <si>
    <t>Huyền Tôn Nữ Nhật Anh (em)</t>
  </si>
  <si>
    <t>Lê Thị Xuân (Vợ)</t>
  </si>
  <si>
    <t>Lê Thị Phương Thảo ( Chị vợ)</t>
  </si>
  <si>
    <t>Lê Thị Phương Lan (Chị vợ)</t>
  </si>
  <si>
    <t>Lê Thế Thái ( Anh vợ)</t>
  </si>
  <si>
    <t>Lê Thị Xuân Liên ( Chị vợ)</t>
  </si>
  <si>
    <t>Lê Thế Hiếu (Em vợ)</t>
  </si>
  <si>
    <t>274 Phan Chu Trinh, P. An Cựu, TP Huế</t>
  </si>
  <si>
    <t>Hồ Thị Kim Ngân (Vợ)</t>
  </si>
  <si>
    <t>Thôn Trung Kiều, Xã Quảng Thái, H. Quảng Điền, TT Huế</t>
  </si>
  <si>
    <t xml:space="preserve">Ngân hàng TMCP Đầu tư và Phát triển Việt Nam </t>
  </si>
  <si>
    <t>Lê Nguyên Mỹ (Anh)</t>
  </si>
  <si>
    <t>Lê Ngưng Pháp (Anh)</t>
  </si>
  <si>
    <t>Lê Nguyên Luật (Em)</t>
  </si>
  <si>
    <t>Nguyễn Anh Dũng (Chồng)</t>
  </si>
  <si>
    <t>Đặng Thị Dung (Mẹ chồng)</t>
  </si>
  <si>
    <t>Nguyễn Tiến Ngọ (Bố Chồng)</t>
  </si>
  <si>
    <t>Nguyễn Phi Hùng ( Em trai chồng)</t>
  </si>
  <si>
    <t>02 Kiệt 34 Lê Quang Quyền, P. Hương Long,  TP Huế</t>
  </si>
  <si>
    <t>Ban Điều hành Thi công dự án cải thiện môi trường nước TP Huế</t>
  </si>
  <si>
    <t>20/05/2005</t>
  </si>
  <si>
    <t>Tổ 6 P. Thủy Dương, TX Hương Thủy, TT Huế</t>
  </si>
  <si>
    <t>Nguyễn Duy Hoàn (Chồng)</t>
  </si>
  <si>
    <t>Nguyễn Duy An Huy (con)</t>
  </si>
  <si>
    <t>6/5 Văn Cao, P. Xuân Phú, TP Huế</t>
  </si>
  <si>
    <t>Ban Quản lý chợ Đông Ba</t>
  </si>
  <si>
    <t>Phạm Anh Khoa ( con)</t>
  </si>
  <si>
    <t>56/2 Đặng Huy Trứ, P. Trường An, TP Huế</t>
  </si>
  <si>
    <t>Ngân Hàng TMCP Đầu tư và Phát triển Việt Nam – CN Huế</t>
  </si>
  <si>
    <t>Cục Quản lý Xuất Nhập Cảnh</t>
  </si>
  <si>
    <t>Lô T50 Trần Văn Kỷ, P. Tây Lộc, TP Huế</t>
  </si>
  <si>
    <t>Công ty TNHH Du lịch Trải nghiệm mới Huế</t>
  </si>
  <si>
    <t>Trần Minh Toàn (Chồng)</t>
  </si>
  <si>
    <t>63 Kiệt 81 Nguyễn Huệ, TP Huế</t>
  </si>
  <si>
    <t>Trường Đại học Ngoại ngữ - Đại học Huế</t>
  </si>
  <si>
    <t>Nguyễn Phúc Nam ( Bố)</t>
  </si>
  <si>
    <t>Nguyễn Phúc Xuân Quỳnh ( Em)</t>
  </si>
  <si>
    <t>Trần Nguyên Hùng (Chồng)</t>
  </si>
  <si>
    <t>Trần Đức Trợ ( Bố chồng)</t>
  </si>
  <si>
    <t>Nguyễn Thị Yên ( Mẹ chồng)</t>
  </si>
  <si>
    <t>Trần Thị Hồng Nhung ( Em chồng)</t>
  </si>
  <si>
    <t>40 Bao Vinh, Hương Vinh, TX Hương Tràm, Thừa Thiên Huế</t>
  </si>
  <si>
    <t>Nguyễn Thi Lan Phương (Mẹ)</t>
  </si>
  <si>
    <t>02 Kiệt 139 Đặng Văn Ngữ, P. An Đông, Thừa Thiên Huế</t>
  </si>
  <si>
    <t>Trung tâm Y Tế dự phòng TT Huế</t>
  </si>
  <si>
    <t>Trần Viết Phước ( Em trai)</t>
  </si>
  <si>
    <t>23/33 An Dương Vương, P. An Cựu, TP Huế</t>
  </si>
  <si>
    <t>Trần Năm ( Bố)</t>
  </si>
  <si>
    <t>Hà Thị Diệu Hòa (Vợ)</t>
  </si>
  <si>
    <t>Nguyễn Thị Diên (Mẹ vợ)</t>
  </si>
  <si>
    <t>Trần Hà Bảo Ngọc (Con)</t>
  </si>
  <si>
    <t>16/4/2011</t>
  </si>
  <si>
    <t>21/1 Đoàn Hữu Trưng, phường Phước Vĩnh, TP Huế</t>
  </si>
  <si>
    <t>Lê Thị Kinh (Mẹ)</t>
  </si>
  <si>
    <t>Trần Hữu Khang</t>
  </si>
  <si>
    <t>Lê Quang Hòa (Cháu trai)</t>
  </si>
  <si>
    <t>Phạm Hưng Gia Bảo (Con)</t>
  </si>
  <si>
    <t>Phạm Trường Hiếu (Chồng)</t>
  </si>
  <si>
    <t>Trần Thị Hồng Lựu (Mẹ chồng)</t>
  </si>
  <si>
    <t>Phạm Hưng Long (Anh chồng)</t>
  </si>
  <si>
    <t>Phạm Thị Ngọc Linh (Chị chồng)</t>
  </si>
  <si>
    <t>Phạm Thị Ngọc Trung (Chị Chồng)</t>
  </si>
  <si>
    <t>Phạm Hưng Thịnh ( Bố chồng)</t>
  </si>
  <si>
    <t>Lê Khánh Điệp ( Chị dâu chồng)</t>
  </si>
  <si>
    <t>Phòng 304 nhà A, CC Xuân Diệu, phường Trường An, TP Huế</t>
  </si>
  <si>
    <t>Giáo viên trường CĐ Giao Thông Huế</t>
  </si>
  <si>
    <t>31/8/2010</t>
  </si>
  <si>
    <t>TK Tam Đồng, thị trấn Đồng Lê, Tuyên Hóa, Quảng Bình</t>
  </si>
  <si>
    <t>Công chức Thuế, Cục Thuế TT Huế</t>
  </si>
  <si>
    <t>Nguyễn Thị Kim Phương (Mẹ)</t>
  </si>
  <si>
    <t>Hồ Nguyễn Quốc Việt (Anh Trai)</t>
  </si>
  <si>
    <t>Hồ Nguyễn Quốc Vinh (Anh Trai)</t>
  </si>
  <si>
    <t>Trương Thị Dạ Thảo (Chị Dâu)</t>
  </si>
  <si>
    <t>5 Lê Quý Đôn, P. Phú Hội, TP Huế, tỉnh TT Huế</t>
  </si>
  <si>
    <t>Hồ Đắc Quốc Phong (Con)</t>
  </si>
  <si>
    <t>Phạm Lê Anh Vũ (Con)</t>
  </si>
  <si>
    <t>30/1/266 Điện Biên Phủ, TP Huế</t>
  </si>
  <si>
    <t>Bệnh viên Y Học Cổ Truyền Huế</t>
  </si>
  <si>
    <t>Tôn Thất Hỷ (Bố)</t>
  </si>
  <si>
    <t>22/4/2005</t>
  </si>
  <si>
    <t>Tổ 18 khu vực 6, phường Trường An, TP Huế, tỉnh TT Huế</t>
  </si>
  <si>
    <t>Cái Viết Linh (Anh)</t>
  </si>
  <si>
    <t>Cái Viết Long ( Anh)</t>
  </si>
  <si>
    <t>Dương Ngọc Minh Liên (Chị dâu)</t>
  </si>
  <si>
    <t>Cái Thị Diễm Quỳnh (Cháu)</t>
  </si>
  <si>
    <t>Tổ 20 khu vực 5 phường Thủy Xuân, TP Huế, tỉnh TT Huế</t>
  </si>
  <si>
    <t>Công ty TNHH đầu tư Tư Vấn Xây Dựng Sông Hương</t>
  </si>
  <si>
    <t>Trương Bảo Luân (Con)</t>
  </si>
  <si>
    <t>Thon Nguyệt Biều, xã Thủy Bằng, tx Hương Thủy, TT Huế</t>
  </si>
  <si>
    <t>Hồ Đức Tuấn (Anh)</t>
  </si>
  <si>
    <t>Hồ Đức Hùng (Em)</t>
  </si>
  <si>
    <t>Hồ Thị Quỳnh Loan (Em)</t>
  </si>
  <si>
    <t>Hồ Đức Phước (Em)</t>
  </si>
  <si>
    <t>Ngô Thị Hương (Chị Dâu)</t>
  </si>
  <si>
    <t>Hồ Thị Phương Thảo (Cháu)</t>
  </si>
  <si>
    <t>28/7/2010</t>
  </si>
  <si>
    <t>12 Nguyễn Đức Tịnh, phường Xuân Phú, TP Huế</t>
  </si>
  <si>
    <t>Trần Thị Thi (Mẹ)</t>
  </si>
  <si>
    <t>Phan Quốc Thắng (Em)</t>
  </si>
  <si>
    <t>23/10/2015</t>
  </si>
  <si>
    <t>Thị trấn Sịa, huyện Quảng Điền, TT Huế</t>
  </si>
  <si>
    <t>Sở Tài Chính TT Huế</t>
  </si>
  <si>
    <t>Phạm Thị Tường Vy (Vợ)</t>
  </si>
  <si>
    <t>Ngô Hồng Cát Vân (Con)</t>
  </si>
  <si>
    <t>Ngô Hồng Cát Tiên (Con)</t>
  </si>
  <si>
    <t>Ngô Hồng Tiểu Ngọc (Con)</t>
  </si>
  <si>
    <t>24/9/2007</t>
  </si>
  <si>
    <t>Thôn 4 xã Thủy Dương, huyện Hương Thủy, TT Huế</t>
  </si>
  <si>
    <t>Công ty CP Tư Vấn và Quản lý dự án Hưng Vinh</t>
  </si>
  <si>
    <t>Hồ Sỹ Thái (Chồng)</t>
  </si>
  <si>
    <t>Ca tỉnh TT Huế</t>
  </si>
  <si>
    <t>Nam Phổ Hạ, Lộc An, Phú Lộc, TT Huế</t>
  </si>
  <si>
    <t>Nguyễn Văn Long ( Bố)</t>
  </si>
  <si>
    <t>Đặng Thị Nguyệt Thơ (Mẹ)</t>
  </si>
  <si>
    <t>Nguyễn Minh Phước (Em Trai)</t>
  </si>
  <si>
    <t>11/2 Tùng Thiện Vương, phường Vỹ Dạ, TT Huế</t>
  </si>
  <si>
    <t>Ban Quản lý khu vực Phát triển Đô Thị TT Huế</t>
  </si>
  <si>
    <t>Võ Thị Trà My (Vợ)</t>
  </si>
  <si>
    <t>Hoàng Minh Quân (Con)</t>
  </si>
  <si>
    <t>Hoàng Minh Trí (Con)</t>
  </si>
  <si>
    <t>317 Đào Duy Anh, phường Phú Bình, TP Huế, TT Huế</t>
  </si>
  <si>
    <t>Hồ Quang Anh (Chồng)</t>
  </si>
  <si>
    <t>Hồ Hoàng Bách (Con)</t>
  </si>
  <si>
    <t>Phan Thị Như Hồng (Mẹ chồng)</t>
  </si>
  <si>
    <t>Phan Văn Dũng (Cậu)</t>
  </si>
  <si>
    <t>Phan Văn Hiếu (Cậu)</t>
  </si>
  <si>
    <t>Hồ Thị Hồng Anh (Em chồng)</t>
  </si>
  <si>
    <t>13/9/2016</t>
  </si>
  <si>
    <t>41/57 Hai Bà Trưng, phường Vĩnh Ninh, TP Huế, tỉnh TT Huế</t>
  </si>
  <si>
    <t>Giảng viên trường ĐH Nông Lâm TT Huế</t>
  </si>
  <si>
    <t>Trần Thị Gái (bà)</t>
  </si>
  <si>
    <t>Nguyễn Thị Diệu Tâm (Chị)</t>
  </si>
  <si>
    <t>Nguyễn Thị Minh Sang (Chị)</t>
  </si>
  <si>
    <t>Nguyễn Thị Minh Phú (Chị)</t>
  </si>
  <si>
    <t>18 kiệt 61 Đặng Văn Ngữ, phường An Đông, TP Huế, tỉnh TT Huế</t>
  </si>
  <si>
    <t>Doanh nghiệp tư nhân Thiên Phát</t>
  </si>
  <si>
    <t>Nguyễn Thị Báu (Vợ)</t>
  </si>
  <si>
    <t>Lê Thị Thuyền ( Mẹ Chồng)</t>
  </si>
  <si>
    <t>Phan Văn Trung (Anh chồng)</t>
  </si>
  <si>
    <t>Phan Văn Trị (Bố chồng)</t>
  </si>
  <si>
    <t>Phan Văn Vinh (Cháu chồng)</t>
  </si>
  <si>
    <t>91 Bùi Thị Xuân, phường Đúc, TP Huế, tỉnh TT Huế</t>
  </si>
  <si>
    <t>Phòng Tham mưu-BCH Bộ dội biên phòng TT Huế</t>
  </si>
  <si>
    <t>Lê Thị Sâm (Bà Nội)</t>
  </si>
  <si>
    <t>Nguyễn Thị Lan (bà)</t>
  </si>
  <si>
    <t>Nguyễn Thị Gái (Cô)</t>
  </si>
  <si>
    <t>Nguyễn Thị Cúc (Chị)</t>
  </si>
  <si>
    <t>Nguyễn Thị Bưởi (Chị)</t>
  </si>
  <si>
    <t>Nguyễn Thị Huệ (Chị)</t>
  </si>
  <si>
    <t>29/3/2013</t>
  </si>
  <si>
    <t>05 Ngô Thời Nhậm, phường Thuận Hòa, TP Huế, tỉnh TT Huế</t>
  </si>
  <si>
    <t>Sở Nội Vụ tỉnh TT Huế</t>
  </si>
  <si>
    <t>Nguyễn Quang Minh Trí (Chồng)</t>
  </si>
  <si>
    <t>Nguyễn Quang Trung Tiến (Bố chồng)</t>
  </si>
  <si>
    <t>Nguyễn An Lành (Mẹ chồng)</t>
  </si>
  <si>
    <t>Nguyễn Quang Minh Nguyệt (em Chồng)</t>
  </si>
  <si>
    <t>Nguyễn Quang Minh Nhật ( Con)</t>
  </si>
  <si>
    <t>361/11 Bùi Thị Xuân, phường Đúc, TP Huế, tỉnh TT Huế</t>
  </si>
  <si>
    <t>Công ty TNHH máy tính Xuân Vinh</t>
  </si>
  <si>
    <t>Nguyễn Thị Thêm (Mẹ chồng)</t>
  </si>
  <si>
    <t>Nguyễn Ngọc Nhã Ca (Cháu)</t>
  </si>
  <si>
    <t>Nguyễn Ngọc Nhã Thi (Cháu)</t>
  </si>
  <si>
    <t>1/39 khu tập thể Xã Tắc, phường Thuận Hòa, TP Huế, tỉnh TT Huế</t>
  </si>
  <si>
    <t>La Thị Phước (Mẹ)</t>
  </si>
  <si>
    <t>Nguyễn Minh Lường (Chồng)</t>
  </si>
  <si>
    <t>Nguyễn Thị Quý Minh (Con)</t>
  </si>
  <si>
    <t>Nguyễn Nữ Thanh Minh ( Con)</t>
  </si>
  <si>
    <t>14/11/31 Hồ Đắc DI, phường An cựu, TP Huế, tỉnh TT Huế</t>
  </si>
  <si>
    <t>Dư Gia Huy (Con)</t>
  </si>
  <si>
    <t>3/5/35 Đặng Huy Trứ, TP Huế, tỉnh TT Huế</t>
  </si>
  <si>
    <t>Nguyễn Trần Quế Anh ( Con)</t>
  </si>
  <si>
    <t>Nguyễn Chinh Quốc Bảo ( Con)</t>
  </si>
  <si>
    <t>76 Phùng Hưng, phường Thuận Thành, TP Huế, tỉnh TT Huế</t>
  </si>
  <si>
    <t>HTX du lịch Tuấn Anh</t>
  </si>
  <si>
    <t>Lê Văn Nghệ ( Bố)</t>
  </si>
  <si>
    <t>Lê Thị Lệ Thanh ( Chị)</t>
  </si>
  <si>
    <t>Lê Thị Phương Thảo ( Chị)</t>
  </si>
  <si>
    <t>Lê Thị Phương Lan ( Chị)</t>
  </si>
  <si>
    <t>Lê Thế Thái ( Em)</t>
  </si>
  <si>
    <t>Lê Thị Xuân ( Chị)</t>
  </si>
  <si>
    <t>Lê Thế Hiếu (Em)</t>
  </si>
  <si>
    <t>Nguyễn Lê Trâm My ( cháu)</t>
  </si>
  <si>
    <t>Nguyễn Lê Trúc Vi ( cháu)</t>
  </si>
  <si>
    <t>Lê Hoàng Minh ( cháu)</t>
  </si>
  <si>
    <t>Võ Anh Quân(cháu)</t>
  </si>
  <si>
    <t>Trần Ngọc Anh( cháu)</t>
  </si>
  <si>
    <t>Võ Lê Bảo Trân ( cháu)</t>
  </si>
  <si>
    <t>5/266 Phan Chu Trinh, TP Huế, tỉnh TT Huế</t>
  </si>
  <si>
    <t>Nguyễn Ngọc Hà (Vợ)</t>
  </si>
  <si>
    <t>Hoàng Nguyễn Hải Anh ( Con)</t>
  </si>
  <si>
    <t>Hoàng Nguyễn Việt Anh ( Con)</t>
  </si>
  <si>
    <t>1/18 Xuân Diệu, phường Tây Lộc, TP Huế</t>
  </si>
  <si>
    <t>Phòng PA 69 Công An tỉnh TT Huế</t>
  </si>
  <si>
    <t>Nguyễn Phúc Đạo (Chồng)</t>
  </si>
  <si>
    <t>Nguyễn Phúc Định ( con)</t>
  </si>
  <si>
    <t>Nguyễn Phúc Minh Trí ( con)</t>
  </si>
  <si>
    <t>Kiệt 266, nhà số 10, ngõ 20 Phan Chu Trinh, phường An Cựu, TP Huế, tỉnh TT Huế</t>
  </si>
  <si>
    <t>Lê Văn Dân (Chồng)</t>
  </si>
  <si>
    <t>Lương Thị Lệ Hồng ( Mẹ vợ)</t>
  </si>
  <si>
    <t>Phan Đăng Doanh ( Bố vợ)</t>
  </si>
  <si>
    <t>Phan Thị Thanh Nhi ( Em)</t>
  </si>
  <si>
    <t>Phan Đăng Hoài ( Em)</t>
  </si>
  <si>
    <t>Phan Thị Minh Khương ( Em)</t>
  </si>
  <si>
    <t>Lê Minh Kiệt ( Con)</t>
  </si>
  <si>
    <t>106/36/2 Nguyễn Lộ Trạch, phường Xuân Phú, TP Huế, tỉnh TT Huế</t>
  </si>
  <si>
    <t>Nguyễn Thanh Phương Linh ( Con)</t>
  </si>
  <si>
    <t>20/9/2014</t>
  </si>
  <si>
    <t>12/ 144 Trần Phú, phường Phước Vĩnh, TP Huế, tỉnh TT Huế</t>
  </si>
  <si>
    <t>Chu cục dân số KHHGĐ tỉnh TT Huế</t>
  </si>
  <si>
    <t>Phạm Thị Minh Hồng (Vợ)</t>
  </si>
  <si>
    <t>Nguyễn Ngọc Bảo Hưng ( Con)</t>
  </si>
  <si>
    <t>Phú Bài, tx Hương Thủy, tỉnh TT Huế</t>
  </si>
  <si>
    <t>Viện Kiểm Soát Nhân Dân TP Huế</t>
  </si>
  <si>
    <t>Nguyễn Vũ Lân ( chống)</t>
  </si>
  <si>
    <t>Nguyễn Vũ Nhật Minh( con)</t>
  </si>
  <si>
    <t>Nguyễn Vũ Lê Minh ( con)</t>
  </si>
  <si>
    <t>190 Bùi Thị Xuân, phường Đúc, TP Huế, tỉnh TT Huế</t>
  </si>
  <si>
    <t>Lê Hùng Cường ( bố)</t>
  </si>
  <si>
    <t>Lê Thị Phi Yến ( mẹ)</t>
  </si>
  <si>
    <t>Lê Hữu Hoàng Dân ( em)</t>
  </si>
  <si>
    <t>Nguyễn Hoàng Gia Hưng ( cháu)</t>
  </si>
  <si>
    <t>Đỗ Thị Phương Anh ( em dâu)</t>
  </si>
  <si>
    <t>Lê Hữu Hoàng Thái ( cháu)</t>
  </si>
  <si>
    <t>17 kiệt 43 Trần Hưng Đạo, phường Phú Hòa,TP Huế, tỉnh TT Huế</t>
  </si>
  <si>
    <t>Chi cục Thi Hành Án Dân sự TP Huế</t>
  </si>
  <si>
    <t>Đinh Thị Hoàng Hà (Vợ)</t>
  </si>
  <si>
    <t>Lê Văn Dân ( bố)</t>
  </si>
  <si>
    <t>Hồ Thị Kim Chi ( mẹ)</t>
  </si>
  <si>
    <t>Lê Thị Minh Tâm ( em)</t>
  </si>
  <si>
    <t>Lê Bình Yên ( em)</t>
  </si>
  <si>
    <t>Đinh Như Cường (  Bố vợ)</t>
  </si>
  <si>
    <t>Hoàng Thị Ngọc Bích ( mẹ  vợ)</t>
  </si>
  <si>
    <t>Đinh Hoàng Tuấn ( anh)</t>
  </si>
  <si>
    <t>Đinh Thị Hoàng Anh ( em)</t>
  </si>
  <si>
    <t>Đinh Thị Như Thảo ( em)</t>
  </si>
  <si>
    <t>86 Nguyễn Khoa Chiêm, phường An Tây, TP Huế, tỉnh TT Huế</t>
  </si>
  <si>
    <t>Công ty CP Bê tông và Xây dựng TT Huế</t>
  </si>
  <si>
    <t>Nguyễn Thị Minh Nguyệt (Vợ)</t>
  </si>
  <si>
    <t>Trần Viết Nhật Minh ( con)</t>
  </si>
  <si>
    <t>Trần Ngọc Hân ( con)</t>
  </si>
  <si>
    <t>13/7/1998</t>
  </si>
  <si>
    <t>Công ty CP Xi Măng Đồng Lâm</t>
  </si>
  <si>
    <t>Nguyễn Thị Ổn ( bà nội)</t>
  </si>
  <si>
    <t>Lê Văn Quốc ( bố)</t>
  </si>
  <si>
    <t>Nguyễn Thị Huê (Mẹ)</t>
  </si>
  <si>
    <t>Lê Thị Phương Uyên ( Em)</t>
  </si>
  <si>
    <t>22 kiệt 50 Lê Thánh Tôn, phường Thuận Thành, TP Huế, tỉnh TT Huế</t>
  </si>
  <si>
    <t>Phân Viện Khoa Học Miền Trung</t>
  </si>
  <si>
    <t>Đàm Đức Điểm ( bố)</t>
  </si>
  <si>
    <t>Trần Thị Bốn ( mẹ)</t>
  </si>
  <si>
    <t>Đàm Thị Mai ( chị)</t>
  </si>
  <si>
    <t>Đàm Thị Yến ( chị)</t>
  </si>
  <si>
    <t>Trường ĐH Ngoại Ngữ - ĐH Huế</t>
  </si>
  <si>
    <t>Trương Văn TRí (Chồng)</t>
  </si>
  <si>
    <t>Trương Phước Bình ( con)</t>
  </si>
  <si>
    <t>Trương Phước Minh ( con)</t>
  </si>
  <si>
    <t>17/64 Nguyễn Công Trứ</t>
  </si>
  <si>
    <t>, TP Huế, tỉnh TT Huế</t>
  </si>
  <si>
    <t>Trường ĐH Y dược – ĐH Huế</t>
  </si>
  <si>
    <t>Nguyễn Thị Diệu Khánh (Vợ)</t>
  </si>
  <si>
    <t>Nguyễn Văn Thanh ( bố vợ)</t>
  </si>
  <si>
    <t>Công Tằng Tôn Nữ Cẩm Vân ( mẹ vợ)</t>
  </si>
  <si>
    <t>Nguyễn Thị Trà My ( chị vợ)</t>
  </si>
  <si>
    <t>Nguyễn Thị Minh Cẩm ( chị vợ)</t>
  </si>
  <si>
    <t>Nguyễn Gia Bảo ( Con)</t>
  </si>
  <si>
    <t>Nguyễn Ngọc Thanh An ( con)</t>
  </si>
  <si>
    <t>100/4A Điện Biên Phủ, TP Huế, tỉnh TT Huế</t>
  </si>
  <si>
    <t>Phan Thị Kim Quế ( mẹ)</t>
  </si>
  <si>
    <t>Lê Thanh Tùng ( Bố)</t>
  </si>
  <si>
    <t>Nguyễn Thị Thanh Huyền ( Cháu)</t>
  </si>
  <si>
    <t>Nguyễn Nhật An ( Cháu)</t>
  </si>
  <si>
    <t>Nguyễn Nhật Tường ( cháu)</t>
  </si>
  <si>
    <t>22 Trần Cao Vân, phường  Phú Nhuận, TP Huế, tỉnh TT Huế</t>
  </si>
  <si>
    <t>Nguyễn Lê Chí Hoàng (Chồng)</t>
  </si>
  <si>
    <t>Nguyễn Xuân Giang ( bố)</t>
  </si>
  <si>
    <t>Nguyễn Thị Mai Hương ( mẹ)</t>
  </si>
  <si>
    <t>Nguyễn Quân ( Em)</t>
  </si>
  <si>
    <t>Nguyễn Hữu Nhật Minh ( Con)</t>
  </si>
  <si>
    <t>Nguyễn Hữu Chỉnh ( Bố chồng)</t>
  </si>
  <si>
    <t>Lê Thị Xoang ( mẹ chồng)</t>
  </si>
  <si>
    <t>Nguyễn Hữu Hòa Bình ( anh)</t>
  </si>
  <si>
    <t>Lê Gia Hân ( cháu ngoại)</t>
  </si>
  <si>
    <t>Lê An Khánh ( cháu)</t>
  </si>
  <si>
    <t>Nguyễn Thiện Năng ( cháu)</t>
  </si>
  <si>
    <t>13/9/2005</t>
  </si>
  <si>
    <t>16 Đinh Công Tráng, phường Thuận Thành, TP Huế, tỉnh TT Huế</t>
  </si>
  <si>
    <t>Sở Lao Động Thương Binh và Xã Hội</t>
  </si>
  <si>
    <t>Lê Ngộ ( bố)</t>
  </si>
  <si>
    <t>Nguyễn Thị Thanh ( mẹ)</t>
  </si>
  <si>
    <t>Lê Nguyễn Hạnh Phùng ( chị)</t>
  </si>
  <si>
    <t>Lê Nguyễn Hạnh Phước ( chị)</t>
  </si>
  <si>
    <t>13/4/2005</t>
  </si>
  <si>
    <t>1A kiệt 15 Đống Đa, phường Phú Nhuận, TP Huế, tỉnh TT Huế</t>
  </si>
  <si>
    <t>Phạm Thị Minh Nguyệt (Vợ)</t>
  </si>
  <si>
    <t>Hà Tuấn Tú (Con)</t>
  </si>
  <si>
    <t>Nguyễn Thị Trầm (vợ)</t>
  </si>
  <si>
    <t>Hà Xuân Phòng (bố)</t>
  </si>
  <si>
    <t>14/7/2007</t>
  </si>
  <si>
    <t>Nguyễn Hoàng Anh (Chồng)</t>
  </si>
  <si>
    <t>Nguyễn Khánh Linh ( con)</t>
  </si>
  <si>
    <t>14A/24 Chế Lan Viên, KV5, P. Trường An, TP Huế</t>
  </si>
  <si>
    <t>Nguyễn Văn Phú ( bố)</t>
  </si>
  <si>
    <t>Hoàng Thị Dương ( mẹ)</t>
  </si>
  <si>
    <t>Nguyễn Văn Quý ( em)</t>
  </si>
  <si>
    <t>Nguyễn Hoàng Tiến ( em)</t>
  </si>
  <si>
    <t>Nguyễn Anh Thư ( cháu)</t>
  </si>
  <si>
    <t>100 Ngự Bình, P. An Cựu, TP Huế</t>
  </si>
  <si>
    <t>Nguyễn Ngọc Hoàng (Chồng)</t>
  </si>
  <si>
    <t>Nguyễn Khôi Nguyên ( con)</t>
  </si>
  <si>
    <t>4/4/423 Chi Lăng, Phường Phú Hậu, TP Huế</t>
  </si>
  <si>
    <t>Hoàng Thị Thu Hường</t>
  </si>
  <si>
    <t>Nguyễn Công Nghĩa (Chồng)</t>
  </si>
  <si>
    <t>Nguyễn Hoàng Hà Anh ( con)</t>
  </si>
  <si>
    <t>02 Nguyễn Thượng Hiền, TP Huế</t>
  </si>
  <si>
    <t>Nguyễn Văn Sau ( Bố)</t>
  </si>
  <si>
    <t>Trần Thị Lan ( mẹ)</t>
  </si>
  <si>
    <t>Nguyễn Tiến Hải ( anh)</t>
  </si>
  <si>
    <t>Nguyễn Thị Quỳnh Ni ( chị)</t>
  </si>
  <si>
    <t>Nguyễn Thị Kiều Loan ( em)</t>
  </si>
  <si>
    <t>44 Đào Tấn, phường Phước Vĩnh, TP Huế, tỉnh TT Huế</t>
  </si>
  <si>
    <t>Trần Minh Tuyến ( bố)</t>
  </si>
  <si>
    <t>Trần Minh Quân ( em)</t>
  </si>
  <si>
    <t>Trần Minh Hải ( em)</t>
  </si>
  <si>
    <t>7/36 Đống Đa, phường Phú Nhuận, TP Huế, tỉnh TT Huế</t>
  </si>
  <si>
    <t>Nguyễn Văn Nam (Chồng)</t>
  </si>
  <si>
    <t>Lê Thị Thanh ( mẹ)</t>
  </si>
  <si>
    <t>Nguyễn Thị Minh Châu ( chị)</t>
  </si>
  <si>
    <t>Nguyễn Thùy Nhi ( cháu)</t>
  </si>
  <si>
    <t>Hoàng Nguyễn Linh Chi ( cháu)</t>
  </si>
  <si>
    <t>Hoàng Nguyễn Hà Giang ( cháu)</t>
  </si>
  <si>
    <t>14/6/2003</t>
  </si>
  <si>
    <t>2/95 Nguyễn Gia Thiều, phường Phú Nhuận, tp Huế, tỉnh TT Huế</t>
  </si>
  <si>
    <t>Phan Thị Diễm Hương (Vợ)</t>
  </si>
  <si>
    <t>Võ Khánh Tường Vi ( Con)</t>
  </si>
  <si>
    <t>Tổ 15 KV 5B phường Vỹ Dạ, TP Huế, tỉnh TT Huế</t>
  </si>
  <si>
    <t>Châu Ngọc Quỳnh Như(con)</t>
  </si>
  <si>
    <t>Nguyễn Công Phê ( bố)</t>
  </si>
  <si>
    <t>Nguyễn Thị Ngân ( mẹ)</t>
  </si>
  <si>
    <t>Trần Thị Dung ( bà nội)</t>
  </si>
  <si>
    <t>Nguyễn Thị Tố Nga(em)</t>
  </si>
  <si>
    <t>Lê Hồng Sơn ( bố)</t>
  </si>
  <si>
    <t>Nguyễn Thị Oanh( mẹ)</t>
  </si>
  <si>
    <t>Phan Lê Khánh Trân ( con)</t>
  </si>
  <si>
    <t>Phạm Văn Thuần ( bố)</t>
  </si>
  <si>
    <t>Lê Thị Cúc ( mẹ)</t>
  </si>
  <si>
    <t>Khổng Thị Cạy ( Bà Nội)</t>
  </si>
  <si>
    <t>Võ Thị Phương Linh ( chị dâu)</t>
  </si>
  <si>
    <t>Phạm Bảo Vy (cháu)</t>
  </si>
  <si>
    <t>Bùi Văn Sâm(con)</t>
  </si>
  <si>
    <t>Bùi Phương Nga( con)</t>
  </si>
  <si>
    <t>Nguyễn Thị Tâm ( Bà nội)</t>
  </si>
  <si>
    <t>Nguyễn Cao vân( bố)</t>
  </si>
  <si>
    <t>Bạch Thị Liên( mẹ)</t>
  </si>
  <si>
    <t>Nguyễn Hoàng Linh Đan(Em gái)</t>
  </si>
  <si>
    <t>Dương Nguyễn Bảo Ngân(con)</t>
  </si>
  <si>
    <t>Dương Bảo Nam( con)</t>
  </si>
  <si>
    <t>155 </t>
  </si>
  <si>
    <t>Cao Minh Liên ( Bố)</t>
  </si>
  <si>
    <t>Dương Ngọc Quỳnh Thơ ( con)</t>
  </si>
  <si>
    <t>Nguyễn Quang( bố)</t>
  </si>
  <si>
    <t>Tôn Nữ Nữ Hạnh ( mẹ)</t>
  </si>
  <si>
    <t>Nguyễn Quang Tôn Quyền ( anh)</t>
  </si>
  <si>
    <t>Nguyễn Ngọc Quang</t>
  </si>
  <si>
    <t>Nguyễn Ngọc Lý ( Ông nội)</t>
  </si>
  <si>
    <t>Đậu Thị Viếng ( Bà Nội)</t>
  </si>
  <si>
    <t>Nguyễn Thị Kiều Oanh ( Cô)</t>
  </si>
  <si>
    <t>HàVăn Hiệp</t>
  </si>
  <si>
    <t>Hoàng Thị Hương (  mẹ)</t>
  </si>
  <si>
    <t>Lê Thị Tuyết ( chị họ)</t>
  </si>
  <si>
    <t>Lê Thị Thanh Bình ( chị họ)</t>
  </si>
  <si>
    <t>Đặng Thị Phường Hiền ( mẹ)</t>
  </si>
  <si>
    <t>Đinh Xuân Hồng ( bố)</t>
  </si>
  <si>
    <t>Đinh Thị Vân Anh( chị)</t>
  </si>
  <si>
    <t>Đinh Ngọc Phương Trang ( cháu)</t>
  </si>
  <si>
    <t>Trần Thị Ngọc Cầm ( mẹ)</t>
  </si>
  <si>
    <t>Hồ Ngọc Khánh Thy( con)</t>
  </si>
  <si>
    <t>Nguyễn Thị Sương ( mẹ)</t>
  </si>
  <si>
    <t>Nguyễn Hữu Lãm ( em)</t>
  </si>
  <si>
    <t>Huỳnh Tăng Cường ( Bố)</t>
  </si>
  <si>
    <t>Ngô Tú Lan ( mẹ)</t>
  </si>
  <si>
    <t>Huỳnh Tăng Thịnh( Anh)</t>
  </si>
  <si>
    <t>Huỳnh Tăng Diễm Quỳnh ( chị)</t>
  </si>
  <si>
    <t>Huỳnh Tăng Thành ( Anh)</t>
  </si>
  <si>
    <t>Nguyễn Văn Minh Quân( cháu)</t>
  </si>
  <si>
    <t>Nguyễn Thị Tuyết Nhung ( con dâu)</t>
  </si>
  <si>
    <t>Huỳnh Tăng Hưng( cháu)</t>
  </si>
  <si>
    <t>Huỳnh Đoàn Queency( cháu)</t>
  </si>
  <si>
    <t>Huỳnh Tăng Hoàng ( cháu)</t>
  </si>
  <si>
    <t>Nguyễn Phúc Duy ( con)</t>
  </si>
  <si>
    <t>Nguyễn Phúc Khải ( con)</t>
  </si>
  <si>
    <t>Phan Thị Kim Nga ( mẹ)</t>
  </si>
  <si>
    <t>Trần Xuân Trường( bố)</t>
  </si>
  <si>
    <t>Phan Thị Lê Hòa( Dì)</t>
  </si>
  <si>
    <t>Trần Đức Thắng( anh)</t>
  </si>
  <si>
    <t>Phan Cảnh Nhàn (bố)</t>
  </si>
  <si>
    <t>Nguyễn Thị Ngọc Oanh(mẹ)</t>
  </si>
  <si>
    <t>Phan Thùy Nhung(em)</t>
  </si>
  <si>
    <t>Phan Thùy Dương(em)</t>
  </si>
  <si>
    <t>Trần Minh Phúc( cháu)</t>
  </si>
  <si>
    <t>Phạm Văn Quảng ( bố)</t>
  </si>
  <si>
    <t>Nguyễn Thị Bích Liên ( mẹ)</t>
  </si>
  <si>
    <t>Phạm Thị Vân Anh ( chị)</t>
  </si>
  <si>
    <t>Phạm Châu Anh ( em)</t>
  </si>
  <si>
    <t>Nguyễn Thành Trung( bố)</t>
  </si>
  <si>
    <t>Nguyễn Thị Thu Thủy ( mẹ)</t>
  </si>
  <si>
    <t>Nguyễn Thành Công( anh)</t>
  </si>
  <si>
    <t>Lại Đăng Khánh(bố)</t>
  </si>
  <si>
    <t>Ngô Thị Kim Loan( mẹ)</t>
  </si>
  <si>
    <t>Lại Thị Thủy Tiên(chị)</t>
  </si>
  <si>
    <t>Phan Gia Phúc Nguyên( cháu)</t>
  </si>
  <si>
    <t>Nguyễn Thanh Hà ( cháu)</t>
  </si>
  <si>
    <t>121 Nguyễn Huệ,Phường Phú Nhuận, TP Huế.</t>
  </si>
  <si>
    <t>Nguyễn Thị Xuyến ( mẹ)</t>
  </si>
  <si>
    <t>Trần Thị Tố Như ( em)</t>
  </si>
  <si>
    <t>Trần Hoài An ( con)</t>
  </si>
  <si>
    <t>Trần Hoài Anh ( con)</t>
  </si>
  <si>
    <t>Lê Trọng Lân(bố)</t>
  </si>
  <si>
    <t>Trần Thị Thu Nguyệt( mẹ)</t>
  </si>
  <si>
    <t>Lê Trần Thảo Nguyên(chị)</t>
  </si>
  <si>
    <t>Lê Trần Thiên Hương( em)</t>
  </si>
  <si>
    <t>Nguyễn Phú Tiến(bố)</t>
  </si>
  <si>
    <t>Nguyễn Thị Diệu Thảo(mẹ)</t>
  </si>
  <si>
    <t>Nguyễn Phú Tây Thi(chị)</t>
  </si>
  <si>
    <t>Hồ Tá Kiêm (bố)</t>
  </si>
  <si>
    <t>Hoàng Thị Tọi(mẹ)</t>
  </si>
  <si>
    <t>Hồ TÁ Thành(anh)</t>
  </si>
  <si>
    <t>Trần Thị Thanh Mai(con)</t>
  </si>
  <si>
    <t>Lê Hữu Ly ( bố)</t>
  </si>
  <si>
    <t>Trần Thị Sen ( mẹ)</t>
  </si>
  <si>
    <t>Lê Minh Khánh ( anh)</t>
  </si>
  <si>
    <t>Lê Thái Bảo ( cháu)</t>
  </si>
  <si>
    <t xml:space="preserve"> Hương Hồ, Hương Trà. TT Huế</t>
  </si>
  <si>
    <t>Hồ Thừa (bố)</t>
  </si>
  <si>
    <t>Nguyễn Thị Thanh Yên( mẹ)</t>
  </si>
  <si>
    <t>Hồ Thị Tháo Ngân ( chị)</t>
  </si>
  <si>
    <t>75 Đinh Thiên Hoàng, P. Thuận Thành, TP Huế, TT Huế</t>
  </si>
  <si>
    <t>Hoàng Thị Ái Nhung(vợ)</t>
  </si>
  <si>
    <t>Phan Quang Đạt( con)</t>
  </si>
  <si>
    <t>Phan Vũ Hoàng Phương(con)</t>
  </si>
  <si>
    <t>Phạm Xe (bố)</t>
  </si>
  <si>
    <t>Hồ Thị Vi(mẹ)</t>
  </si>
  <si>
    <t>Phạm Hiếu(anh)</t>
  </si>
  <si>
    <t>Phạm Thị Sim(chị)</t>
  </si>
  <si>
    <t>Hồ Hàn Khánh Thi ( con)</t>
  </si>
  <si>
    <t>Hồ Hàn Cát Thy ( con)</t>
  </si>
  <si>
    <t>Hồ Hàn Bảo Thy ( con)</t>
  </si>
  <si>
    <t>Nguyễn Thị Thanh Phương(con)</t>
  </si>
  <si>
    <t>Nguyễn Thanh Quang Hùng(con)</t>
  </si>
  <si>
    <t>Nguyễn Hải Sâm(bố)</t>
  </si>
  <si>
    <t>Đào Thị Bích Hiền(mẹ)</t>
  </si>
  <si>
    <t>Nguyễn Thị Hải Yến(em)</t>
  </si>
  <si>
    <t>Phan Vân Hoàng Phúc(con)</t>
  </si>
  <si>
    <t>Hồ Đình Nguyên ( con)</t>
  </si>
  <si>
    <t>Hồ Thúy Phương Anh ( con)</t>
  </si>
  <si>
    <t>Lê thị Lục ( mẹ chồng cũ)</t>
  </si>
  <si>
    <t>Trần Thị Vân ( chị chồng cũ)</t>
  </si>
  <si>
    <t>Trần Ngọc Tuấn Anh ( chồng cũ)</t>
  </si>
  <si>
    <t>Lê Thị Huế ( mẹ)</t>
  </si>
  <si>
    <t>Trương Công Biện ( bố)</t>
  </si>
  <si>
    <t>Nguyễn Kiên Trung</t>
  </si>
  <si>
    <t>Nguyễn Chí Thanh ( bố)</t>
  </si>
  <si>
    <t>Trần Thị Thoan ( mẹ)</t>
  </si>
  <si>
    <t>Nguyễn Yến Phương ( con gái)</t>
  </si>
  <si>
    <t>Phạm Thị Kim Bảng( vợ)</t>
  </si>
  <si>
    <t>Ngô An Thiên Bình ( con)</t>
  </si>
  <si>
    <t> Trần Vũ Đan</t>
  </si>
  <si>
    <t>Mai Nữ Thùy Dung</t>
  </si>
  <si>
    <t>Trần Văn Bửu (bố)</t>
  </si>
  <si>
    <t>Lê Thị Tuyết ( mẹ)</t>
  </si>
  <si>
    <t>Trần Thị Kiều Oanh ( chị gái)</t>
  </si>
  <si>
    <t>Trần Văn Vũ Phương ( anh trai)</t>
  </si>
  <si>
    <t>DANH SÁCH TỪ ĐỢT 1 ĐẾN ĐỢT 36</t>
  </si>
  <si>
    <t>Mai Xuân Hải</t>
  </si>
  <si>
    <t>Tổ 14 KV 5 Phường Phú Hậu Huế</t>
  </si>
  <si>
    <t>191848418 ngày 6/5/2010 CA TT Huế</t>
  </si>
  <si>
    <t>Đợt 18 giai đoạn 2</t>
  </si>
  <si>
    <t>Đặng Thị Ngọc Phương</t>
  </si>
  <si>
    <t>Trân Khánh Hưng (chồng)</t>
  </si>
  <si>
    <t>Trần Ngọc Nhã Trân (con)</t>
  </si>
  <si>
    <t>Trần Ngọc Nhã Quyên (con)</t>
  </si>
  <si>
    <t>Cao Thị Liên (mẹ)</t>
  </si>
  <si>
    <t>16/3/2017</t>
  </si>
  <si>
    <t>22 Nguyễn Trãi, P.Thuận Hòa, TP. Huế</t>
  </si>
  <si>
    <t>Công ty TNHH TMDV Giải trí An Sơn</t>
  </si>
  <si>
    <t>42-1C</t>
  </si>
  <si>
    <t>Hồ Phương Thúy</t>
  </si>
  <si>
    <t>Đinh Thị Huệ (mẹ)</t>
  </si>
  <si>
    <t>Hồ Văn Toàn (bố)</t>
  </si>
  <si>
    <t>Hoàng Minh Chất (anh)</t>
  </si>
  <si>
    <t>Hồ Thành Đạt (em)</t>
  </si>
  <si>
    <t>Nguyễn Hoàng Bảo Quân (cháu)</t>
  </si>
  <si>
    <t>8/19 Trần Văn Kỷ, P. Tây Lộc, TP.Huế</t>
  </si>
  <si>
    <t>Hộ kinh doanh cá thể Dương Thị Ngọc Phương</t>
  </si>
  <si>
    <t>510-1C</t>
  </si>
  <si>
    <t>Nguyễn Văn Trường</t>
  </si>
  <si>
    <t>Nguyễn Văn Tảo (bố)</t>
  </si>
  <si>
    <t>Nguyễn Thị Nở (mẹ)</t>
  </si>
  <si>
    <t>Nguyễn Tuấn Kiệt (con)</t>
  </si>
  <si>
    <t>Nguyễn Anh Đức (con)</t>
  </si>
  <si>
    <t>25/02/2014</t>
  </si>
  <si>
    <t>Nhà D-Khu tập thể 18 Đống Đa, TP.Huế.</t>
  </si>
  <si>
    <t>610-3D</t>
  </si>
  <si>
    <t>Lê Thị Diệu Thảo</t>
  </si>
  <si>
    <t>Lê Đình Lam (chồng)</t>
  </si>
  <si>
    <t>Lê Đình Hùng (em chồng)</t>
  </si>
  <si>
    <t>Lê Đình Quốc Cường (con)</t>
  </si>
  <si>
    <t>Lê Đình Quốc Thịnh (con)</t>
  </si>
  <si>
    <t>Tổ 5 khu vực 1, P. Xuân Phú, TP.Huế</t>
  </si>
  <si>
    <t>Công ty viễn thông Mobifone Huế</t>
  </si>
  <si>
    <t>Trần Thị Hoa Kiều</t>
  </si>
  <si>
    <t>Nguyễn Thị Yến (con)</t>
  </si>
  <si>
    <t>Nguyễn Thị Hồng Duyên (con)</t>
  </si>
  <si>
    <t>Tổ 5, P. Phú Bài, Tx.Hương Thủy, TT.Huế</t>
  </si>
  <si>
    <t>910-3D</t>
  </si>
  <si>
    <t>Đặng Thị Khánh Linh</t>
  </si>
  <si>
    <t>Nguyễn Thị Phụng (mẹ)</t>
  </si>
  <si>
    <t>Đặng Đại Bình (em)</t>
  </si>
  <si>
    <t>Đặng Thị Cảm Tú (em)</t>
  </si>
  <si>
    <t>Đặng Đại An (em)</t>
  </si>
  <si>
    <t>24/6/2019</t>
  </si>
  <si>
    <t>Cục CSĐK QL Cư trú và DLQG</t>
  </si>
  <si>
    <t>12 Lê Hồng Sơn, P. Xuân Phú, TP.Huế</t>
  </si>
  <si>
    <t>30-1C</t>
  </si>
  <si>
    <t>Hoàng Quốc Luật</t>
  </si>
  <si>
    <t>Hoàng Chiến (bố)</t>
  </si>
  <si>
    <t>Nguyễn Thị Nghệ (mẹ)</t>
  </si>
  <si>
    <t>Hoàng Quốc Hữu (anh)</t>
  </si>
  <si>
    <t>Trần Thị Thanh Thảo (chị dâu)</t>
  </si>
  <si>
    <t>Hoàng Nữ Cẩm Nhung (cháu)</t>
  </si>
  <si>
    <t>29/9/2014</t>
  </si>
  <si>
    <t>Xã Lộc An, huyện Phú Lộc, tỉnh Thừa Thiên Huế</t>
  </si>
  <si>
    <t>Phòng TC-KH huyện Phú Lộc, tỉnh Thừa Thiên Huế</t>
  </si>
  <si>
    <t>83-3D</t>
  </si>
  <si>
    <t>Võ Phước Đại Dương</t>
  </si>
  <si>
    <t>Võ Phước Dũng (bố)</t>
  </si>
  <si>
    <t>Lê Thị Túy (mẹ)</t>
  </si>
  <si>
    <t>Võ Thị Bích Thủy (chị)</t>
  </si>
  <si>
    <t>Võ Phước Đại Long (anh)</t>
  </si>
  <si>
    <t>09 kiệt 177 Trường Chinh, P. An Đông, TP. Huế</t>
  </si>
  <si>
    <t>Ngân hàng TMCP Sài Gòn Thương Tín</t>
  </si>
  <si>
    <t>Trần Phúc Minh</t>
  </si>
  <si>
    <t>22/5/2015</t>
  </si>
  <si>
    <t>Khu Phố 4, phường 1, thị xã Quảng Trị</t>
  </si>
  <si>
    <t>Sinh viên trường Đại học Y Dược Huế</t>
  </si>
  <si>
    <t>Trần Thị Hồng Xoan</t>
  </si>
  <si>
    <t>97 Phan Đình Phùng, Phường Vĩnh Ninh, TP Huế</t>
  </si>
  <si>
    <t>Trạm y tế phường Phú Hiệp</t>
  </si>
  <si>
    <t>Trần Thị Tú Quỳnh</t>
  </si>
  <si>
    <t>Trần Ngọc Vũ( chồng)</t>
  </si>
  <si>
    <t>25/10/2006</t>
  </si>
  <si>
    <t>1/187 Thái Phiên, TP Huế</t>
  </si>
  <si>
    <t>Lao đọng tự do</t>
  </si>
  <si>
    <t>Nguyễn Thị Lan</t>
  </si>
  <si>
    <t>17/03/2012</t>
  </si>
  <si>
    <t>86 Nguyễn Đức Cảnh, Phường An Đông, TP Huế</t>
  </si>
  <si>
    <t>Đợt 40</t>
  </si>
  <si>
    <t>ĐỢT 40</t>
  </si>
  <si>
    <t>Phan Nhật Quang</t>
  </si>
  <si>
    <t>191 483 188
16/04/2013
CA TT Huế</t>
  </si>
  <si>
    <t>11/21 Tam Giang, TT Sịa, H. Quảng Điền, TT Huê</t>
  </si>
  <si>
    <t>Trường THCS Đặng Dung</t>
  </si>
  <si>
    <t>Mua mới
(DK C3-302)</t>
  </si>
  <si>
    <t>Đoàn Thị Cẩm Vân (vợ)</t>
  </si>
  <si>
    <t>Phan Duy Khoa (con)</t>
  </si>
  <si>
    <t>Phan Khôi Nguyên (con)</t>
  </si>
  <si>
    <t>Phan Ngọc Ý Nhi (con)</t>
  </si>
  <si>
    <t>Lại Thị Quỳnh Chi</t>
  </si>
  <si>
    <t>191 651 144
03/4/2006
CA TT Huế</t>
  </si>
  <si>
    <t>254 Nguyễn Sinh Cung, Huế</t>
  </si>
  <si>
    <t>Phan Văn Lợi (chồng)</t>
  </si>
  <si>
    <t>Phan Gia Phúc Nguyên (con)</t>
  </si>
  <si>
    <t>Nguyễn Thức</t>
  </si>
  <si>
    <t>191 456 951
29/8/2013
CA TT Huế</t>
  </si>
  <si>
    <t>2/195 Nguyễn Lộ Trạch, P. Xuân Phú, Huế</t>
  </si>
  <si>
    <t>Mua mới
(DK C2-101)</t>
  </si>
  <si>
    <t>Đặng Thị Vân (vợ)</t>
  </si>
  <si>
    <t>Nguyễn Nhật Anh (con)</t>
  </si>
  <si>
    <t>Nguyễn Thị Nguyệt Ánh (con)</t>
  </si>
  <si>
    <t>Nguyễn Thị Mận</t>
  </si>
  <si>
    <t>191818 778
24/01/2019
CA TT Huế</t>
  </si>
  <si>
    <t>15 Trương Gia Mô, P Vỹ Dạ,Tp Huế</t>
  </si>
  <si>
    <t>Công ty TNHH Thương Mại và dịch vụ CCC</t>
  </si>
  <si>
    <t>Mua mới
(DK C2-209)</t>
  </si>
  <si>
    <t>Nguyễn Văn Lệ (ba)</t>
  </si>
  <si>
    <t>Cao Thị Bé (mẹ)</t>
  </si>
  <si>
    <t>Nguyễn Thị Như Quỳnh (chị gái)</t>
  </si>
  <si>
    <t>Nguyễn Thị Mỹ Nhung (chị gái)</t>
  </si>
  <si>
    <t>Nguyễn Thị Thắm</t>
  </si>
  <si>
    <t>191 877 499
12/5/2012
CA TT Huế</t>
  </si>
  <si>
    <t>3/7/10 Hải Triều, Huế</t>
  </si>
  <si>
    <t>Mua mới
(DK C3-703)</t>
  </si>
  <si>
    <t>Đoàn Văn Minh (chồng)</t>
  </si>
  <si>
    <t>Đoàn Tú Quyên (con)</t>
  </si>
  <si>
    <t xml:space="preserve">Nguyễn Thị Huyền </t>
  </si>
  <si>
    <t>191 577 417
12/12/2017
CA TT Huế</t>
  </si>
  <si>
    <t>3/37 Đinh Công Tráng, Huế</t>
  </si>
  <si>
    <t xml:space="preserve">Cty TNHH Đầu tư và phát triển XNK Toàn Cầu </t>
  </si>
  <si>
    <t>Mua mới
(DK C3-802)</t>
  </si>
  <si>
    <t>Phan Ngọc Hoàng (chồng)</t>
  </si>
  <si>
    <t>Phan Thị Huyền Ngọc</t>
  </si>
  <si>
    <t>Trần Thiệu Uy</t>
  </si>
  <si>
    <t>192 173 129
30/5/2013
CA TT Huế</t>
  </si>
  <si>
    <t xml:space="preserve">11 Trần Quang Khải, P Phú Hội, Huế </t>
  </si>
  <si>
    <t>Công ty Xăng Dầu TT Huế</t>
  </si>
  <si>
    <t>Mua mới
(DK C3-908)</t>
  </si>
  <si>
    <t>Phạm Thiên Dung (vợ)</t>
  </si>
  <si>
    <t>Trần Khắc Bảo Duy (con)</t>
  </si>
  <si>
    <t>Trần Khánh Bảo Nhi (con)</t>
  </si>
  <si>
    <t>Đơt 35</t>
  </si>
  <si>
    <t>Năm 2019</t>
  </si>
  <si>
    <t>V</t>
  </si>
  <si>
    <t>ĐỢT 41</t>
  </si>
  <si>
    <t>Phan Thị Gia Miên</t>
  </si>
  <si>
    <t>252 Chi Lăng, Phú Hiệp, Huế, Thừa Thiên Huế</t>
  </si>
  <si>
    <t>43 Bến Nghé, TP Huế, Thừa Thiên Huế</t>
  </si>
  <si>
    <t>Dương Đắc Nguyên Phương</t>
  </si>
  <si>
    <t>Mai Thị Ngọc Thảo</t>
  </si>
  <si>
    <t>Phú Mỹ, Phú Vang, TT Huế</t>
  </si>
  <si>
    <t>Đợt 41</t>
  </si>
  <si>
    <t>Trần Quang Long</t>
  </si>
  <si>
    <t>Trần Quang Cầm (bố)</t>
  </si>
  <si>
    <t>Phạm Thị Thanh Nga (mẹ)</t>
  </si>
  <si>
    <t>Trần Quang Đài (em)</t>
  </si>
  <si>
    <t>Trần Thị Cát Tường (em)</t>
  </si>
  <si>
    <t>5/382 Lê Duẩn, TP Huế, TT Huế</t>
  </si>
  <si>
    <t>Công ty Bảo Việt Nhân Thọ, 95 Phạm Văn Đồng, Huế</t>
  </si>
  <si>
    <t>88-3D</t>
  </si>
  <si>
    <t>Thái Thị Lan (bà ngoại chồng)</t>
  </si>
  <si>
    <t>Nguyễn Thị Thanh Hoa (dì bên chồng)</t>
  </si>
  <si>
    <t>Nguyễn Duy Hải (em họ bên chồng)</t>
  </si>
  <si>
    <t>Nguyễn Thị Thanh Hà (em họ bên chồng)</t>
  </si>
  <si>
    <t>Nguyễn Bảo Tuệ Nhiên (con)</t>
  </si>
  <si>
    <t>18/03/2019</t>
  </si>
  <si>
    <t>Nhà 42, kiệt 22, Phú Mộng, Kim Long, TP Huế</t>
  </si>
  <si>
    <t>Công ty Cổ phần du học VIỆT - SSE, văn phòng đại diện TP Huế</t>
  </si>
  <si>
    <t>68-3D</t>
  </si>
  <si>
    <t>Nguyễn Trọng Tiến</t>
  </si>
  <si>
    <t>Văn Thị Mộng Tuyền (vợ)</t>
  </si>
  <si>
    <t>Nguyễn Văn Nhật Long (con)</t>
  </si>
  <si>
    <t>Nguyễn Văn Phi Long (con)</t>
  </si>
  <si>
    <t>13/08/2007</t>
  </si>
  <si>
    <t>Thôn Thủy Điền, xã Quãng Thành, Quãng Điền, TT Huế</t>
  </si>
  <si>
    <t>UBND xã Quãng Thành</t>
  </si>
  <si>
    <t>710-E</t>
  </si>
  <si>
    <t>Hà Thúc Thưng</t>
  </si>
  <si>
    <t>Phạm Thị Chiến (vợ)</t>
  </si>
  <si>
    <t>24/06/2017</t>
  </si>
  <si>
    <t>15/1 kiệt 13 An Dương Vương, TP Huế</t>
  </si>
  <si>
    <t>410-E</t>
  </si>
  <si>
    <t>Thái Khoa Bảo Châu</t>
  </si>
  <si>
    <t>Thái Văn Hiến (bố)</t>
  </si>
  <si>
    <t>Nguyễn Khoa Diệu Hiền (mẹ)</t>
  </si>
  <si>
    <t>Thái Khoa Hoàng Châu (em)</t>
  </si>
  <si>
    <t>13/09/2018</t>
  </si>
  <si>
    <t>39/25 Mai Khắc Đôn, Kim Long, TP Huế</t>
  </si>
  <si>
    <t>Đai học y dược Huế</t>
  </si>
  <si>
    <t>55-E</t>
  </si>
  <si>
    <t>Hoàng Minh Sơn</t>
  </si>
  <si>
    <t>Hoàng Văn Đức (bố)</t>
  </si>
  <si>
    <t>Hồ Thị Bích Hường (mẹ)</t>
  </si>
  <si>
    <t>Hoàng Minh Tường (em)</t>
  </si>
  <si>
    <t>12/08/2009 CA Tỉnh Thừa Thiên Huế</t>
  </si>
  <si>
    <t>8/68 Đặng Huy Trứ, Trường An, TP Huế</t>
  </si>
  <si>
    <t>74-3D</t>
  </si>
  <si>
    <t>Nguyễn Xuân Huy</t>
  </si>
  <si>
    <t>Nguyễn Xuân Tuệ (bố)</t>
  </si>
  <si>
    <t>Đỗ Thị Sáo (mẹ)</t>
  </si>
  <si>
    <t>Nguyễn Tường Hân (em)</t>
  </si>
  <si>
    <t>21/02/2014</t>
  </si>
  <si>
    <t>21 Kẻ Trài, phường Phú Bình, TP Huế</t>
  </si>
  <si>
    <t>Trường THCS Trần Phú</t>
  </si>
  <si>
    <t>711-E</t>
  </si>
  <si>
    <t>Nguyễn Đăng Biên (bố)</t>
  </si>
  <si>
    <t xml:space="preserve">Võ Thị Kiều Nga (mẹ) </t>
  </si>
  <si>
    <t>Nguyễn Đăng Bính (anh)</t>
  </si>
  <si>
    <t>Nguyễn Thị Mộng Hằng (chị)</t>
  </si>
  <si>
    <t>Nguyễn Đăng Thân (anh)</t>
  </si>
  <si>
    <t>Nguyễn Đăng Anh Phúc (cháu)</t>
  </si>
  <si>
    <t>17/7/110 Kim Long, TP Huế</t>
  </si>
  <si>
    <t>Công ty TNHH du lịch hội A Châu</t>
  </si>
  <si>
    <t>45-1E</t>
  </si>
  <si>
    <t>Hoàng Quốc Tuấn</t>
  </si>
  <si>
    <t>Lâm Trà My (vợ)</t>
  </si>
  <si>
    <t>Hoàng Lâm Khánh Lam (con)</t>
  </si>
  <si>
    <t>Hoàng Tri Thanh (con)</t>
  </si>
  <si>
    <t>Số 2 Đoàn Thị Điểm, phường Thuận Thành, TP Huế</t>
  </si>
  <si>
    <t>Nhà hát nghệ thuật truyền thống Cung Đình Huế</t>
  </si>
  <si>
    <t>78-3D</t>
  </si>
  <si>
    <t>Lương Thị Thục Nương</t>
  </si>
  <si>
    <t>Nguyễn Định (chồng)</t>
  </si>
  <si>
    <t>Nguyễn Quang Hưng (con)</t>
  </si>
  <si>
    <t>Nguyễn Hải Ngọc (con)</t>
  </si>
  <si>
    <t>16/11/2017</t>
  </si>
  <si>
    <t>7A/131 Đặng Văn Ngữ, phường An Đông, TP Huế</t>
  </si>
  <si>
    <t>Công ty TNHH xây dựng Thiên An Hải</t>
  </si>
  <si>
    <t>27-E</t>
  </si>
  <si>
    <t>Hồ Nhật Quang</t>
  </si>
  <si>
    <t>Hồ Văn Đức (bố)</t>
  </si>
  <si>
    <t>Nguyễn Thị Xuân (mẹ)</t>
  </si>
  <si>
    <t>Hồ Nhật Minh (em)</t>
  </si>
  <si>
    <t>57/4 Bao Vinh, Hương Vinh, Tx Hương Trà, TT Huế</t>
  </si>
  <si>
    <t>Bưu điện tỉnh TT Huế</t>
  </si>
  <si>
    <t>514-E</t>
  </si>
  <si>
    <t>Trần Thị Diễm Châu</t>
  </si>
  <si>
    <t>Nguyễn Bảo Hưng  (chồng)</t>
  </si>
  <si>
    <t>Đợt 19 giai đoạn 2</t>
  </si>
  <si>
    <t>Tống Thị Hải Yến</t>
  </si>
  <si>
    <t>20/03/2008</t>
  </si>
  <si>
    <t>14 kiệt 41 Lê Quý Đôn, phường Phú Hội, TP Huế</t>
  </si>
  <si>
    <t>Trần Thế Đăng</t>
  </si>
  <si>
    <t>Vinh An,Phong Bình, Phong Điền, TT Huế</t>
  </si>
  <si>
    <t>Nguyễn Thụy Xuân An</t>
  </si>
  <si>
    <t>14/10/2015</t>
  </si>
  <si>
    <t>Số 27 kiệt 168 Trần Phú, phường Phước Vĩnh, tỉnh TT Huế</t>
  </si>
  <si>
    <t>Sinh viên</t>
  </si>
  <si>
    <t>Lê Thị Tư Hiền</t>
  </si>
  <si>
    <t>18/10/2011</t>
  </si>
  <si>
    <t>Số 2 kiệt 50 Đường Hàm Nghi, TP Huế</t>
  </si>
  <si>
    <t>Trần Thị Hoài Nhi</t>
  </si>
  <si>
    <t>22/8/2013</t>
  </si>
  <si>
    <t>17/73 Phùng Khắc Khoan, Phú Hiệp, TP Huế</t>
  </si>
  <si>
    <t>ĐỢT 42</t>
  </si>
  <si>
    <t>Trần Văn Pháp</t>
  </si>
  <si>
    <t>Đợt 42</t>
  </si>
  <si>
    <t>ĐỢT 43</t>
  </si>
  <si>
    <t>Hoàng Đức Khánh Quỳnh</t>
  </si>
  <si>
    <t>116 Trương Gia Mô, Phường Vỹ Dạ, TP Huế</t>
  </si>
  <si>
    <t>Sinh viên trường Đại Học Nông Lâm</t>
  </si>
  <si>
    <t>Nguyễn Ngọc Bảo</t>
  </si>
  <si>
    <t>(vợ)Đặng Phước Thảo Nguyên</t>
  </si>
  <si>
    <t>16/10/2017</t>
  </si>
  <si>
    <t>72 Lê Viết Lượng, phường Xuân Phú, TP Huế</t>
  </si>
  <si>
    <t>Công ty CP cấp nước TT Huế</t>
  </si>
  <si>
    <t>Châu Văn Quỳnh</t>
  </si>
  <si>
    <t>25/7/2018</t>
  </si>
  <si>
    <t>TDP 11 Hương vân, Hương Trà, TT Huế</t>
  </si>
  <si>
    <t>Đợt 43</t>
  </si>
  <si>
    <t>Võ Quốc Minh (chồng)</t>
  </si>
  <si>
    <t>Võ Quốc Bình (con)</t>
  </si>
  <si>
    <t>Võ Quốc Bảo (con)</t>
  </si>
  <si>
    <t>16/05/2017 CA Tỉnh Thừa Thiên Huế</t>
  </si>
  <si>
    <t>TDP 7, Thị trấn Phú Lộc, huyện Phú Lộc, tỉnh TT Huế</t>
  </si>
  <si>
    <t>Trường THSC Thị trấn Phú Lộc</t>
  </si>
  <si>
    <t>34 - C</t>
  </si>
  <si>
    <t>Lê Trung Hiếu</t>
  </si>
  <si>
    <t>Nguyễn Minh Nhung (vợ)</t>
  </si>
  <si>
    <t>Lê Trung Minh Khang (con)</t>
  </si>
  <si>
    <t>09/08/2013 CA Tỉnh Thừa Thiên Huế</t>
  </si>
  <si>
    <t>63 – E chung cư Xuân Phú</t>
  </si>
  <si>
    <t>Trường đại học Khoa Học Huế</t>
  </si>
  <si>
    <t>62 - E</t>
  </si>
  <si>
    <t>Đặng Nguyễn Hoàng Giang</t>
  </si>
  <si>
    <t>Đặng Sỹ (cha)</t>
  </si>
  <si>
    <t>Nguyễn Thị Thanh Hà (mẹ)</t>
  </si>
  <si>
    <t>Đặng Hoàng Sơn (em)</t>
  </si>
  <si>
    <t>Trần Thị Liên (em)</t>
  </si>
  <si>
    <t>Phan Quỳnh Như (cháu)</t>
  </si>
  <si>
    <t>28/03/2015 CA Tỉnh Thừa Thiên Huế</t>
  </si>
  <si>
    <t>76 Điện Biên Phủ, phường Trường An, TP Huế</t>
  </si>
  <si>
    <t>511 - D</t>
  </si>
  <si>
    <t>Nguyễn Thị Khánh Trân</t>
  </si>
  <si>
    <t>Nguyễn Hùng (cha)</t>
  </si>
  <si>
    <t>Nguyễn Thị hồng Đức (mẹ)</t>
  </si>
  <si>
    <t>Nguyễn Thị Khánh Ngọc (em)</t>
  </si>
  <si>
    <t>Nguyễn Đăng Quân (em)</t>
  </si>
  <si>
    <t>14/03/2018 CA Tỉnh Thừa Thiên Huế</t>
  </si>
  <si>
    <t>P311, nhà A, chung cư Vicoland, Xuân Phú, TP Huế</t>
  </si>
  <si>
    <t>84 - 3D</t>
  </si>
  <si>
    <t>ĐỢT 44</t>
  </si>
  <si>
    <t>Phan Quốc Kiên</t>
  </si>
  <si>
    <t>(vợ) Nguyễn Thị Lệ</t>
  </si>
  <si>
    <t>TDP Khánh Mỹ, Thị trấn Phong Điền, Phong Điền, TT Huế</t>
  </si>
  <si>
    <t>Công An Huyện Phong Điền</t>
  </si>
  <si>
    <t>Trần Văn Sơn</t>
  </si>
  <si>
    <t>23/4/2014</t>
  </si>
  <si>
    <t>Đợt 44</t>
  </si>
  <si>
    <t>Nguyễn Quang Thành</t>
  </si>
  <si>
    <t>Trần Thị Minh Hiếu</t>
  </si>
  <si>
    <t>12/4/2013 CA Huế</t>
  </si>
  <si>
    <t>2 A Trần Phú Huế</t>
  </si>
  <si>
    <t>Lao động tưự do</t>
  </si>
  <si>
    <t>mua mới</t>
  </si>
  <si>
    <t>ĐỢT 22</t>
  </si>
  <si>
    <t>Nguyễn Minh Diễm Ngọc (Vợ)</t>
  </si>
  <si>
    <t>Lê Đức Minh Khang (Con)</t>
  </si>
  <si>
    <t>Lê Nguyễn Khánh Linh (Con)</t>
  </si>
  <si>
    <t>14/02/2014 CA Tỉnh Thừa Thiên Huế</t>
  </si>
  <si>
    <t>01 Trần Anh Tông, P. Trường An, TP Huế</t>
  </si>
  <si>
    <t>Chi cục bảo vệ môi trường – Sở tài nguyên và môi trường tỉnh TT. Huế</t>
  </si>
  <si>
    <t>Thuê Mua căn hộ xây dựng mới</t>
  </si>
  <si>
    <t>72 - D</t>
  </si>
  <si>
    <t>Nguyễn Văn Khoa (Bố)</t>
  </si>
  <si>
    <t>Nguyễn Thị Hồng Vân (Mẹ)</t>
  </si>
  <si>
    <t>Nguyễn Thị Lan Anh (Chị)</t>
  </si>
  <si>
    <t>14/05/2013 CA Tỉnh Thừa Thiên Huế</t>
  </si>
  <si>
    <t>Kiệt 120/11/1 Điện Biên Phủ, P. Trường An, TP. Huế</t>
  </si>
  <si>
    <t>Lao động tự do</t>
  </si>
  <si>
    <t>94 - D</t>
  </si>
  <si>
    <t>Nguyễn Đức Thuận (Bố)</t>
  </si>
  <si>
    <t>Nguyễn Thị Diện (Mẹ)</t>
  </si>
  <si>
    <t>Nguyễn Đức Anh Minh (Em)</t>
  </si>
  <si>
    <t>Nguyễn Thị Anh Thư (Em)</t>
  </si>
  <si>
    <t>29/10/2015 CA Tỉnh Thừa Thiên Huế</t>
  </si>
  <si>
    <t>02/408 Lê Duẫn, P. Phú Thuận, TP. Huế</t>
  </si>
  <si>
    <t>Cán bộ Trung tâm kiểm soát bệnh tật tỉnh TT. Huế</t>
  </si>
  <si>
    <t>411 - C</t>
  </si>
  <si>
    <t>Trần Thị Hoa (Vợ)</t>
  </si>
  <si>
    <t>Lê Hữu Hoàng (Con)</t>
  </si>
  <si>
    <t>Lê Hoàng Nhật (Con)</t>
  </si>
  <si>
    <t>30/03/2007 CA Tỉnh Thừa Thiên Huế</t>
  </si>
  <si>
    <t>52 Đinh Tiên Hoàng, P. Thuận Thành, TP. Huế</t>
  </si>
  <si>
    <t>Cán bộ UBND Phường Thuận Thành – TP Huế</t>
  </si>
  <si>
    <t>35 - C</t>
  </si>
  <si>
    <t>Đợt 20 giai đoạn 2</t>
  </si>
  <si>
    <t>Đợt 21 giai đoạn 2</t>
  </si>
  <si>
    <t>Đợt 22 giai đoạn 2</t>
  </si>
  <si>
    <t>Nguyễn Thị Mỹ</t>
  </si>
  <si>
    <t>Nguyễn Đức Anh Vũ</t>
  </si>
  <si>
    <t xml:space="preserve">Nguyễn Thị Thanh Thảo </t>
  </si>
  <si>
    <t>Lê Đức Ngọc Minh</t>
  </si>
  <si>
    <t>Lê Văn Bằng</t>
  </si>
  <si>
    <t>Đơt 36</t>
  </si>
  <si>
    <t>191 554 668
05/4/2017
CA TT Huế</t>
  </si>
  <si>
    <t>05 Hồ Đắc Di, Huế</t>
  </si>
  <si>
    <t>Mua mới
(DK C3-601)</t>
  </si>
  <si>
    <t>Nguyễn Ngọc Minh (Ba)</t>
  </si>
  <si>
    <t>Hồ Thị Lệ Thủy (mẹ)</t>
  </si>
  <si>
    <t>Nguyễn Ngọc Sơn (con)</t>
  </si>
  <si>
    <t>Nguyễn Thị Lan Phương</t>
  </si>
  <si>
    <t>194 394 354
16/3/2006
CA Quảng Bình</t>
  </si>
  <si>
    <t>8 Kiệt 114 Lê Lợi, Huế</t>
  </si>
  <si>
    <t>Trường Nghiệp Vụ Thuế</t>
  </si>
  <si>
    <t>Mua mới
(DK C3-214)</t>
  </si>
  <si>
    <t>Nguyễn Văn Cường (ba)</t>
  </si>
  <si>
    <t>Phan Thị Thủy (mẹ)</t>
  </si>
  <si>
    <t>Nguyễn Minh Phương (em)</t>
  </si>
  <si>
    <t>Lê Thị Trà Mi</t>
  </si>
  <si>
    <t>191 587 271
18/01/2017
CA TT Huế</t>
  </si>
  <si>
    <t>Nhà C2 Chung Cư Vicoland, TP Huế</t>
  </si>
  <si>
    <t>Cty TNHH 1 TV Mỹ Quang</t>
  </si>
  <si>
    <t>Thái Doãn Hưng (chồng)</t>
  </si>
  <si>
    <t>Thái Doãn Gia Huy (con)</t>
  </si>
  <si>
    <t>Thái Doãn Gia Hoàng (con)</t>
  </si>
  <si>
    <t>Đỗ Quang Trường</t>
  </si>
  <si>
    <t>191 472 869
25/4/2019
CA TT Huế</t>
  </si>
  <si>
    <t>Tổ 13, KV5, Phường An Hòa, TP Huế</t>
  </si>
  <si>
    <t>Mua mới
(DK C3-810)</t>
  </si>
  <si>
    <t>Đỗ Quang Tranh (Ba)</t>
  </si>
  <si>
    <t>Ngô Thị Chậm (mẹ)</t>
  </si>
  <si>
    <t>Đỗ Quang Tuấn (anh)</t>
  </si>
  <si>
    <t>Đỗ Quang Trung (anh)</t>
  </si>
  <si>
    <t>Nguyễn Văn Thuận (cháu)</t>
  </si>
  <si>
    <t>Phan Văn Sơn</t>
  </si>
  <si>
    <t>191 350 445
27/12/2011
CA TT Huế</t>
  </si>
  <si>
    <t>Thôn 8B, Thủy Phù, TX Hương Thủy, TT Huế</t>
  </si>
  <si>
    <t>DNTN Hoàng Thái Ngọc</t>
  </si>
  <si>
    <t>Nguyễn Thị Mai Trâm (vợ)</t>
  </si>
  <si>
    <t>Võ Thị Nhạn (mẹ)</t>
  </si>
  <si>
    <t xml:space="preserve">Vũ Văn Hồng </t>
  </si>
  <si>
    <t>140 247 383
06/02/2009
CA TT Huế</t>
  </si>
  <si>
    <t>Khu TT Cty CP Thủy Điện Bình Điền Huế, TT Huế</t>
  </si>
  <si>
    <t>Cty CP Thủy Điện Bình Điền</t>
  </si>
  <si>
    <t>Mua mới
(DK C3-903)</t>
  </si>
  <si>
    <t>05/08/2009 CA Tỉnh Thừa Thiên Huế</t>
  </si>
  <si>
    <t>Tổ 10, Cụm 6, Thị trấn A Lưới, A Lưới, TT.Huế</t>
  </si>
  <si>
    <t>Viện Kiểm Sát nhân dân Thành phố Huế</t>
  </si>
  <si>
    <t>58 - 3D</t>
  </si>
  <si>
    <t>Nguyễn Quang Đức Anh (Con)</t>
  </si>
  <si>
    <t>Nguyễn Thị Thúy Vân (Em gái)</t>
  </si>
  <si>
    <t>09/02/2012 CA Tỉnh Thừa Thiên Huế</t>
  </si>
  <si>
    <t>Hòa Tây, Phú Đa, Phú Vang, TT. Huế</t>
  </si>
  <si>
    <t>Trường THPT Nguyễn Sinh Cung</t>
  </si>
  <si>
    <t>31 – 3D</t>
  </si>
  <si>
    <t>190041358  17/10/2015,  CA Tỉnh Thừa Thiên Huế</t>
  </si>
  <si>
    <t>4/25 Hai Bà Trưng, P.Vĩnh Ninh, TP – Huế</t>
  </si>
  <si>
    <t>41 – 3D</t>
  </si>
  <si>
    <t>Nguyễn Thanh Tuấn (Bố)</t>
  </si>
  <si>
    <t>Nguyễn Thanh Duy (Anh)</t>
  </si>
  <si>
    <t>Nguyễn Thanh Quân (Em)</t>
  </si>
  <si>
    <t>191770406  06/08/2015,  CA Tỉnh Thừa Thiên Huế</t>
  </si>
  <si>
    <t>25 Hàm Nghi, Phường Phước Vĩnh, TP.Huế</t>
  </si>
  <si>
    <t>Công ty CP Truyền Thông QC và TM Ngôi Sao Mới</t>
  </si>
  <si>
    <t>54 – 3D</t>
  </si>
  <si>
    <t>Hoàng Ngọc Bảo (Con)</t>
  </si>
  <si>
    <t>Hoàng Ngọc Quỳnh Chi (Con)</t>
  </si>
  <si>
    <t>191482594  19/05/2019,  CA Tỉnh Thừa Thiên Huế</t>
  </si>
  <si>
    <t>161 Phạm Văn Đồng, P.Vỹ Dạ, TP.Huế</t>
  </si>
  <si>
    <t>Công ty CP Quảng lý đường bộ và xây dựng công trình TT.Huế</t>
  </si>
  <si>
    <t>64 – 3D</t>
  </si>
  <si>
    <t>Trần Thị Nhật Anh (vợ)</t>
  </si>
  <si>
    <t>Hồ Đức Chính</t>
  </si>
  <si>
    <t>Nguyễn Văn Quang</t>
  </si>
  <si>
    <t>Nguyễn Thị Thanh (vợ)</t>
  </si>
  <si>
    <t>Mai Thị Ngọc Lan</t>
  </si>
  <si>
    <t>Nguyễn Thanh Hoài Mân</t>
  </si>
  <si>
    <t>Hoàng Ngọc Dũng</t>
  </si>
  <si>
    <t>Nguyễn Thị Quỳnh Như (vợ)</t>
  </si>
  <si>
    <t>ĐỢT 45</t>
  </si>
  <si>
    <t>Trương Viết Nhật</t>
  </si>
  <si>
    <t>Cao Thị Mai Thảo</t>
  </si>
  <si>
    <t>14/8/2013 CA Huế</t>
  </si>
  <si>
    <t>297 Bùi Thị Xuân Huế</t>
  </si>
  <si>
    <t>Đợt 45</t>
  </si>
  <si>
    <t>Đợt 23 giai đoạn 2</t>
  </si>
  <si>
    <t>Đợt 1 và bổ sung đợt 1</t>
  </si>
  <si>
    <t>Đợt 2 và bổ sung đợt 1,2</t>
  </si>
  <si>
    <t>Đợt 3+bổ sung</t>
  </si>
  <si>
    <t>Đợt 5 + bổ sung</t>
  </si>
  <si>
    <t>Đợt 4 + bổ sung</t>
  </si>
  <si>
    <t>DANH SÁCH KÝ HỢP ĐỒNG TỪ ĐỢT 1- ĐỢT 16 NHÀ C (GIAI ĐOẠN 2)</t>
  </si>
  <si>
    <t>191 087 888
06/01/2003
CA T.T.Huế</t>
  </si>
  <si>
    <t>36/54/69/131 Trần Phú, P. Phước Vĩnh, Huế</t>
  </si>
  <si>
    <t>Buôn bán</t>
  </si>
  <si>
    <t>191413256
04/10/1994 Ca T.T.Huế</t>
  </si>
  <si>
    <t>35 Nhật Lệ - Huế</t>
  </si>
  <si>
    <t>TT Bảo tồn Huế</t>
  </si>
  <si>
    <t>191 304 222 
24/09/2009
Ca T.T.Huế</t>
  </si>
  <si>
    <t>6 Kiệt 13 An Dương Vương Huế</t>
  </si>
  <si>
    <t>Công ty Cổ Phần Hương Thủy</t>
  </si>
  <si>
    <t>191 526 950
11/10/2011
CA TT Huế</t>
  </si>
  <si>
    <t>70 Hai Bà Trưng, Huế</t>
  </si>
  <si>
    <t>Ban Quản lý dự án di tích cố đô, Huế</t>
  </si>
  <si>
    <t>191 886 652 28/03/2012 Ca T.T.Huế</t>
  </si>
  <si>
    <t>164 Nhật Lệ, TP Huê.</t>
  </si>
  <si>
    <t>Văn phòng Luật sư Huế</t>
  </si>
  <si>
    <t>194 158 096
17/03/1999
Ca T.T.Huế</t>
  </si>
  <si>
    <t>44 Trần Cao Vân, Phường Phú Hội, Huế</t>
  </si>
  <si>
    <t>Công An Phường Phú Bình</t>
  </si>
  <si>
    <t>191 685 924 24/06/2005 Ca T.T.Huế</t>
  </si>
  <si>
    <t>54 Lê Lợi, Huế</t>
  </si>
  <si>
    <t>THPT Hai Bà Trưng</t>
  </si>
  <si>
    <t>191 460 056 20/03/1997 Ca T.T.Huế</t>
  </si>
  <si>
    <t>Tổ 13, KV4, Xuân Phú, Huế</t>
  </si>
  <si>
    <t>UBND phường Xuân Phú</t>
  </si>
  <si>
    <t>190 383 388 
08/09/2010
Ca T.T.Huế</t>
  </si>
  <si>
    <t>63 Tịnh Tâm, Phường Thuận Thành, TP.Huế</t>
  </si>
  <si>
    <t>Công ty Dược Phẩm Thiên Thanh</t>
  </si>
  <si>
    <t>191 366 225
10/6/2010
CA T.T.Huế</t>
  </si>
  <si>
    <t>27 Lê Đại Hành, Huế</t>
  </si>
  <si>
    <t>190 020 060
08/04/1978
Ca T.T.Huế</t>
  </si>
  <si>
    <t>144 Đặng Thái Thân, Huế</t>
  </si>
  <si>
    <t>Giáo viên nghĩ hưu</t>
  </si>
  <si>
    <t>183419825
2/3/2002
Ca Hà Tĩnh</t>
  </si>
  <si>
    <t>Đống Đa, TP. Huế</t>
  </si>
  <si>
    <t>191 496 355
04/06/1998
Ca T.T.Huế</t>
  </si>
  <si>
    <t>6/73 Nguyễn Du, TPHuế</t>
  </si>
  <si>
    <t>Giảng viên Đại Học</t>
  </si>
  <si>
    <t>191 622 005 02/04/2003 Ca T.T.Huế</t>
  </si>
  <si>
    <t>16/10 Kiệt 85 Nguyễn Huệ, Tp Huế</t>
  </si>
  <si>
    <t>191 496 887 02/07/1998 Ca T.T Huế</t>
  </si>
  <si>
    <t>ĐH Sư Phạm Huế</t>
  </si>
  <si>
    <t>191 507 702 06/07/1999    Ca T.T. Huế</t>
  </si>
  <si>
    <t>49 Võ Thị Sáu, Tp Huế</t>
  </si>
  <si>
    <t>191 467 120 26/11/2008 CaT.T.Huế</t>
  </si>
  <si>
    <t>4/33 Nguyễn Trường Tộ, TP Huế.</t>
  </si>
  <si>
    <t>Trường THPT Nguyễn Trường Tộ</t>
  </si>
  <si>
    <t>901 374 878
09/03/1995
Ca Đà Nẵng</t>
  </si>
  <si>
    <t>21/15 Đống Đa - Phường Phú Nhuận, Huế</t>
  </si>
  <si>
    <t>Chi Cục Khai Thác và Bảo Vệ NLTS Huế</t>
  </si>
  <si>
    <t>191 473 130
12/09/1997
CA T.T.Huế</t>
  </si>
  <si>
    <t>32 Phạm Hồng Thái, P.Vĩnh Ninh, Tp Huế</t>
  </si>
  <si>
    <t>113 277 133
18/03/2004
CA Hòa Bình</t>
  </si>
  <si>
    <t>Phòng 60 Khu Tập Thể Đống Đa, TP.Huế</t>
  </si>
  <si>
    <t>191 456 453 20/06/2005 CA T.T.Huế</t>
  </si>
  <si>
    <t>38 Nguyễn Lương Bằng, TP Huế.</t>
  </si>
  <si>
    <t>Công ty Bảo hiểm Bưu điện Khu vực Bình Trị Thiên</t>
  </si>
  <si>
    <t>191 580 878
7/5/2012
CA TT Huế</t>
  </si>
  <si>
    <t>Thôn Tân Lập, T/T Phong Điền, Huyện Phong Điền, TT Huế</t>
  </si>
  <si>
    <t>DNTN Khách sạn Bình Minh</t>
  </si>
  <si>
    <t>191 484 659
12/03/2007
CA T.T.Huế</t>
  </si>
  <si>
    <t>235A/31 Bà Triệu, Tp Huế</t>
  </si>
  <si>
    <t>DNTN Cô Canguru</t>
  </si>
  <si>
    <t>191 507 995 15/04/2010 CA T.T.Huế</t>
  </si>
  <si>
    <t>Tổ 18, KV6, Phường An Đông, Tp Huế.</t>
  </si>
  <si>
    <t>CT TNHH TM và DV Ô tô Trường Phát</t>
  </si>
  <si>
    <t>194 047 919
04/08/1998
CA Quảng Trị</t>
  </si>
  <si>
    <t>Tổ 13 khu vực Trung Thượng, P Thuỷ Biều, Huế</t>
  </si>
  <si>
    <t>UBND Phường Thuỷ Biều</t>
  </si>
  <si>
    <t>191 300 226
09/04/1999
CA T.T.Huế</t>
  </si>
  <si>
    <t>66A Lê Thánh Tôn, P.Thuận Thành, Huế</t>
  </si>
  <si>
    <t>190 761 376 
27/07/2007
CA T.T.Huế</t>
  </si>
  <si>
    <t>17/48 Trần Quang Khải, TP.Huế</t>
  </si>
  <si>
    <t>Sở Nông Nghiệp &amp; Phát Triển Nông Thôn</t>
  </si>
  <si>
    <t>191 444 020 12/08/2009     T.T. Huế</t>
  </si>
  <si>
    <t>27/1 Nguyễn Lộ Trạch, TP Huế.</t>
  </si>
  <si>
    <t>191 486 789
07/03/2009
CA T.T.Huế</t>
  </si>
  <si>
    <t>Thôn 4, Vinh Mỹ, Phú Lộc, Huế</t>
  </si>
  <si>
    <t>Ban QL Khu KT Chân Mây Lăng Cô</t>
  </si>
  <si>
    <t>191 397 198 02/11/1993 CA T.T.Huế</t>
  </si>
  <si>
    <t>36/147 Phan Đình Phùng, TP Huê.</t>
  </si>
  <si>
    <t>Văn phòng Đăng ký Quyền Sử dụng Đất TP Huế</t>
  </si>
  <si>
    <t>191 498 930 
15/12/2010
CA T.T.Huế</t>
  </si>
  <si>
    <t>10/52 Đoàn Hữu Trưng, P.Phước Vĩnh, Huế</t>
  </si>
  <si>
    <t>UBND Phường Phước Vĩnh, TP.Huế</t>
  </si>
  <si>
    <t>191 491 596
14/02/2005
CA T.T.Huế</t>
  </si>
  <si>
    <t>Phòng 301A - Khu Tập thể Lê Hồng Phong, Huế</t>
  </si>
  <si>
    <t>DNTN TMDV Minh Thông - Huế</t>
  </si>
  <si>
    <t>190 121 515
19/12/1995
CA T.T.Huế</t>
  </si>
  <si>
    <t>19/15 Đống Đa - Phường Phú Nhuận, Huế</t>
  </si>
  <si>
    <t>Trung Tâm Kỹ Thuật Tổng Hợp Thành Nội</t>
  </si>
  <si>
    <t>182 282 500 15/06/1997    CA Nghệ An</t>
  </si>
  <si>
    <t>1/18 Hoàng Diệu, Tây Lộc, Huế</t>
  </si>
  <si>
    <t>Ct TNHH MTV Xây Dựng &amp; Cấp nước TTH</t>
  </si>
  <si>
    <t>191 508 756 13/03/2006 CA T.T.Huế</t>
  </si>
  <si>
    <t>123 Phan Bội Châu, TP Huế</t>
  </si>
  <si>
    <t>191 565 729 16/08/2000 CA T.T.Huế</t>
  </si>
  <si>
    <t>9/53 Hàm Nghi, TP Huế</t>
  </si>
  <si>
    <t>Trường THCS Nguyễn Thị Minh Khai</t>
  </si>
  <si>
    <t>191 219 092 11/08/1987 CA T.T.Huế</t>
  </si>
  <si>
    <t>4/19 Trần Văn Kỷ, Tây Lộc, TP Huế</t>
  </si>
  <si>
    <t xml:space="preserve">Trường THPT Phú Bài </t>
  </si>
  <si>
    <t>191 859 277 18/02/2012 CA T.T.Huế</t>
  </si>
  <si>
    <t>174 Lương Ngọc Quyến, TP Huế</t>
  </si>
  <si>
    <t>Trung tâm Bảo tồn Di tích Cố Đô Huế</t>
  </si>
  <si>
    <t>197 239 773 
29/04/2008
CA T.T.Huế</t>
  </si>
  <si>
    <t>191 548 764 20/06/2001     CA T.T. Huế</t>
  </si>
  <si>
    <t>Tổ 10 Phường Thủy Xuân, TP Huế</t>
  </si>
  <si>
    <t>Trường Tiều học Bình Thành</t>
  </si>
  <si>
    <t>191 685 517 29/06/2005    T.T.Huế</t>
  </si>
  <si>
    <t>02 Mang Cá, TP Huế.</t>
  </si>
  <si>
    <t>194 248 752 30/03/2002 T.T.Huế</t>
  </si>
  <si>
    <t>34 Hàm Nghi, Huế</t>
  </si>
  <si>
    <t>Khoa Luật - ĐHH</t>
  </si>
  <si>
    <t>191 466 545 14/04/2008 T.T. Huế</t>
  </si>
  <si>
    <t>2/13 Trần Văn Kỷ, Huế</t>
  </si>
  <si>
    <t>Trung tâm Đào Tạo Từ xa - ĐH Huế</t>
  </si>
  <si>
    <t>197 174 499 15/08/2011  CA Quảng Trị</t>
  </si>
  <si>
    <t>9/15 Ngõ 69 kiệt 131 Trần Phú, TP Huế.</t>
  </si>
  <si>
    <t>3 Nguyễn Thái Học, Huế</t>
  </si>
  <si>
    <t>190 941 287
07/06/2008
T.T.Huế</t>
  </si>
  <si>
    <t>27/15 Đống Đa, Phường Phú Nhuận TP Huế</t>
  </si>
  <si>
    <t>Trường THCS Nguyễn Chí Diễu - Huế</t>
  </si>
  <si>
    <t>191 240 991 
10/03/2003
T.T.Huế</t>
  </si>
  <si>
    <t>11/2 Chùa Ông, Huế</t>
  </si>
  <si>
    <t>Trường Đại Học Sư Phạm Huế</t>
  </si>
  <si>
    <t>241 178 121 19/04/2007  CA Đắc Lắc</t>
  </si>
  <si>
    <t>7/107 Phùng Hưng, TP Huế.</t>
  </si>
  <si>
    <t>191 525 710 17/12/1999 T.T.Huế</t>
  </si>
  <si>
    <t>63/9 Điện Biên Phủ, Huế</t>
  </si>
  <si>
    <t>183 271 849 11/06/2009    CA Hà Tĩnh</t>
  </si>
  <si>
    <t>63/43 Hồ Đắc Di, Tp Huế.</t>
  </si>
  <si>
    <t>191 367 571
26/06/2009
T.T.Huế</t>
  </si>
  <si>
    <t>285 Bùi Thị Xuân, TP.Huế</t>
  </si>
  <si>
    <t>Ngân hàng NT &amp; PTNT TT Huế</t>
  </si>
  <si>
    <t>191 885 810 
13/12/2011
T.T.Huế</t>
  </si>
  <si>
    <t>10 Trần Quốc Toản, TP Huế.</t>
  </si>
  <si>
    <t>Sở Tài Nguyên &amp; Môi Trường</t>
  </si>
  <si>
    <t>191 472 767 12/12/2005 T.T.Huế</t>
  </si>
  <si>
    <t>27/48 Ngô Quyền, TP Huế.</t>
  </si>
  <si>
    <t>Đại học Ngoại Ngữ Huế</t>
  </si>
  <si>
    <t>191 087 074 2/2/1998 T.T.Huế</t>
  </si>
  <si>
    <t>69/10 Dương Văn An, P Xuân Phú, Huế</t>
  </si>
  <si>
    <t>Cty Cp Phú Đông</t>
  </si>
  <si>
    <t>191 472 843 13/01/1998
 T.T.Huế</t>
  </si>
  <si>
    <t>666 Lê Duẫn, TP Huế.</t>
  </si>
  <si>
    <t>191 347 462 18/12/2000 T.T.Huế</t>
  </si>
  <si>
    <t>Tổ 11 Kv3 Phường Kim Long Huế</t>
  </si>
  <si>
    <t>Cty Cp Sợi Phú Bài</t>
  </si>
  <si>
    <t>191 538 399
02/7/2013
CA TT Huế</t>
  </si>
  <si>
    <t>2 Đoàn Thị Điểm, Huế</t>
  </si>
  <si>
    <t>Trường THPT Chuyên Quốc Học Huế</t>
  </si>
  <si>
    <t>191 833 929
06/06/2010
T.T.Huế</t>
  </si>
  <si>
    <t>Đội 6 Thôn Niêm Phò, Xã Quảng Thọ, Huế</t>
  </si>
  <si>
    <t>186 527 067 03/03/2006    CA Nghệ An</t>
  </si>
  <si>
    <t>414 Lê Duẫn, Huế</t>
  </si>
  <si>
    <t>191 416 277 21/01/2011 T.T.Huế</t>
  </si>
  <si>
    <t>Đông Phước, Thủy Biều, Huế</t>
  </si>
  <si>
    <t>191 066 007 14/8/2006 T.T.Huế</t>
  </si>
  <si>
    <t>143/5 Lê Huân, Tp Huế</t>
  </si>
  <si>
    <t>Trung tâm dạy nghề lái xe ô tô-môtô MASCO TTHuế</t>
  </si>
  <si>
    <t>Ngô Thị Thùy Trang</t>
  </si>
  <si>
    <t>191 583 067 16/04/2011    T.T. Huế</t>
  </si>
  <si>
    <t>37/5 Kiệt 263 Bà Triệu, TP Huế.</t>
  </si>
  <si>
    <t>Báo Văn Hóa</t>
  </si>
  <si>
    <t>191 565 511 16/09/2002 T.T.Huế</t>
  </si>
  <si>
    <t>24 Chu Văn An, Huế</t>
  </si>
  <si>
    <t>Công ty Bia Huế</t>
  </si>
  <si>
    <t>Hoàng Thị Thùy Trang</t>
  </si>
  <si>
    <t>191 708 401 17/11/2005 T.T.Huế</t>
  </si>
  <si>
    <t>Phòng 301 Dãy A, KTT Lê Hồng Phong, TP Huế</t>
  </si>
  <si>
    <t>164 098 849 12/03/1997    CA Quảng Bình</t>
  </si>
  <si>
    <t>Phòng 7, Dãy D, KTT Đống Đa, TP Huế.</t>
  </si>
  <si>
    <t>Trung tâm Đào Tạo Từ Xa</t>
  </si>
  <si>
    <t>191525971
6/1/2000
TT. Huế</t>
  </si>
  <si>
    <t>20A Trần Nguyên Đán - TP. Huế</t>
  </si>
  <si>
    <t>191 440 164
21/09/2009
T.T.Huế</t>
  </si>
  <si>
    <t>3/2 Đinh Lễ,Tp Huế</t>
  </si>
  <si>
    <t xml:space="preserve">Sở LĐ TBXH - Huế </t>
  </si>
  <si>
    <t>191 304.437 18/09/2000 T.T.Huế</t>
  </si>
  <si>
    <t>20/5/266 Điện Biên Phủ, TP Huế.</t>
  </si>
  <si>
    <t>Công An Thành Phố Huế</t>
  </si>
  <si>
    <t>191 494 174 
19/05/2011
T.T.Huế</t>
  </si>
  <si>
    <t>22 Nguyễn Văn Trỗi, P.Tây Lộc, Tp.Huế</t>
  </si>
  <si>
    <t>Phòng Cảnh Sát PCCC và CNCH - Huế</t>
  </si>
  <si>
    <t>191 498 244 13/07/1998   T.T.Huế</t>
  </si>
  <si>
    <t>55 Bùi Thị Xuân, TP Huế</t>
  </si>
  <si>
    <t>Công ty TNHH Du lịch Bạn Đường Châu Á</t>
  </si>
  <si>
    <t>191 551 652 
06/11/2001
T.T.Huế</t>
  </si>
  <si>
    <t>4 Lý Tự Trọng, TP.Huế</t>
  </si>
  <si>
    <t>Ngân Hàng SACOMBANK</t>
  </si>
  <si>
    <t>191 507 620 09/02/2007 T.T.Huế</t>
  </si>
  <si>
    <t>230 Phan Bội Châu, Huế</t>
  </si>
  <si>
    <t>CA Huyện Phú Vang</t>
  </si>
  <si>
    <t>191 435 419 28/02/2005 T.T.Huế</t>
  </si>
  <si>
    <t>350/5 Phan Chu Trinh, Huế</t>
  </si>
  <si>
    <t>191 691 116 29/03/2011 T.T.Huế</t>
  </si>
  <si>
    <t>205 097 257
26/12/2008
CA Q. Nam</t>
  </si>
  <si>
    <t>29 Kiệt 250 Phan Bội Châu, Huế</t>
  </si>
  <si>
    <t>Trường Khoa Học, Huế</t>
  </si>
  <si>
    <t>191 883 086 23/06/2011
 T.T.Huế</t>
  </si>
  <si>
    <t>205/2 Bà Triệu, TP Huế</t>
  </si>
  <si>
    <t>Trung tâm Dạy Nghề lái xe ô tô - mô tô Masco</t>
  </si>
  <si>
    <t>191 431 909 09/12/2010 T.T.Huế</t>
  </si>
  <si>
    <t>14/6 Kiệt 30 Hồ Xuân Hương, Tp Huế.</t>
  </si>
  <si>
    <t>Trường THCS Nguyễn Bỉnh Khiêm</t>
  </si>
  <si>
    <t>194 226 548 11/05/2001
 CA Quảng Bình</t>
  </si>
  <si>
    <t>1/3 Dương Văn An, TP Huế</t>
  </si>
  <si>
    <t>Trường Trung cấp Văn hóa Nghệ Thuật TT - Huế</t>
  </si>
  <si>
    <t>191 077 463 22/07/1985 T.T.Huế</t>
  </si>
  <si>
    <t>27/147 Phan Đình Phùng, TP Huế</t>
  </si>
  <si>
    <t>Khách sạn Sài Gòn Morin</t>
  </si>
  <si>
    <t>191 494 526 27/02/2006 T.T.Huế</t>
  </si>
  <si>
    <t>4/3 Hà Nội, TP Huế</t>
  </si>
  <si>
    <t>Công ty TNHH MTV Dịch vụ &amp; Du lịch Phú Thịnh Vượng</t>
  </si>
  <si>
    <t>191 479 676 14/02/1998 T.T.Huế</t>
  </si>
  <si>
    <t>27 Trần Cao Vân, TP Huế.</t>
  </si>
  <si>
    <t>Công An Tỉnh TTH</t>
  </si>
  <si>
    <t>190 975 726 17/11/2009 T.T.Huế</t>
  </si>
  <si>
    <t>32 Đào Duy Anh, TP Huế.</t>
  </si>
  <si>
    <t>Trung tâm Truyền hình Việt Nam tại Huế</t>
  </si>
  <si>
    <t>250 436 715
31/07/2001
Lâm Đồng</t>
  </si>
  <si>
    <t>8/175 Trần Phú, Tổ 12, Khu vực 1, TP.Huế</t>
  </si>
  <si>
    <t>190 571 622 10/10/2009 T.T.Huế</t>
  </si>
  <si>
    <t>Tổ 18, P Thuỷ Dương, Thị Xã Hương Thuỷ, TTHuế</t>
  </si>
  <si>
    <t>Trường THPT Hương Thuỷ</t>
  </si>
  <si>
    <t>9/26 Hà Nội, TP Huế</t>
  </si>
  <si>
    <t>Công ty CP in Thuận Phát</t>
  </si>
  <si>
    <t>DANH SÁCH KÝ HỢP ĐỒNG NHÀ  A, B</t>
  </si>
  <si>
    <t>191 574 149 
13/11/2009
CA T.T.Huế</t>
  </si>
  <si>
    <t>305 Trần Huy Liệu, TP.Huế</t>
  </si>
  <si>
    <t>191 421 961
08/11/2004
CA T.T.Huế</t>
  </si>
  <si>
    <t>54 Nguyễn Cư Trinh, Huế</t>
  </si>
  <si>
    <t>Cty TNHH TMDV NETCOM</t>
  </si>
  <si>
    <t>191 088 002 
11/10/2004
CA T.T.Huế</t>
  </si>
  <si>
    <t>118 Điện Biên Phủ, Huế</t>
  </si>
  <si>
    <t>Hội Nông Dân TTH</t>
  </si>
  <si>
    <t>Nhà Cộng Đồng</t>
  </si>
  <si>
    <t>191 313 739
05/11/1997
 CA T.T.Huế</t>
  </si>
  <si>
    <t>Cụm 2/5 Thị Trấn Khe Khe - Nam Đông, T.T.Huế</t>
  </si>
  <si>
    <t>Trần Minh Tài</t>
  </si>
  <si>
    <t>191 155 972
22/11/2011
CA TT Huế</t>
  </si>
  <si>
    <t>2/26 F Xã Tắc, Huế</t>
  </si>
  <si>
    <t>190056936
22/7/1997
Ca T.T.Huế</t>
  </si>
  <si>
    <t>Tổ 12KV3 phường Xuân Phú, TP. Huế</t>
  </si>
  <si>
    <t>Sở Xây dựng</t>
  </si>
  <si>
    <t>Huỳnh Nguyễn Thanh Vân</t>
  </si>
  <si>
    <t>191 472 732
29/12/1997
CA TT Huế</t>
  </si>
  <si>
    <t>11/39 Hoàng Quốc Việt, Huế</t>
  </si>
  <si>
    <t>163106044
19/2/2008
Nam Định</t>
  </si>
  <si>
    <t>50/22 Kim Long, TP. Huế</t>
  </si>
  <si>
    <t>Thương binh</t>
  </si>
  <si>
    <t>Huỳnh Nguyễn Ý Nhi</t>
  </si>
  <si>
    <t>191 396 254 
9/8/2013
CA TT Huế</t>
  </si>
  <si>
    <t>10 Nguyễn Thiện Kế, Huế</t>
  </si>
  <si>
    <t>Cty CP dược TW Medipharco</t>
  </si>
  <si>
    <t>191 569 078 
27/11/2000
CA T.T.Huế</t>
  </si>
  <si>
    <t>123 Mai Thúc Loan, TP.Huế</t>
  </si>
  <si>
    <t>Cty TNHH Tư vấn Xây Dựng Minh Huy</t>
  </si>
  <si>
    <t>113 359 427
28/2/2006
CA Hòa Bình</t>
  </si>
  <si>
    <t>5 Lê Minh, Huế</t>
  </si>
  <si>
    <t>Cty CP Thủy điện Bình Điền</t>
  </si>
  <si>
    <t>Nguyễn Thị Diệu Hường</t>
  </si>
  <si>
    <t>191 374 967
20/9/2010
CA TT Huế</t>
  </si>
  <si>
    <t>191 Nhật Lệ, Huế</t>
  </si>
  <si>
    <t>190 124 465 
20/07/1978
CA B.T.Thiên</t>
  </si>
  <si>
    <t>Nghĩ hưu</t>
  </si>
  <si>
    <t>191 397 639 
20/06/2009
Ca T.T.Huế</t>
  </si>
  <si>
    <t>P106 Nhà C Khu Tập Thể Lê Hồng Phong, Huế</t>
  </si>
  <si>
    <t xml:space="preserve">Trung Tâm Giáo Dục Thường Xuyên Tỉnh </t>
  </si>
  <si>
    <t>191 622 952
9/6/2003
CA T.T.Huế</t>
  </si>
  <si>
    <t>Lô B1 - 10.11, KQH KV4, P Xuân Phú, TP Huế</t>
  </si>
  <si>
    <t>Cty TNHH 1 TV TM DV Trung Trung Hoàng</t>
  </si>
  <si>
    <t>12/12/1988
191 619 788
 CA T.T.Huế</t>
  </si>
  <si>
    <t>Phú Thượng, Huyện Phú Vang, TT-Huế</t>
  </si>
  <si>
    <t>CT TNHH Thanh Lâm</t>
  </si>
  <si>
    <t>191 498 234 
5/7/2004
CA T.T.Huế</t>
  </si>
  <si>
    <t>33 Nguyễn Chí Diễu, Huế</t>
  </si>
  <si>
    <t>Trường TH Lý Thường Kiệt</t>
  </si>
  <si>
    <t>192 174 221
3/10/1983
CA TT Huế</t>
  </si>
  <si>
    <t>54 Xuân Diệu, TP Huế</t>
  </si>
  <si>
    <t>CN Viettel Huế</t>
  </si>
  <si>
    <t>190 978 310
 26/09/2001 
CA T.T.Huế</t>
  </si>
  <si>
    <t>5/83 Nguyễn Huệ, Huế</t>
  </si>
  <si>
    <t>Khách sạn Thành Nội</t>
  </si>
  <si>
    <t>191 451 030
 09/11/2007   
CA T.T. Huế</t>
  </si>
  <si>
    <t>5/421 Bùi Thị Xuân, TP Huế</t>
  </si>
  <si>
    <t>CT CP Du lịch Khách sạn Xanh</t>
  </si>
  <si>
    <t>191 553 282 
08/01/2002
CA T.T.Huế</t>
  </si>
  <si>
    <t>21/10 Hải Triều, Huế</t>
  </si>
  <si>
    <t>Chưa có</t>
  </si>
  <si>
    <t>191 471 684 
05/09/1997 
CA T.T.Huế</t>
  </si>
  <si>
    <t>17/44 An Dương Vương, TP Huế</t>
  </si>
  <si>
    <t>CT TNHH Bia Huế</t>
  </si>
  <si>
    <t>191 710 167
28/12/2005
CA TT Huế</t>
  </si>
  <si>
    <t>90 Nguyễn Huệ,  Huế</t>
  </si>
  <si>
    <t>Cty CP tư vấn và XD Khánh Phương</t>
  </si>
  <si>
    <t>191 462 053 
10/04/1997 
CAT.T.Huế</t>
  </si>
  <si>
    <t>44 Dương Văn An, TP Huế</t>
  </si>
  <si>
    <t>Ban Quản lý Dự án Xây Dựng ĐH Huế</t>
  </si>
  <si>
    <t>191 460 245 
05/07/2004
Ca T.T.Huế</t>
  </si>
  <si>
    <t>51 Võ Thị Sáu, TP.Huế</t>
  </si>
  <si>
    <t>Đài phát thanh truyền hình Tỉnh T.T.Huế</t>
  </si>
  <si>
    <t>191 462 010
12/12/2005
CA TT.Huế</t>
  </si>
  <si>
    <t>Phường Thủy Lương, TX Hương Thủy. TT- Huế</t>
  </si>
  <si>
    <t>CT TNHH Thống Lĩnh</t>
  </si>
  <si>
    <t>190 090 771 
13/04/2011
CA T.T.Huế</t>
  </si>
  <si>
    <t>42 Bà Triệu, Huế</t>
  </si>
  <si>
    <t>190 092 264 
09/02/2012 
Ca T.T.Huế</t>
  </si>
  <si>
    <t>11A/39 Hoàng Quốc Việt, TP Huế.</t>
  </si>
  <si>
    <t>191 435 281
23/01/1996
Ca T.T.Huế</t>
  </si>
  <si>
    <t>Tổ 20, KV7, P Phước Vĩnh, Tp Huế</t>
  </si>
  <si>
    <t>190 081 927 
05/07/2010 
CA T.T.Huế</t>
  </si>
  <si>
    <t>Tổ 5, KV 2, P Trường An, Tp Huế</t>
  </si>
  <si>
    <t>Trung tâm GDTX tỉnh TTH</t>
  </si>
  <si>
    <t>Lê Xuân Diệu Cát</t>
  </si>
  <si>
    <t>191 679 521
22/10/2010
CA TT Huế</t>
  </si>
  <si>
    <t>126 Tôn Thất Thiệp, Huế</t>
  </si>
  <si>
    <t>191 465 300 
07/05/1997
Ca T.T.Huế</t>
  </si>
  <si>
    <t>Quảng Vinh, Quảng Điền Huế</t>
  </si>
  <si>
    <t>Công ty TNHH Thiết Bị Miền Trung</t>
  </si>
  <si>
    <t>191 580 230
 14/08/2001
Ca T.T.Huế</t>
  </si>
  <si>
    <t>34 Nguyễn Hữu Thọ, TP Huế</t>
  </si>
  <si>
    <t>Ngân hàn TMCP Ngoại Thương VN</t>
  </si>
  <si>
    <t>191 501 246 
30/05/2008
   Ca T.T. Huế</t>
  </si>
  <si>
    <t>20/8 Kiệt 5 Nguyễn Huệ, Tp Huế</t>
  </si>
  <si>
    <t>Ct TNHH Du lịch Đống Đa</t>
  </si>
  <si>
    <t>191 473 156 
28/10/2011 
CA T.T.Huế</t>
  </si>
  <si>
    <t>2/24 Trần Thúc Nhẫn, TP Huế.</t>
  </si>
  <si>
    <t>Đại học Kinh Tế Huế</t>
  </si>
  <si>
    <t>191421258
15/4/2001
Ca TT. Huế</t>
  </si>
  <si>
    <t>68 Bùi Thị Xuân - TP. Huế</t>
  </si>
  <si>
    <t>Đại học KH Huế</t>
  </si>
  <si>
    <t>191 640 638 
03/02/2003
Ca T.T.Huế</t>
  </si>
  <si>
    <t>53 Võ Thị Sáu, TP Huế.</t>
  </si>
  <si>
    <t>191 340 974 
25/02/2003
CA T.T.Huế</t>
  </si>
  <si>
    <t>38 Phan Chu Trinh, Phường Trường An, Tp,Huế</t>
  </si>
  <si>
    <t>191 568 385 
08/01/2001
CA T.T.Huế</t>
  </si>
  <si>
    <t>34 Lê Viết Lượng, TP Huế</t>
  </si>
  <si>
    <t>Trung tâm đào tạo quốc tế - Đại học Huế</t>
  </si>
  <si>
    <t>191 370 173
 19/02/2009 
Ca T.T Huế</t>
  </si>
  <si>
    <t>18C Trần Nguyên Đán, Huế</t>
  </si>
  <si>
    <t>Cty Tu bổ di tích TW chi nhánh miền Trung</t>
  </si>
  <si>
    <t>Nguyễn Thị Chí Hải</t>
  </si>
  <si>
    <t>191 410 281
 28/10/2002 
CA T.T Huế</t>
  </si>
  <si>
    <t>50 Đoàn Thị Điểm, Huế</t>
  </si>
  <si>
    <t>Phòng Y Tế TP Huế</t>
  </si>
  <si>
    <t>191 496 002   
08/04/1983
CA T.T.Huế</t>
  </si>
  <si>
    <t>54/4/271 Chi Lăng, Tp Huế</t>
  </si>
  <si>
    <t>191 661 511 
01/10/2004 
Ca T.T.Huế</t>
  </si>
  <si>
    <t>22 Trần Cao Vân, Huế</t>
  </si>
  <si>
    <t>Công An phường Phú Hội</t>
  </si>
  <si>
    <t>191 402 362
23/7/2009
CA T.T.Huế</t>
  </si>
  <si>
    <t>6/20 La Sơn Phu Tử, Huế</t>
  </si>
  <si>
    <t>Cty Cổ Phần Tài Phát</t>
  </si>
  <si>
    <t>191457000
19/3/1997
Ca T.T. Huế</t>
  </si>
  <si>
    <t>205/10 Bà Triệu, TP. Huế</t>
  </si>
  <si>
    <t>Công ty BHA</t>
  </si>
  <si>
    <t>191 475 291
08/08/1997
CA TT.Huế</t>
  </si>
  <si>
    <t>5/56 Hải Triều, TP Huế.</t>
  </si>
  <si>
    <t>Đại học Khoa Học Huế</t>
  </si>
  <si>
    <t>191 459 192 
28/01/2008
 CA T.T.Huế</t>
  </si>
  <si>
    <t>1/52 Trần Cao Vân, TP Huế.</t>
  </si>
  <si>
    <t>Trung tâm Dạy Nghề Masco TTH</t>
  </si>
  <si>
    <t>011 589 178
11/1/2009
CA Hà Nội</t>
  </si>
  <si>
    <t xml:space="preserve">30A Chu Văn An, Huế </t>
  </si>
  <si>
    <t>Cty TNHH Du Lịch và Thương mại Khang Nguyên</t>
  </si>
  <si>
    <t>15 Phan Đăng Lưu</t>
  </si>
  <si>
    <t>191 433 576 
15/04/2009
 CA T.T.Huế</t>
  </si>
  <si>
    <t>Phòng 208 Dãy A, KTT Đống Đa, TP Huế</t>
  </si>
  <si>
    <t>Công ty Xăng dầu TTH</t>
  </si>
  <si>
    <t>191 498 247
 01/06/2011
Ca T.T.Huế</t>
  </si>
  <si>
    <t>94 Nhật Lệ, Huế</t>
  </si>
  <si>
    <t>Trung tâm kiểm nghiệm Dược &amp; mỹ phẩm</t>
  </si>
  <si>
    <t>191 460 256
28/03/1997
Ca TT.Huế</t>
  </si>
  <si>
    <t>18 Lê Quý Đôn, TP Huế.</t>
  </si>
  <si>
    <t>CN Công ty TNHH Gas Petrolimex Đà Nẵng tại Huế</t>
  </si>
  <si>
    <t>194 113 073 
 17/06/1997
Ca T.T.Huế</t>
  </si>
  <si>
    <t>65/107 Phùng Hưng, Huế</t>
  </si>
  <si>
    <t>TH Giao Thông Vận Tải Huế</t>
  </si>
  <si>
    <t>191 556 755
3/4/2012
CA T.T.Huế</t>
  </si>
  <si>
    <t>19/29 Trần Thanh mại, Huế</t>
  </si>
  <si>
    <t>Cty TNHH 1 Thành viên Thuận Hồng Huy</t>
  </si>
  <si>
    <t>190 026 305 
23/04/2009 
Ca T.T.Huế</t>
  </si>
  <si>
    <t>194 Đinh Tiên Hoàng, Tp Huế</t>
  </si>
  <si>
    <t>191 751 572 
19/06/2007
Ca T.T.Huế</t>
  </si>
  <si>
    <t>22/17 Phú Mộng, Kim Long, Huế</t>
  </si>
  <si>
    <t>Công ty TNHH TM &amp; DV Hài Hòa</t>
  </si>
  <si>
    <t>191 532 936 
17/05/2000 
Ca T.T.Huế</t>
  </si>
  <si>
    <t>Công Anh Thành Phố Huế, 52 Hùng Vương, TP Huế.</t>
  </si>
  <si>
    <t>Công An Thành phố Huế</t>
  </si>
  <si>
    <t>183 304 957
 30/01/2004 
Ca T.T.Huế</t>
  </si>
  <si>
    <t>344 Đinh Tiên Hoàng, Huế</t>
  </si>
  <si>
    <t>191 519 500 
19/05/2003
CA T.T.Huế</t>
  </si>
  <si>
    <t>134 Dương Văn An, TP Huế.</t>
  </si>
  <si>
    <t>Trường Tiểu học Lê Lợi</t>
  </si>
  <si>
    <t>Phạm Thị Liên Tâm</t>
  </si>
  <si>
    <t>194 195 003 
22/03/2000
Ca  T.T.Huế</t>
  </si>
  <si>
    <t>Phú Thuận, Phú Vang, TTH</t>
  </si>
  <si>
    <t>Trường Tiểu học Phú Thuận 2</t>
  </si>
  <si>
    <t>191 533 030
27/03/2000
CA T.T.Huế</t>
  </si>
  <si>
    <t>31/2 Ngô Gia Tự, TP Huế</t>
  </si>
  <si>
    <t>Trường ĐH Y Dược Huế</t>
  </si>
  <si>
    <t>191 460 736
07/10/1997
Ca T.T.Huế</t>
  </si>
  <si>
    <t>218 Bạch Đằng Huế, Huế</t>
  </si>
  <si>
    <t>191 440 385
16/05/2005
Ca TT.Huế</t>
  </si>
  <si>
    <t>380 Phan Chu Trinh, TP Huế.</t>
  </si>
  <si>
    <t>Trường Cao Đẳng Nghề Du lịch Huế</t>
  </si>
  <si>
    <t>191 629 013 
17/07/2003
Ca T.T.Huế</t>
  </si>
  <si>
    <t>Thôn Lương Cổ, Thị Trấn Sịa, Quảng Điền, Huế</t>
  </si>
  <si>
    <t>Bưu Điện Tỉnh Thừa Thiên Huế</t>
  </si>
  <si>
    <t>191 370 116
 17/01/2005 
Ca T.T.Huế</t>
  </si>
  <si>
    <t>P209 KTT Đống Đa, Huế</t>
  </si>
  <si>
    <t>191 382 262
 14/03/2009
Ca  T.T.Huế</t>
  </si>
  <si>
    <t>243 Nguyễn Trãi, TP Huế</t>
  </si>
  <si>
    <t>CT Quảng cáo Mặt Trời</t>
  </si>
  <si>
    <t>191 574 383
23/02/2011
TT.Huế</t>
  </si>
  <si>
    <t>54 Phùng Hưng, TP Huế.</t>
  </si>
  <si>
    <t>197 143 039
18/09/2007
Ca Quảng Trị</t>
  </si>
  <si>
    <t>16A/ 68 Yết Kiêu, Tp Huế</t>
  </si>
  <si>
    <t>191 565 903 
09/11/2009 
Ca T.T.Huế</t>
  </si>
  <si>
    <t>06 Hàm Nghi, Tp Huế</t>
  </si>
  <si>
    <t>191 439 327 
31/03/2006 
CA T.T.Huế</t>
  </si>
  <si>
    <t>20/134 Bà Triệu, Huế</t>
  </si>
  <si>
    <t>191 648 039
 23/02/2004 
Ca T.T.Huế</t>
  </si>
  <si>
    <t>162 237 745 
14/03/1997   
 CA Nam Định</t>
  </si>
  <si>
    <t>191 227 406
 02/03/2012
Ca T.T.Huế</t>
  </si>
  <si>
    <t>52 Trần Nguyên Hãn, TP Huế</t>
  </si>
  <si>
    <t>BQL Khu Kinh Tế Chân Mây - Lăng Cô</t>
  </si>
  <si>
    <t>191 461 660
01/04/2010
Ca T.T.Huế</t>
  </si>
  <si>
    <t>17/54/69/131 Trần Phú, Phước Vĩnh, Huế</t>
  </si>
  <si>
    <t>191 396 253
11/06/2013
CA T.T.Huế</t>
  </si>
  <si>
    <t>Tổ 11, KV4, P An Hòa, Huế</t>
  </si>
  <si>
    <t>Cty  TNHH TM và DV Quang Phát</t>
  </si>
  <si>
    <t>186 037 076 30/10/2000    CA Nghệ An</t>
  </si>
  <si>
    <t>1/127 Nguyễn Trãi, Thuận Hòa, Huế</t>
  </si>
  <si>
    <t>DH Nông Lâm Huế</t>
  </si>
  <si>
    <t>Phạm Thị Hiền</t>
  </si>
  <si>
    <t>172 110 859 
11/10/2001 
   CA Thanh Hóa</t>
  </si>
  <si>
    <t>165 Đặng Văn Ngữ, TP Huế</t>
  </si>
  <si>
    <t>Trường THCS - THPT Hà Trung</t>
  </si>
  <si>
    <t>191 525 871
07/01/2000
Ca T.T.Huế</t>
  </si>
  <si>
    <t>4A/55 Nhật Lệ, Huế</t>
  </si>
  <si>
    <t>Bảo Hiểm Xã Hội Huế</t>
  </si>
  <si>
    <t>191 317 851 
20/08/2007
Ca T.T.Huế</t>
  </si>
  <si>
    <t>18/200 Phan Chu Trinh, TP Huế.</t>
  </si>
  <si>
    <t>Nhà hát Nghệ thuật Ca kịch Huế</t>
  </si>
  <si>
    <t>162 661 597 
11/08/2008  
  CA Nam Định</t>
  </si>
  <si>
    <t>5/129 Trần Quốc Toản, Huế</t>
  </si>
  <si>
    <t>ĐHKT Huế</t>
  </si>
  <si>
    <t>201 083 534 
31/07/2001 
   CA Đà Nẵng</t>
  </si>
  <si>
    <t>107/1 Nguyễn Huệ, Tp Huế</t>
  </si>
  <si>
    <t>Doanh nghiệp Tư Nhân Lê Tú</t>
  </si>
  <si>
    <t>191 845 765
23/03/2010
T.T.Huế</t>
  </si>
  <si>
    <t>Phú Dương ,Phú Vang, Thùa Thiên Huế</t>
  </si>
  <si>
    <t>DNTN Lê Tú</t>
  </si>
  <si>
    <t>191 135 705 
26/10/2009 
Ca T.T.Huế</t>
  </si>
  <si>
    <t>436 Lê Duẫn, Tp Huế</t>
  </si>
  <si>
    <t>191 472 721
 29/12/1997
CA T.T.Huế</t>
  </si>
  <si>
    <t>4 Nguyễn Thiện Kế, TP Huế</t>
  </si>
  <si>
    <t>Cục Thuế Tỉnh TT- Huế</t>
  </si>
  <si>
    <t>191 422 032 
01/04/2002 
Ca T.T.Huế</t>
  </si>
  <si>
    <t>98B Vạn Xuân, TP Huế.</t>
  </si>
  <si>
    <t>191 485 285 
06/04/2007
Ca T.T.Huế</t>
  </si>
  <si>
    <t>Lộc An, Phú Lộc, TTH</t>
  </si>
  <si>
    <t>Ban Tổ Chức Tỉnh Ủy</t>
  </si>
  <si>
    <t>190 046 393 
03/12/2009  
Ca  T.T.Huế</t>
  </si>
  <si>
    <t>17/198 Phan Chu Trinh, TP Huế,</t>
  </si>
  <si>
    <t>191 262 779 
30/05/2008  
  CA T.T.Huế</t>
  </si>
  <si>
    <t>63/1 Phạm Thị Liên, TP Huế</t>
  </si>
  <si>
    <t>Công ty CP Xây Dựng Giao Thông TT - Huế</t>
  </si>
  <si>
    <t>191 608 844 
08/10/2002 
Ca T.T.Huế</t>
  </si>
  <si>
    <t>16/134 Nguyễn Huệ, Huế</t>
  </si>
  <si>
    <t>Cục Hải Quan TTH</t>
  </si>
  <si>
    <t>190 958 759 
28/09/1999 
CA.Quảng Trị</t>
  </si>
  <si>
    <t>Trường Trung Học Giao Thông Vận tải Huế</t>
  </si>
  <si>
    <t>190 976 653
 20/07/1983 
Ca  Bình Trị Thiên</t>
  </si>
  <si>
    <t>Tổ 2, KV1, An Tây,Huế</t>
  </si>
  <si>
    <t>Ct TNHH Nhà nước MT &amp; CT Đô Thị Huế</t>
  </si>
  <si>
    <t>183 164 663 
25/06/1997  
CA Hà Tĩnh</t>
  </si>
  <si>
    <t>27 Văn Cao, TP Huế</t>
  </si>
  <si>
    <t>Công ty TNHH TM DV Ô tô Trường Phát</t>
  </si>
  <si>
    <t>191 233 426
 06/02/2010
Ca T.T.Huế</t>
  </si>
  <si>
    <t>6/28 Tôn Thất Tùng, Huế</t>
  </si>
  <si>
    <t>191 467 735 
02/07/2010 
Ca T.T.Huế</t>
  </si>
  <si>
    <t>50 Nguyễn Chí Diễu, TP Huế.</t>
  </si>
  <si>
    <t>Viện kiểm sát Nhân Dân Huyện Phong Điền</t>
  </si>
  <si>
    <t>191 594 295 
24/01/2005 T.T.Huế</t>
  </si>
  <si>
    <t>1/29/9/131 Trần Phú, Huế</t>
  </si>
  <si>
    <t>182 503 618
09/11/1999
CA Nghệ An</t>
  </si>
  <si>
    <t>Công ty CP Hưng Yên</t>
  </si>
  <si>
    <t>191 410 833 
19/01/2010 
Ca T.T.Huế</t>
  </si>
  <si>
    <t>P217,Nhà B KTT Đống Đa, Huế</t>
  </si>
  <si>
    <t>Trường ĐHKT Huế</t>
  </si>
  <si>
    <t>191 532 439
 13/04/2000
CA T.T.Huế</t>
  </si>
  <si>
    <t>01 Tuệ Tĩnh, TP Huế.</t>
  </si>
  <si>
    <t>Phân viện Khoa học công nghệ XD miền Trung</t>
  </si>
  <si>
    <t>191 419 840 
14/05/1999
T.T.Huế</t>
  </si>
  <si>
    <t>12/52 Trần Cao Vân, TP.Huế</t>
  </si>
  <si>
    <t>Đảng Ủy Khối Các Cơ Quan Tỉnh T.T.Huế</t>
  </si>
  <si>
    <t>191 455 709 
17/02/1997 
Ca T.T.Huế</t>
  </si>
  <si>
    <t>Khu chung cư Bãi Dâu, Phú Hậu, Tp Huế</t>
  </si>
  <si>
    <t>Ct CP Kinh Doanh Lâm Nghiệp TTH</t>
  </si>
  <si>
    <t>113 431 826 
08/10/2007 
   CA Hòa Bình</t>
  </si>
  <si>
    <t>191 155 009
26/4/2010
CA T.T.Huế</t>
  </si>
  <si>
    <t>Thủy Biều, Huế</t>
  </si>
  <si>
    <t>191 231 705 
04/04/2008
Ca T.T.Huế</t>
  </si>
  <si>
    <t>302 Phan Chu Trinh, TP Huế.</t>
  </si>
  <si>
    <t>183 626 557
 28/11/2006 
 CA Hà Tĩnh</t>
  </si>
  <si>
    <t>402 A2 tầng 4 KQH Đông Nam Thủy Trường, Trường An</t>
  </si>
  <si>
    <t>Công ty CP Thành Đạt</t>
  </si>
  <si>
    <t>191 551 877
 19/11/2011 
Ca T.T.Huế</t>
  </si>
  <si>
    <t>17 Trường Chinh, TP Huế</t>
  </si>
  <si>
    <t>Phaạm Thị Luyến</t>
  </si>
  <si>
    <t>190 260 320 
28/12/2011   
 CA T.T. Huế</t>
  </si>
  <si>
    <t>Tổ 5, Phường Thủy Lương, TX Hương Thủy, TT-Huế</t>
  </si>
  <si>
    <t>183 440 633
21/11/2008
CA Hà Tĩnh</t>
  </si>
  <si>
    <t>Tổ 5, P Thủy Dương, Hương Thủy, Huế</t>
  </si>
  <si>
    <t>Trường THGT Vận Tải Huế</t>
  </si>
  <si>
    <t>191 719 820
 06/04/2006   
Ca T.T. Huế</t>
  </si>
  <si>
    <t>163 Trần Phú, TP Huế.</t>
  </si>
  <si>
    <t>183 566 863 
20/07/2004 
 CA Hà Tĩnh</t>
  </si>
  <si>
    <t>8/11 Lý Thương Kiệt, TP Huế.</t>
  </si>
  <si>
    <t>Ban Đầu Tư &amp; Xây dựng Tỉnh TTH</t>
  </si>
  <si>
    <t>191 479 496
10/2/1988
CA TT Huế</t>
  </si>
  <si>
    <t>11/36 Đống Đa, Huế</t>
  </si>
  <si>
    <t>Chi cục Bảo vệ môi trường TT Huế</t>
  </si>
  <si>
    <t>191 496 672
 20/10/2011 
CA T.T.Huế</t>
  </si>
  <si>
    <t>34 Lương Y, TP Huế</t>
  </si>
  <si>
    <t>Trường Trung cấp nghề Âu Lạc</t>
  </si>
  <si>
    <t>197 051 660 
22/08/2012
 CA Quảng Trị</t>
  </si>
  <si>
    <t>191 579 747 
20/07/2001
CA T.T.Huế</t>
  </si>
  <si>
    <t>131/5 Bà Triệu, TP Huế.</t>
  </si>
  <si>
    <t>Công ty TNHH Thủy Sinh</t>
  </si>
  <si>
    <t>191 370 541 
01/03/2010 
   CA T.T. Huế</t>
  </si>
  <si>
    <t>30/246 Hùng Vương, TP Huế</t>
  </si>
  <si>
    <t>Trung tâm THVN tại TP Huế</t>
  </si>
  <si>
    <t>191 712 271 
19/07/2011
 T.T.Huế</t>
  </si>
  <si>
    <t>Ngõ 2, Kiệt 73, Duy Tân, Tp Huế</t>
  </si>
  <si>
    <t>CT TNHH An Khang - Kiến trúc cổ</t>
  </si>
  <si>
    <t>205 223 370 
17/04/2002  
   CA T.T. Huế</t>
  </si>
  <si>
    <t>6/61 Lê Minh, TP Huế</t>
  </si>
  <si>
    <t>Trường Đại học Khoa Học Huế</t>
  </si>
  <si>
    <t>16/11/1981
191 505 729
 T.T.Huế</t>
  </si>
  <si>
    <t>34/1A Nguyễn Công Trứ, Tp Huế</t>
  </si>
  <si>
    <t>Đoàn Bóng Đá TTH</t>
  </si>
  <si>
    <t>3 Kiệt 399 Chi Lăng Huế</t>
  </si>
  <si>
    <t>Mua nhà A căn 204</t>
  </si>
  <si>
    <r>
      <t>100/4</t>
    </r>
    <r>
      <rPr>
        <vertAlign val="superscript"/>
        <sz val="13"/>
        <rFont val="Times New Roman"/>
        <family val="1"/>
      </rPr>
      <t>A</t>
    </r>
    <r>
      <rPr>
        <sz val="13"/>
        <rFont val="Times New Roman"/>
        <family val="1"/>
      </rPr>
      <t xml:space="preserve"> Điện Biên Phủ, Tp.Huế, tỉnh Thừa Thiên Huế</t>
    </r>
  </si>
  <si>
    <t>190088417 ngày 06/3/2015 CA TT Huế</t>
  </si>
  <si>
    <t>190059467 ngày 24/7/2010 CA Huế</t>
  </si>
  <si>
    <t>192183619 ngày 07/10/2016CA TT Huế</t>
  </si>
  <si>
    <t>191410700 ngày 13/2/2008CA TT Huế</t>
  </si>
  <si>
    <t>191192732 ngày 25/9/2018 CA TT Huế</t>
  </si>
  <si>
    <t>191584655 ngày 28/2/2017CA TT Huế</t>
  </si>
  <si>
    <t>191758157 ngày 8/2/2012CA TT Huế</t>
  </si>
  <si>
    <t>Danh sách ký hợp đồng từ đợt 37 đến đợt 45</t>
  </si>
  <si>
    <t>ĐỢT 46</t>
  </si>
  <si>
    <t>Trần Đức Tiến</t>
  </si>
  <si>
    <t>Trần Thị Thu Sương</t>
  </si>
  <si>
    <t>29/3/2019 CA Huế</t>
  </si>
  <si>
    <t>Khu phố 7 phường 1 TP Đông Hà, Quảng trị</t>
  </si>
  <si>
    <t>Chi nhánh Huế Công ty CP Viễn Thông FPT</t>
  </si>
  <si>
    <t>14/08/2018</t>
  </si>
  <si>
    <t>20/03/2019</t>
  </si>
  <si>
    <t>Thuê</t>
  </si>
  <si>
    <t>22/08/2004</t>
  </si>
  <si>
    <t>23/03/2019</t>
  </si>
  <si>
    <t>19/04/2019</t>
  </si>
  <si>
    <t>CA Tỉnh TT Huế</t>
  </si>
  <si>
    <t>Mua</t>
  </si>
  <si>
    <t xml:space="preserve">Ngô Anh Đức </t>
  </si>
  <si>
    <t>26/04/2019</t>
  </si>
  <si>
    <t>13/05/2019</t>
  </si>
  <si>
    <t>Trần Ngọc Vũ (chồng)</t>
  </si>
  <si>
    <t>Trần Thị Tú Quỳnh (Vợ)</t>
  </si>
  <si>
    <t>25/04/2019</t>
  </si>
  <si>
    <t>22/05/2019</t>
  </si>
  <si>
    <t>15/05/2019</t>
  </si>
  <si>
    <t>Trần Văn Pháp (Chồng)</t>
  </si>
  <si>
    <t>22/06/2019</t>
  </si>
  <si>
    <t>Nguyễn Ngọc Bảo (vợ)</t>
  </si>
  <si>
    <t>Đặng Phước Thảo Nguyên</t>
  </si>
  <si>
    <t>13/06/2019</t>
  </si>
  <si>
    <t>18/06/2019</t>
  </si>
  <si>
    <t>Nguyễn Thị Lệ (vợ)</t>
  </si>
  <si>
    <t>TT Phong Điền, Phong Điền, TT Huế</t>
  </si>
  <si>
    <t>Lái xe Công An Huyện Phong Điền</t>
  </si>
  <si>
    <t>27/06/2019</t>
  </si>
  <si>
    <t>Trương Tiến Nhật</t>
  </si>
  <si>
    <t>Vợ Cao Thị Mai Thảo</t>
  </si>
  <si>
    <t>14/8/2013</t>
  </si>
  <si>
    <t>297 Bùi Thị Xuân, phường Phường Đúc, TP Huế</t>
  </si>
  <si>
    <t>Phan Văn Thọ (Bố)</t>
  </si>
  <si>
    <t>Nguyễn Thị Hoa (Mẹ)</t>
  </si>
  <si>
    <t>Phan Viết Trọng (Anh)</t>
  </si>
  <si>
    <t>Phan Thị Nhật Linh (Em)</t>
  </si>
  <si>
    <t>25/07/2019</t>
  </si>
  <si>
    <t>Cục trưởng cục cảnh sát quản lý hành chính về trật tự xã hội</t>
  </si>
  <si>
    <t>05 Nguyễn Thanh Ái, Phú Bài, Huế, TT.Huế</t>
  </si>
  <si>
    <t>Cảng hàng không quốc tế Phú Bài</t>
  </si>
  <si>
    <t>48 - 3D</t>
  </si>
  <si>
    <t>Hà Thúc Ngọc (Bố)</t>
  </si>
  <si>
    <t>Lê Thị Tuyết Hải (Mẹ)</t>
  </si>
  <si>
    <t>Hà Thúc Nguyên Chương (Em)</t>
  </si>
  <si>
    <t xml:space="preserve">10/12/2015 CA Tỉnh Thừa Thiên Huế </t>
  </si>
  <si>
    <t>21 kiệt 30 Đoàn Hữu Trưng, P.Phước Vĩnh, TP.Huế</t>
  </si>
  <si>
    <t>39 - 3D</t>
  </si>
  <si>
    <t>Nguyễn Thị Bích Thủy (Mẹ)</t>
  </si>
  <si>
    <t>Trương Đình Quả (Chồng)</t>
  </si>
  <si>
    <t>Trương Thị Mỹ Anh (Chị)</t>
  </si>
  <si>
    <t>19/9/2007</t>
  </si>
  <si>
    <t>CA Tỉnh T.T.Huế</t>
  </si>
  <si>
    <t>33 Tùy Lý Vương, Vỹ Dạ, Huế, TT.Huế</t>
  </si>
  <si>
    <t>Công ty CP Dệt May PPJ - Huế</t>
  </si>
  <si>
    <t>511 – 1E</t>
  </si>
  <si>
    <t>Lê Đức Sơn (Bố)</t>
  </si>
  <si>
    <t>Huỳnh Thị Vinh (Mẹ)</t>
  </si>
  <si>
    <t>Lê Huỳnh Lâm (Anh)</t>
  </si>
  <si>
    <t xml:space="preserve">Lê Huỳnh Ngọc (Anh) </t>
  </si>
  <si>
    <t>Lê Huỳnh Quốc Khánh (Em)</t>
  </si>
  <si>
    <t>341 Bờ Sông Hương, P.Phú Cát, TP.Huế</t>
  </si>
  <si>
    <t>Trường Cao Đẳng Công Nghiệp Huế</t>
  </si>
  <si>
    <t>42 – 3D</t>
  </si>
  <si>
    <t>Phan Thị Thùy</t>
  </si>
  <si>
    <t>Hà Lê Như Quỳnh</t>
  </si>
  <si>
    <t>Trương Đình Anh Nhật</t>
  </si>
  <si>
    <t>Nguyễn Ngọc Lê Thi(Vợ)</t>
  </si>
  <si>
    <t>Lê Huỳnh Lý</t>
  </si>
  <si>
    <r>
      <t>1.</t>
    </r>
    <r>
      <rPr>
        <sz val="7"/>
        <color theme="1"/>
        <rFont val="Times New Roman"/>
        <family val="1"/>
      </rPr>
      <t xml:space="preserve">      </t>
    </r>
    <r>
      <rPr>
        <sz val="11"/>
        <color theme="1"/>
        <rFont val="Times New Roman"/>
        <family val="1"/>
      </rPr>
      <t> </t>
    </r>
  </si>
  <si>
    <t>25/3/2019</t>
  </si>
  <si>
    <r>
      <t>2.</t>
    </r>
    <r>
      <rPr>
        <sz val="7"/>
        <color theme="1"/>
        <rFont val="Times New Roman"/>
        <family val="1"/>
      </rPr>
      <t xml:space="preserve">      </t>
    </r>
    <r>
      <rPr>
        <sz val="11"/>
        <color theme="1"/>
        <rFont val="Times New Roman"/>
        <family val="1"/>
      </rPr>
      <t> </t>
    </r>
  </si>
  <si>
    <r>
      <t>3.</t>
    </r>
    <r>
      <rPr>
        <sz val="7"/>
        <color theme="1"/>
        <rFont val="Times New Roman"/>
        <family val="1"/>
      </rPr>
      <t xml:space="preserve">      </t>
    </r>
    <r>
      <rPr>
        <sz val="11"/>
        <color theme="1"/>
        <rFont val="Times New Roman"/>
        <family val="1"/>
      </rPr>
      <t> </t>
    </r>
  </si>
  <si>
    <t>93-3D</t>
  </si>
  <si>
    <r>
      <t>4.</t>
    </r>
    <r>
      <rPr>
        <sz val="7"/>
        <color theme="1"/>
        <rFont val="Times New Roman"/>
        <family val="1"/>
      </rPr>
      <t xml:space="preserve">      </t>
    </r>
    <r>
      <rPr>
        <sz val="11"/>
        <color theme="1"/>
        <rFont val="Times New Roman"/>
        <family val="1"/>
      </rPr>
      <t> </t>
    </r>
  </si>
  <si>
    <r>
      <t>5.</t>
    </r>
    <r>
      <rPr>
        <sz val="7"/>
        <color theme="1"/>
        <rFont val="Times New Roman"/>
        <family val="1"/>
      </rPr>
      <t xml:space="preserve">      </t>
    </r>
    <r>
      <rPr>
        <sz val="11"/>
        <color theme="1"/>
        <rFont val="Times New Roman"/>
        <family val="1"/>
      </rPr>
      <t> </t>
    </r>
  </si>
  <si>
    <t>25/03/2019</t>
  </si>
  <si>
    <r>
      <t>6.</t>
    </r>
    <r>
      <rPr>
        <sz val="7"/>
        <color theme="1"/>
        <rFont val="Times New Roman"/>
        <family val="1"/>
      </rPr>
      <t xml:space="preserve">      </t>
    </r>
    <r>
      <rPr>
        <sz val="11"/>
        <color theme="1"/>
        <rFont val="Times New Roman"/>
        <family val="1"/>
      </rPr>
      <t> </t>
    </r>
  </si>
  <si>
    <t>26/3/2019</t>
  </si>
  <si>
    <r>
      <t>7.</t>
    </r>
    <r>
      <rPr>
        <sz val="7"/>
        <color theme="1"/>
        <rFont val="Times New Roman"/>
        <family val="1"/>
      </rPr>
      <t xml:space="preserve">      </t>
    </r>
    <r>
      <rPr>
        <sz val="11"/>
        <color theme="1"/>
        <rFont val="Times New Roman"/>
        <family val="1"/>
      </rPr>
      <t> </t>
    </r>
  </si>
  <si>
    <t>27/03/2019</t>
  </si>
  <si>
    <r>
      <t>8.</t>
    </r>
    <r>
      <rPr>
        <sz val="7"/>
        <color theme="1"/>
        <rFont val="Times New Roman"/>
        <family val="1"/>
      </rPr>
      <t xml:space="preserve">      </t>
    </r>
    <r>
      <rPr>
        <sz val="11"/>
        <color theme="1"/>
        <rFont val="Times New Roman"/>
        <family val="1"/>
      </rPr>
      <t> </t>
    </r>
  </si>
  <si>
    <t>26/03/2019</t>
  </si>
  <si>
    <r>
      <t>9.</t>
    </r>
    <r>
      <rPr>
        <sz val="7"/>
        <color theme="1"/>
        <rFont val="Times New Roman"/>
        <family val="1"/>
      </rPr>
      <t xml:space="preserve">      </t>
    </r>
    <r>
      <rPr>
        <sz val="11"/>
        <color theme="1"/>
        <rFont val="Times New Roman"/>
        <family val="1"/>
      </rPr>
      <t> </t>
    </r>
  </si>
  <si>
    <t xml:space="preserve">  Mua căn hộ xây dựng mới</t>
  </si>
  <si>
    <r>
      <t>10.</t>
    </r>
    <r>
      <rPr>
        <sz val="7"/>
        <color theme="1"/>
        <rFont val="Times New Roman"/>
        <family val="1"/>
      </rPr>
      <t xml:space="preserve">  </t>
    </r>
    <r>
      <rPr>
        <sz val="11"/>
        <color theme="1"/>
        <rFont val="Times New Roman"/>
        <family val="1"/>
      </rPr>
      <t> </t>
    </r>
  </si>
  <si>
    <t>17/4/2019</t>
  </si>
  <si>
    <r>
      <t>11.</t>
    </r>
    <r>
      <rPr>
        <sz val="7"/>
        <color theme="1"/>
        <rFont val="Times New Roman"/>
        <family val="1"/>
      </rPr>
      <t xml:space="preserve">  </t>
    </r>
    <r>
      <rPr>
        <sz val="11"/>
        <color theme="1"/>
        <rFont val="Times New Roman"/>
        <family val="1"/>
      </rPr>
      <t> </t>
    </r>
  </si>
  <si>
    <r>
      <t>12.</t>
    </r>
    <r>
      <rPr>
        <sz val="7"/>
        <color theme="1"/>
        <rFont val="Times New Roman"/>
        <family val="1"/>
      </rPr>
      <t xml:space="preserve">  </t>
    </r>
    <r>
      <rPr>
        <sz val="11"/>
        <color theme="1"/>
        <rFont val="Times New Roman"/>
        <family val="1"/>
      </rPr>
      <t> </t>
    </r>
  </si>
  <si>
    <r>
      <t>13.</t>
    </r>
    <r>
      <rPr>
        <sz val="7"/>
        <color theme="1"/>
        <rFont val="Times New Roman"/>
        <family val="1"/>
      </rPr>
      <t xml:space="preserve">  </t>
    </r>
    <r>
      <rPr>
        <sz val="11"/>
        <color theme="1"/>
        <rFont val="Times New Roman"/>
        <family val="1"/>
      </rPr>
      <t> </t>
    </r>
  </si>
  <si>
    <t>21/06/2019</t>
  </si>
  <si>
    <t>610 - 3D</t>
  </si>
  <si>
    <r>
      <t>14.</t>
    </r>
    <r>
      <rPr>
        <sz val="7"/>
        <color theme="1"/>
        <rFont val="Times New Roman"/>
        <family val="1"/>
      </rPr>
      <t xml:space="preserve">  </t>
    </r>
    <r>
      <rPr>
        <sz val="11"/>
        <color theme="1"/>
        <rFont val="Times New Roman"/>
        <family val="1"/>
      </rPr>
      <t> </t>
    </r>
  </si>
  <si>
    <r>
      <t>15.</t>
    </r>
    <r>
      <rPr>
        <sz val="7"/>
        <color theme="1"/>
        <rFont val="Times New Roman"/>
        <family val="1"/>
      </rPr>
      <t xml:space="preserve">  </t>
    </r>
    <r>
      <rPr>
        <sz val="11"/>
        <color theme="1"/>
        <rFont val="Times New Roman"/>
        <family val="1"/>
      </rPr>
      <t> </t>
    </r>
  </si>
  <si>
    <t>13/5/2019</t>
  </si>
  <si>
    <r>
      <t>16.</t>
    </r>
    <r>
      <rPr>
        <sz val="7"/>
        <color theme="1"/>
        <rFont val="Times New Roman"/>
        <family val="1"/>
      </rPr>
      <t xml:space="preserve">  </t>
    </r>
    <r>
      <rPr>
        <sz val="11"/>
        <color theme="1"/>
        <rFont val="Times New Roman"/>
        <family val="1"/>
      </rPr>
      <t> </t>
    </r>
  </si>
  <si>
    <t>23/4/2019</t>
  </si>
  <si>
    <r>
      <t>17.</t>
    </r>
    <r>
      <rPr>
        <sz val="7"/>
        <color theme="1"/>
        <rFont val="Times New Roman"/>
        <family val="1"/>
      </rPr>
      <t xml:space="preserve">  </t>
    </r>
    <r>
      <rPr>
        <sz val="11"/>
        <color theme="1"/>
        <rFont val="Times New Roman"/>
        <family val="1"/>
      </rPr>
      <t> </t>
    </r>
  </si>
  <si>
    <t>Trần Thi Diễm Châu</t>
  </si>
  <si>
    <t>23/5/2019</t>
  </si>
  <si>
    <r>
      <t>18.</t>
    </r>
    <r>
      <rPr>
        <sz val="7"/>
        <color theme="1"/>
        <rFont val="Times New Roman"/>
        <family val="1"/>
      </rPr>
      <t xml:space="preserve">  </t>
    </r>
    <r>
      <rPr>
        <sz val="11"/>
        <color theme="1"/>
        <rFont val="Times New Roman"/>
        <family val="1"/>
      </rPr>
      <t> </t>
    </r>
  </si>
  <si>
    <t>20/5/2019</t>
  </si>
  <si>
    <r>
      <t>19.</t>
    </r>
    <r>
      <rPr>
        <sz val="7"/>
        <color theme="1"/>
        <rFont val="Times New Roman"/>
        <family val="1"/>
      </rPr>
      <t xml:space="preserve">  </t>
    </r>
    <r>
      <rPr>
        <sz val="11"/>
        <color theme="1"/>
        <rFont val="Times New Roman"/>
        <family val="1"/>
      </rPr>
      <t> </t>
    </r>
  </si>
  <si>
    <t>17/5/2019</t>
  </si>
  <si>
    <r>
      <t>20.</t>
    </r>
    <r>
      <rPr>
        <sz val="7"/>
        <color theme="1"/>
        <rFont val="Times New Roman"/>
        <family val="1"/>
      </rPr>
      <t xml:space="preserve">  </t>
    </r>
    <r>
      <rPr>
        <sz val="11"/>
        <color theme="1"/>
        <rFont val="Times New Roman"/>
        <family val="1"/>
      </rPr>
      <t> </t>
    </r>
  </si>
  <si>
    <t>25/5/2019</t>
  </si>
  <si>
    <r>
      <t>21.</t>
    </r>
    <r>
      <rPr>
        <sz val="7"/>
        <color theme="1"/>
        <rFont val="Times New Roman"/>
        <family val="1"/>
      </rPr>
      <t xml:space="preserve">  </t>
    </r>
    <r>
      <rPr>
        <sz val="11"/>
        <color theme="1"/>
        <rFont val="Times New Roman"/>
        <family val="1"/>
      </rPr>
      <t> </t>
    </r>
  </si>
  <si>
    <t>27/5/2019</t>
  </si>
  <si>
    <r>
      <t>22.</t>
    </r>
    <r>
      <rPr>
        <sz val="7"/>
        <color theme="1"/>
        <rFont val="Times New Roman"/>
        <family val="1"/>
      </rPr>
      <t xml:space="preserve">  </t>
    </r>
    <r>
      <rPr>
        <sz val="11"/>
        <color theme="1"/>
        <rFont val="Times New Roman"/>
        <family val="1"/>
      </rPr>
      <t> </t>
    </r>
  </si>
  <si>
    <r>
      <t>23.</t>
    </r>
    <r>
      <rPr>
        <sz val="7"/>
        <color theme="1"/>
        <rFont val="Times New Roman"/>
        <family val="1"/>
      </rPr>
      <t xml:space="preserve">  </t>
    </r>
    <r>
      <rPr>
        <sz val="11"/>
        <color theme="1"/>
        <rFont val="Times New Roman"/>
        <family val="1"/>
      </rPr>
      <t> </t>
    </r>
  </si>
  <si>
    <t>15/5/2019</t>
  </si>
  <si>
    <r>
      <t>24.</t>
    </r>
    <r>
      <rPr>
        <sz val="7"/>
        <color theme="1"/>
        <rFont val="Times New Roman"/>
        <family val="1"/>
      </rPr>
      <t xml:space="preserve">  </t>
    </r>
    <r>
      <rPr>
        <sz val="11"/>
        <color theme="1"/>
        <rFont val="Times New Roman"/>
        <family val="1"/>
      </rPr>
      <t> </t>
    </r>
  </si>
  <si>
    <r>
      <t>25.</t>
    </r>
    <r>
      <rPr>
        <sz val="7"/>
        <color theme="1"/>
        <rFont val="Times New Roman"/>
        <family val="1"/>
      </rPr>
      <t xml:space="preserve">  </t>
    </r>
    <r>
      <rPr>
        <sz val="11"/>
        <color theme="1"/>
        <rFont val="Times New Roman"/>
        <family val="1"/>
      </rPr>
      <t> </t>
    </r>
  </si>
  <si>
    <t>18/5/2019</t>
  </si>
  <si>
    <r>
      <t>26.</t>
    </r>
    <r>
      <rPr>
        <sz val="7"/>
        <color theme="1"/>
        <rFont val="Times New Roman"/>
        <family val="1"/>
      </rPr>
      <t xml:space="preserve">  </t>
    </r>
    <r>
      <rPr>
        <sz val="11"/>
        <color theme="1"/>
        <rFont val="Times New Roman"/>
        <family val="1"/>
      </rPr>
      <t> </t>
    </r>
  </si>
  <si>
    <t>Nhận chuyển nhượng</t>
  </si>
  <si>
    <r>
      <t>27.</t>
    </r>
    <r>
      <rPr>
        <sz val="7"/>
        <color theme="1"/>
        <rFont val="Times New Roman"/>
        <family val="1"/>
      </rPr>
      <t xml:space="preserve">  </t>
    </r>
    <r>
      <rPr>
        <sz val="11"/>
        <color theme="1"/>
        <rFont val="Times New Roman"/>
        <family val="1"/>
      </rPr>
      <t> </t>
    </r>
  </si>
  <si>
    <t>62 - 1E</t>
  </si>
  <si>
    <r>
      <t>28.</t>
    </r>
    <r>
      <rPr>
        <sz val="7"/>
        <color theme="1"/>
        <rFont val="Times New Roman"/>
        <family val="1"/>
      </rPr>
      <t xml:space="preserve">  </t>
    </r>
    <r>
      <rPr>
        <sz val="11"/>
        <color theme="1"/>
        <rFont val="Times New Roman"/>
        <family val="1"/>
      </rPr>
      <t> </t>
    </r>
  </si>
  <si>
    <t>17/6/2019</t>
  </si>
  <si>
    <r>
      <t>29.</t>
    </r>
    <r>
      <rPr>
        <sz val="7"/>
        <color theme="1"/>
        <rFont val="Times New Roman"/>
        <family val="1"/>
      </rPr>
      <t xml:space="preserve">  </t>
    </r>
    <r>
      <rPr>
        <sz val="11"/>
        <color theme="1"/>
        <rFont val="Times New Roman"/>
        <family val="1"/>
      </rPr>
      <t> </t>
    </r>
  </si>
  <si>
    <t>Nguyễn Thị Hồng Đức (mẹ)</t>
  </si>
  <si>
    <t>P 311, nhà A, chung cư Vicoland, Xuân Phú, TP Huế</t>
  </si>
  <si>
    <t>21/6/2019</t>
  </si>
  <si>
    <t>84 - D</t>
  </si>
  <si>
    <r>
      <t>30.</t>
    </r>
    <r>
      <rPr>
        <sz val="7"/>
        <color theme="1"/>
        <rFont val="Times New Roman"/>
        <family val="1"/>
      </rPr>
      <t xml:space="preserve">  </t>
    </r>
    <r>
      <rPr>
        <sz val="11"/>
        <color theme="1"/>
        <rFont val="Times New Roman"/>
        <family val="1"/>
      </rPr>
      <t> </t>
    </r>
  </si>
  <si>
    <t>Trần Thị Minh Hiếu (vợ)</t>
  </si>
  <si>
    <t>Nguyễn Minh Anh (con)</t>
  </si>
  <si>
    <t>12/04/2013 CA Tỉnh Thừa Thiên Huế</t>
  </si>
  <si>
    <t>2A Trần Phú, phường Phước Vĩnh, TP Huế</t>
  </si>
  <si>
    <t>52 - D</t>
  </si>
  <si>
    <r>
      <t>31.</t>
    </r>
    <r>
      <rPr>
        <sz val="7"/>
        <color theme="1"/>
        <rFont val="Times New Roman"/>
        <family val="1"/>
      </rPr>
      <t xml:space="preserve">  </t>
    </r>
    <r>
      <rPr>
        <sz val="11"/>
        <color theme="1"/>
        <rFont val="Times New Roman"/>
        <family val="1"/>
      </rPr>
      <t> </t>
    </r>
  </si>
  <si>
    <t>Lê Đức Ngọc Minh</t>
  </si>
  <si>
    <r>
      <t>32.</t>
    </r>
    <r>
      <rPr>
        <sz val="7"/>
        <color theme="1"/>
        <rFont val="Times New Roman"/>
        <family val="1"/>
      </rPr>
      <t xml:space="preserve">  </t>
    </r>
    <r>
      <rPr>
        <sz val="11"/>
        <color theme="1"/>
        <rFont val="Times New Roman"/>
        <family val="1"/>
      </rPr>
      <t> </t>
    </r>
  </si>
  <si>
    <t>Nguyễn Văn Quang</t>
  </si>
  <si>
    <t>Nguyễn Thị Thanh (Vợ)</t>
  </si>
  <si>
    <r>
      <t>33.</t>
    </r>
    <r>
      <rPr>
        <sz val="7"/>
        <color theme="1"/>
        <rFont val="Times New Roman"/>
        <family val="1"/>
      </rPr>
      <t xml:space="preserve">  </t>
    </r>
    <r>
      <rPr>
        <sz val="11"/>
        <color theme="1"/>
        <rFont val="Times New Roman"/>
        <family val="1"/>
      </rPr>
      <t> </t>
    </r>
  </si>
  <si>
    <t>Lê Văn Bằng</t>
  </si>
  <si>
    <t>28/6/2019</t>
  </si>
  <si>
    <r>
      <t>34.</t>
    </r>
    <r>
      <rPr>
        <sz val="7"/>
        <color theme="1"/>
        <rFont val="Times New Roman"/>
        <family val="1"/>
      </rPr>
      <t xml:space="preserve">  </t>
    </r>
    <r>
      <rPr>
        <sz val="11"/>
        <color theme="1"/>
        <rFont val="Times New Roman"/>
        <family val="1"/>
      </rPr>
      <t> </t>
    </r>
  </si>
  <si>
    <t>Hồ Đức Chính</t>
  </si>
  <si>
    <t>Trần Thị Nhật Anh (vợ)</t>
  </si>
  <si>
    <t>25/7/2019</t>
  </si>
  <si>
    <r>
      <t>35.</t>
    </r>
    <r>
      <rPr>
        <sz val="7"/>
        <color theme="1"/>
        <rFont val="Times New Roman"/>
        <family val="1"/>
      </rPr>
      <t xml:space="preserve">  </t>
    </r>
    <r>
      <rPr>
        <sz val="11"/>
        <color theme="1"/>
        <rFont val="Times New Roman"/>
        <family val="1"/>
      </rPr>
      <t> </t>
    </r>
  </si>
  <si>
    <r>
      <t>36.</t>
    </r>
    <r>
      <rPr>
        <sz val="7"/>
        <color theme="1"/>
        <rFont val="Times New Roman"/>
        <family val="1"/>
      </rPr>
      <t xml:space="preserve">  </t>
    </r>
    <r>
      <rPr>
        <sz val="11"/>
        <color theme="1"/>
        <rFont val="Times New Roman"/>
        <family val="1"/>
      </rPr>
      <t> </t>
    </r>
  </si>
  <si>
    <t>Mai Thị Ngọc Lan</t>
  </si>
  <si>
    <t>30/7/2019</t>
  </si>
  <si>
    <r>
      <t>37.</t>
    </r>
    <r>
      <rPr>
        <sz val="7"/>
        <color theme="1"/>
        <rFont val="Times New Roman"/>
        <family val="1"/>
      </rPr>
      <t xml:space="preserve">  </t>
    </r>
    <r>
      <rPr>
        <sz val="11"/>
        <color theme="1"/>
        <rFont val="Times New Roman"/>
        <family val="1"/>
      </rPr>
      <t> </t>
    </r>
  </si>
  <si>
    <t>Nguyễn Thanh Hoài Mân</t>
  </si>
  <si>
    <t>26/7/2019</t>
  </si>
  <si>
    <r>
      <t>38.</t>
    </r>
    <r>
      <rPr>
        <sz val="7"/>
        <color theme="1"/>
        <rFont val="Times New Roman"/>
        <family val="1"/>
      </rPr>
      <t xml:space="preserve">  </t>
    </r>
    <r>
      <rPr>
        <sz val="11"/>
        <color theme="1"/>
        <rFont val="Times New Roman"/>
        <family val="1"/>
      </rPr>
      <t> </t>
    </r>
  </si>
  <si>
    <t>Hoàng Ngọc Dũng</t>
  </si>
  <si>
    <t>Nguyễn Thị Quỳnh Như (Vợ)</t>
  </si>
  <si>
    <t>29/7/2019</t>
  </si>
  <si>
    <t>Danh sách ký hợp đồng từ đợt 17-23</t>
  </si>
  <si>
    <t>Nguyễn VĂn Dũng</t>
  </si>
  <si>
    <t>Danh sách ký hợp đồng từ đợt 13-16</t>
  </si>
  <si>
    <t>Đợt 24 giai đoạn 2</t>
  </si>
  <si>
    <t>27/8/2018</t>
  </si>
  <si>
    <t>24/9/2018</t>
  </si>
  <si>
    <t>72-1E</t>
  </si>
  <si>
    <t>30/8/2018</t>
  </si>
  <si>
    <t>29/10/2018</t>
  </si>
  <si>
    <t>31/10/2018</t>
  </si>
  <si>
    <t>30/10/2018</t>
  </si>
  <si>
    <t>26/10/2018</t>
  </si>
  <si>
    <t>44-1E</t>
  </si>
  <si>
    <t>415-1E</t>
  </si>
  <si>
    <t>26/12/2018</t>
  </si>
  <si>
    <t>25/12/2018</t>
  </si>
  <si>
    <t>27/12/2018</t>
  </si>
  <si>
    <r>
      <t>39.</t>
    </r>
    <r>
      <rPr>
        <sz val="7"/>
        <color theme="1"/>
        <rFont val="Times New Roman"/>
        <family val="1"/>
      </rPr>
      <t xml:space="preserve">  </t>
    </r>
    <r>
      <rPr>
        <sz val="11"/>
        <color theme="1"/>
        <rFont val="Times New Roman"/>
        <family val="1"/>
      </rPr>
      <t> </t>
    </r>
  </si>
  <si>
    <t>21/12/2018</t>
  </si>
  <si>
    <r>
      <t>40.</t>
    </r>
    <r>
      <rPr>
        <sz val="7"/>
        <color theme="1"/>
        <rFont val="Times New Roman"/>
        <family val="1"/>
      </rPr>
      <t xml:space="preserve">  </t>
    </r>
    <r>
      <rPr>
        <sz val="11"/>
        <color theme="1"/>
        <rFont val="Times New Roman"/>
        <family val="1"/>
      </rPr>
      <t> </t>
    </r>
  </si>
  <si>
    <t>24/12/2018</t>
  </si>
  <si>
    <r>
      <t>41.</t>
    </r>
    <r>
      <rPr>
        <sz val="7"/>
        <color theme="1"/>
        <rFont val="Times New Roman"/>
        <family val="1"/>
      </rPr>
      <t xml:space="preserve">  </t>
    </r>
    <r>
      <rPr>
        <sz val="11"/>
        <color theme="1"/>
        <rFont val="Times New Roman"/>
        <family val="1"/>
      </rPr>
      <t> </t>
    </r>
  </si>
  <si>
    <t>Đợt 46</t>
  </si>
  <si>
    <t>ĐỢT 47</t>
  </si>
  <si>
    <t>Đợt 25 giai đoạn 2</t>
  </si>
  <si>
    <t>Trần Tin (Bố)</t>
  </si>
  <si>
    <t>Nguyễn Thị Bình (Mẹ)</t>
  </si>
  <si>
    <t>Trần Nguyễn Thành Nhân (Anh)</t>
  </si>
  <si>
    <t>Trần Thị Quỳnh Trâm (Chị)</t>
  </si>
  <si>
    <t>Trần Thị Diệu (Em)</t>
  </si>
  <si>
    <t>Hồ Thị Nam Phương (Chị Dâu)</t>
  </si>
  <si>
    <t xml:space="preserve"> 26/04/2012, tại CA tỉnh TT Huế</t>
  </si>
  <si>
    <t>13 Nguyễn Đức Cảnh, P. Xuân Phú, TP. Huế.</t>
  </si>
  <si>
    <t>34-1C</t>
  </si>
  <si>
    <t>Lê Quý Trâm Anh (Con)</t>
  </si>
  <si>
    <t>16/6/2016, CA. Tỉnh TT.Huế</t>
  </si>
  <si>
    <t>03 Nguyễn Đức Cảnh, P.Xuân Phú, TP.Huế</t>
  </si>
  <si>
    <t>TT GDNN-GDTX Hương Thủy</t>
  </si>
  <si>
    <t>32 - 3D</t>
  </si>
  <si>
    <t>Phạm Hữu Sự (Bố)</t>
  </si>
  <si>
    <t>Hồ Nữ Uyên Nhi (Mẹ)</t>
  </si>
  <si>
    <t>Phạm Hữu Phước An (Anh)</t>
  </si>
  <si>
    <t>Phạm Hữu Tuấn Anh (Em)</t>
  </si>
  <si>
    <t>Phạm Hữu Nhật Quang (Em)</t>
  </si>
  <si>
    <t>13/04/2015</t>
  </si>
  <si>
    <t>Tổ 13 KV5, P.An Hòa, TP.Huế</t>
  </si>
  <si>
    <t>DNTN Lửa Việt</t>
  </si>
  <si>
    <t>411 – 1E</t>
  </si>
  <si>
    <t>Đặng Sĩ Thiện (Bố)</t>
  </si>
  <si>
    <t>Nguyễn Thị Mùi (Mẹ)</t>
  </si>
  <si>
    <t>Đặng Sĩ Bảo Thanh (Anh)</t>
  </si>
  <si>
    <t>17/11/2009</t>
  </si>
  <si>
    <t>7 Kiệt 29 Võ Thị Sáu, P.Phú Hội, TP.Huế</t>
  </si>
  <si>
    <t>VNPT Thừa Thiên Huế</t>
  </si>
  <si>
    <t>94 – 3D</t>
  </si>
  <si>
    <t>Trần Thị Hiền</t>
  </si>
  <si>
    <t>Trịnh Thị Nhung</t>
  </si>
  <si>
    <t>Phạm Hữu Vĩnh Hoàng</t>
  </si>
  <si>
    <t>Đặng Thị Thanh Thủy</t>
  </si>
  <si>
    <t>Võ Thị Thu Thảo</t>
  </si>
  <si>
    <t>1918811620 ngày 09/6/2011 CA Huế</t>
  </si>
  <si>
    <t>10/52 Phùng Khắc Khoan, Phú Hiệp Huế</t>
  </si>
  <si>
    <t>Đặng Trần Nhật Linh</t>
  </si>
  <si>
    <t>26A KQH Vỹ Dạ, phường Vỹ Dạ, TP Huế</t>
  </si>
  <si>
    <t>Phạm Văn Dũng</t>
  </si>
  <si>
    <t>28/11/2017</t>
  </si>
  <si>
    <t>Trung tâm anh ngữ Sunvise</t>
  </si>
  <si>
    <t>Chung Thị Chung Thủy (vợ)</t>
  </si>
  <si>
    <t>Đợt 47</t>
  </si>
  <si>
    <t>Lê Văn Lợi (Bố)</t>
  </si>
  <si>
    <t>Nguyễn Thị Hoài Thanh (Mẹ)</t>
  </si>
  <si>
    <t>24/06/2010, tại CA tỉnh TT Huế</t>
  </si>
  <si>
    <t>10/5 Văn Cao, P.Xuân Phú, TP – Huế</t>
  </si>
  <si>
    <t>62 – 1C</t>
  </si>
  <si>
    <t>Trần Thanh Lệ (Bố)</t>
  </si>
  <si>
    <t>Lê Thị Nhỡn (Mẹ)</t>
  </si>
  <si>
    <t>Trần Thị Thanh Nhạn (Em)</t>
  </si>
  <si>
    <t>Trần Thị Thanh Kiều (Em)</t>
  </si>
  <si>
    <t>06/10/2012, CA. Tỉnh TT.Huế</t>
  </si>
  <si>
    <t>Xã Vinh Thanh, Huyện Phú Vang, Tỉnh TT.Huế</t>
  </si>
  <si>
    <t>Công ty CP tư vấn thiết kế tổng hợp</t>
  </si>
  <si>
    <t>311 – 1E</t>
  </si>
  <si>
    <t>Nguyễn Thị Trinh
Nguyễn Ngọc Toàn (bố)
Nguyễn Thị Vân (mẹ)
Nguyễn Ngọc Ánh (anh)
Nguyễn Thị Thu Trang (chị)
Nguyễn Ngọc Sỹ (anh)
Nguyễn Ngọc Thi (em)
Nguyễn Ngọc Chí (em)</t>
  </si>
  <si>
    <t>Huyền Tôn Nữ Minh Tâm
Nguyễn Thị Ánh (mẹ)
Huyền Tôn Nữ Minh Thu (chị)
Huyền Tôn Nữ Minh Châu (chị)
Vĩnh Cường (anh)
Hoàng Đình Minh Đạt (con)
Hoàng Thị Minh Ngọc (con)</t>
  </si>
  <si>
    <t>Nguyễn Thị Tuyết Hạnh
Nguyễn Vĩnh Huỳnh (bố)
Nguyễn Tuấn Minh (con)
Nguyễn Vương Linh (em)</t>
  </si>
  <si>
    <t>Nguyễn Thụy Ngọc Quỳnh
Đoàn Ngọc Quang (chồng)
Nguyễn Thị Bích Ngọc (mẹ)
Nguyễn Khánh Hoàng (anh)</t>
  </si>
  <si>
    <t>Nguyễn Thị Bảo Thu
Hồ Thị Dơi (mẹ)
Nguyễn Thị Lan (chị)
Nguyễn Đình Quyền (anh)
Nguyễn Đình Tài (anh)
Nguyễn Vũ Thùy Dung (cháu)</t>
  </si>
  <si>
    <t>Lê Thị Thùy Trang
Lê Đại Đóa (ông)
Lê Đông Hải (bố)
Lê Thị Tâm (mẹ)
Lê Thị Thu Phương (chị)
Bùi Phương Bảo Châu (cháu)</t>
  </si>
  <si>
    <t>Trần Nguyễn Nguyên Khoa
Hoàng Bảo Nga (vợ)
Trần Đăng Hoàng Long (con)
Trần Đăng Hoàng Lân (con)</t>
  </si>
  <si>
    <t>Đặng Hiền Nhân
Vũ Ngọc Chiến (chồng)</t>
  </si>
  <si>
    <t>Nguyễn Quang Duy Hải
Trần Thị Tình (vợ)</t>
  </si>
  <si>
    <t>Huỳnh Văn Chương
Nguyễn Thị Thùy Trang (vợ)</t>
  </si>
  <si>
    <t>Phan Đình Tuấn
Trần Thị Bích Thùy (vợ)</t>
  </si>
  <si>
    <t>Nguyễn Đình Duy Phinh
Nguyễn Đình Phước (ba)
Nguyễn Đình Trí(em)</t>
  </si>
  <si>
    <t>Võ Trần Nhật Hải
Võ Viết Đoàn (Ba)
Võ Trần Nhật Hoàng (Em)</t>
  </si>
  <si>
    <t>Đoàn Thị Cẩm Châu
Đoàn Văn Lộc (ba)
Phan Thị Lê (mẹ)
Đoàn Minh Hải(em trai)
Đoàn Quỳnh Chi (Em gái)
Tôn Nữ Đoàn Hiếu (con)
Tôn Thất Thuận (con)
Trần Quỳnh Thi(Cháu)</t>
  </si>
  <si>
    <t xml:space="preserve">Thái Thị Thu Nhi
Thái Thị Thanh Thủy (chị)
Trương Công Huỳnh Kỳ (Anh)
Đinh Châu Anh(Cháu)
Đinh Bảo Anh(cháu)
Trương Tuấn Anh(cháu)
</t>
  </si>
  <si>
    <t>Hoàng Thị Dạ Thảo
Nguyễn Thị Thuận (mẹ)
Hoàng Ngọc Thành (em Trai)
Hoàng Thị Thúy Hằng (em gái)</t>
  </si>
  <si>
    <t>Lê Bá Thức
Phùng Thị Hạnh (Bà Nội)
Lê Bá Phát( anh trai)</t>
  </si>
  <si>
    <t>Phạm Thị Cẩm Na
Nguyễn Xuân Bích Hà (mẹ)
Phạm Trí Đạt (ba)
Phạm Trọng Đức (anh)
Phạm Thị Anh Thư (chị)
Nguyễn Duy Cẩm Vy (cháu)</t>
  </si>
  <si>
    <t>Nguyễn Thị Bạch Hạc
Đỗ Duy Nhã (Chồng)</t>
  </si>
  <si>
    <t>Trần Thị Linh
Phạm Hồng Hải (chồng)</t>
  </si>
  <si>
    <t>Nguyễn Thị Nguyệt
Nguyễn Xuân Hưng (chồng)</t>
  </si>
  <si>
    <t>Trần Ngọc Chiến
Trần Thị Cẩm Trang (vợ)</t>
  </si>
  <si>
    <t>Trần Gia Vinh
Trần Văn Minh (bố)
Nguyễn Thị Diệu Phương (mẹ)
Trần Nhật Quang (em)</t>
  </si>
  <si>
    <t>Nguyễn Khoa Bảo Nguyên
Nguyễn Thị Hân (mẹ)
Nguyễn Thị Phương Thảo (chị)
Nguyễn Thị Thảo Trang (em)</t>
  </si>
  <si>
    <t>Trần Đức Thiên Quý
Trần Đức Vẽ (bố)
Nguyễn Thị Mỹ Phương (mẹ)
Trần Đức Hải Châu (chị)
Võ Trần Hoàng Hải (cháu)</t>
  </si>
  <si>
    <t>Lê Diễm Hoàng Uyên
Lê Bá Ánh (bố)
Huỳnh Diễm Chi (mẹ)
Lê  Minh Uyên (em)</t>
  </si>
  <si>
    <t>Đặng Ngọc Duy
Võ Thị Loan (vợ)
Đặng Ngọc Châu Anh (con)
Đặng Ngọc Anh Tuấn (con)</t>
  </si>
  <si>
    <t>Nguyễn Thị Thủy Tiên
Phạm Bá Tuấn (chồng)
Phạm Thị Bích Thủy (con)
Phạm Bá Nguyên Trung (con)</t>
  </si>
  <si>
    <t>Mai Phương Thảo
Mai Diệm (bố)
Trần Thị Khuyên (mẹ)
Mai Phương Đại (anh)
Mai Phương Hùng (anh)
Mai Phương Dũng (anh)
Mai Phương Ngọc (em)
Mai Nguyễn Hoài Linh (cháu)
Trần Thị Thùy Trang (em dâu)
Mai Ngọc Bảo Trân (cháu)</t>
  </si>
  <si>
    <t>Đỗ Lê Hải Thanh
Lê Thị Tuyết (mẹ)
Đỗ Hùng Đức (bố)</t>
  </si>
  <si>
    <t>Lê Thị Ý
Lê Thị Thêm (mẹ)
Lê Hồng Quang (anh)
Trần Thị Ngọc Ánh (em)
Trần Thị Ánh Tâm (em)</t>
  </si>
  <si>
    <t>Nguyễn Văn Hiếu
Nguyễn Văn Hùng(bố)
Hoàng Thị Diệu Ái (mẹ)
Nguyễn Văn Hiễn (em)</t>
  </si>
  <si>
    <t xml:space="preserve">Trà Thành Nhân
Nguyễn Thị Khánh Mỹ (vợ)
</t>
  </si>
  <si>
    <t>Văn Đình Huy
Đỗ Lê Hải Phúc (vợ)</t>
  </si>
  <si>
    <t>Nguyễn Thị Thanh Hoa
Hoàng Thị Dung (gì)
Nguyễn Thị Thanh Hương (chị)
Hoàng Thị Thương (em)</t>
  </si>
  <si>
    <t>Dương Anh Tuấn
Lê Thị Hoa Huệ (vợ)</t>
  </si>
  <si>
    <t>Công Tằng Tôn Nữ Kiều Nga
Đào Thị Dài (bà nội)
Nguyễn Viết Ngọc (ba)
Nguyễn Ngọc Phố Châu (em gái)
Nguyễn Ngọc Đông Quân (em trai)</t>
  </si>
  <si>
    <t>Trần Thị Giang Hiền
Huỳnh Hiếu Thảo (chồng)</t>
  </si>
  <si>
    <t>Nguyễn Thị Kim Lài
Trần Hữu Thượng (chồng)</t>
  </si>
  <si>
    <t>Lê Thị Lan Hương
Nguyễn Tuấn (chồng)</t>
  </si>
  <si>
    <t>Hoàng Xuân Thái
Nguyễn Thị Vân (vợ)</t>
  </si>
  <si>
    <t>Lê Văn Dũng
Nguyễn Thị Thu Hương (vợ)</t>
  </si>
  <si>
    <t>Tôn Thất Cảnh Đính
Tôn Thất Ái Đạm (bố)
Tôn Nữ Ngọc Hà (em)
Đoàn Thị Hằng (mẹ)</t>
  </si>
  <si>
    <t>Trần Nhật Quang
Trần Thị Quỳnh Anh (vợ)</t>
  </si>
  <si>
    <t>Nguyễn Ngọc Cam Ly
Đào Thị Dài (bà nội)
Nguyễn Viết Ngọc (ba)
Nguyễn Ngọc Phố Châu (em gái)
Nguyễn Ngọc Đông Quân (em trai)</t>
  </si>
  <si>
    <t>Lê Ngô Nhật Phương
Lê Thị Huệ (vợ)</t>
  </si>
  <si>
    <t>Trần Thị Thúy
Nguyễn Văn Cang (chồng)</t>
  </si>
  <si>
    <t>Phạm Thị Thúy Hằng
Nguyễn Văn Thành (chồng)</t>
  </si>
  <si>
    <t>Nguyễn Thị Trúc
Lê Thị Ngọc Dung (con)</t>
  </si>
  <si>
    <t>Nguyễn Quang Trường
Huỳnh Thị Ngọc Trinh (vợ)</t>
  </si>
  <si>
    <t>Phan Thanh Hiếu
Võ Thị Liên Hương (vợ)</t>
  </si>
  <si>
    <t>Võ Thị Hà
Nguyễn Văn Trung (chồng)</t>
  </si>
  <si>
    <t>Ngô Thị Hoài Thu
Hầu Văn Việt Tú (chồng)</t>
  </si>
  <si>
    <t>Phạm Mai Linh
Đỗ Thị Xuân (mẹ)
Phạm Văn Hường (ba)
Đỗ Thị Thanh Thúy (em)</t>
  </si>
  <si>
    <t>Phạm Hoàng Thúy Hằng
Trương Quang Vĩnh Nghi (chồng)</t>
  </si>
  <si>
    <t>Trần Thị Vĩnh Hằng
Trần Cao Phong (ba)
Trần Thị Thu Hương(mẹ)
Trần Cao Thanh Thiên(em gái)</t>
  </si>
  <si>
    <t xml:space="preserve">Phạm Phú Quốc
Phạm Văn Đinh (Ba)
Phan Thị Vin (mẹ)
Phạm Văn Minh (anh trai)
Phạm Thị Tuyết Mai (Em gái)
Phạm Thái Sơn (Anh trai)
</t>
  </si>
  <si>
    <t>Đặng Tuấn Anh
Trương Thị Mi Mi (vợ)</t>
  </si>
  <si>
    <t>Hồ Minh Tuấn
Hồ Văn Bé (ba)
Hoàng Thị Kim Quy (mẹ)
Hồ Minh Khương (em trai)
Hồ Thị Quý(em gái)</t>
  </si>
  <si>
    <t>Nguyễn Thị Hướng Dương
Nguyễn Văn Linh (chồng)</t>
  </si>
  <si>
    <t>Trần Hữu Tuấn
Trương Thị Thùy Linh (vợ)</t>
  </si>
  <si>
    <t>Lê Minh Uyên
Lê Bá Ánh (ba)
Huỳnh Diễm Chi (mẹ)</t>
  </si>
  <si>
    <t>Nguyễn Thị Hồng Hà
Hoàng Thị Sinh(mẹ)
Nguyễn Thị Hồng Diệu (chị ruột)
Hoàng Thị Anh Đào (Chị dâu)
Nguyễn Hoàng Quyên Quyên (cháu)
Nguyễn Gia Hoài Bão (Cháu)
Phạm Thị Trân Châu(Cháu)</t>
  </si>
  <si>
    <t>Phạm Thị Mỹ Linh
Phan Thiếu Dương (chồng)</t>
  </si>
  <si>
    <t>Lê Thị Jina
Võ Văn Lộc (chồng)</t>
  </si>
  <si>
    <t>Lưu Thị Lan Phương
Phạm Hai Giáp (chồng)</t>
  </si>
  <si>
    <t>Lê Mạnh Hùng
Tứ Thu Hằng (vợ)</t>
  </si>
  <si>
    <t>Nguyễn Thị Hoa 
Nguyễn Ngọc Lễ (chồng )</t>
  </si>
  <si>
    <t>Nguyễn Quốc Bình
Đặng Thị Xuân Lan (vợ)</t>
  </si>
  <si>
    <t>Lê Bá Phát
Phùng Thị Hạnh (Bà Nội)
Lê Bá Thức ( anh trai)</t>
  </si>
  <si>
    <t>Trương Thị Duy
Lê Thiều Hưng (Chồng)</t>
  </si>
  <si>
    <t>Ngô Phước Tâm
Ngô Văn Tỵ (bố)
Nguyễn Thị Hè (mẹ)
Ngô Phước Quốc Cường (em)
Ngô Nguyễn Minh Anh (em)</t>
  </si>
  <si>
    <t>Dương Thị Xuân Thu
Đặng Thị Gái (mẹ chồng)
Lê Văn Tiến (chồng)
Lê Hoàng Long (con)
Lê Hoàng Minh (con)</t>
  </si>
  <si>
    <t>Phan Thị Hoàng Anh
Phan Ngoan (bố)
Hoàng Thị Tiên (mẹ)
Phan Thị Bảo Ngọc (em)
Phan Hoàng Mạnh Cường (em)
Phan Bá Chương (em)</t>
  </si>
  <si>
    <t>Trương Như Hưng
Trương Như Thừa (bố)
Trần Thị Gái (mẹ)
Trương Như Việt (anh)</t>
  </si>
  <si>
    <t>Lê Nguyễn Tuyết Trinh
Lê Trung Thành (ông)
Đoàn Thị Thanh Loan (bà)
Lê Trung Tín (bố)
Nguyễn Thị Hạnh Chi (mẹ)
Lê Nguyễn Thu Trang (em)</t>
  </si>
  <si>
    <t>Phan Hữu Hùng
Trần Thị Thúy (mẹ)
Phan Thị Thu Hồng (chị)
Trương Thị Thanh Thủy (vợ)
Phan Ngọc Quỳnh Châu (con)
Phan Hữu Gia Huy (con)</t>
  </si>
  <si>
    <t>Nguyễn Hữu Lô
Võ Thị Ấn (vợ)
Nguyễn Thị Thùy Dương (con)
Nguyễn Hữu An Bình (cháu)
Nguyễn Hữu Duy Anh (cháu)</t>
  </si>
  <si>
    <t>Phan Bi
Nguyễn Thị Hồng (vợ)
Phan Khánh Ngọc (con)</t>
  </si>
  <si>
    <t>Nguyễn Ngọc Thuận
Nguyễn Ngọc Lễ (anh)</t>
  </si>
  <si>
    <t>Lê Công Thùy Linh
Lê Công Xích (bố)
Vũ Thị Thu Lài (mẹ)
Lê Vũ Nhật Linh (em)</t>
  </si>
  <si>
    <t>Nguyễn Thị Tường Vy
Nguyễn Văn Tuấn (ba chồng)
Bùi Thị Liễu (mẹ chồng)
Nguyễn Phúc Duy Quang (chồng)
Nguyễn Phúc Tâm Nguyên (con)
Dương Anh Tuấn (em rể)
Nguyễn Phúc Thu Trang (em chồng)</t>
  </si>
  <si>
    <t>Trần Nguyễn Quốc Huy
Nguyễn Thị Khánh Tình (vợ)
Trần Nguyễn Quốc Minh (con)
Trần Khánh Quỳnh (con)</t>
  </si>
  <si>
    <t>Trần Thị Hương Sen
Nguyễn Nữ Quỳnh Nhi (con)
Nguyễn Nữ Quỳnh Trang (con)</t>
  </si>
  <si>
    <t>Nguyễn Thị Thanh Tâm
Nguyễn Sinh (bố)
Nguyễn Thị Hồng (mẹ)
Trần Thị Gái (bà)
Nguyễn Thị Minh Sang (em)
Nguyễn Thị Minh Phú (em)
Nguyễn Văn Thành (em)</t>
  </si>
  <si>
    <t>Lê Thị Thanh Huyền
Lê Ngọc Ánh (bố)
Hồ Thị Lành (mẹ)
Lê Văn Cường (em)
Lê Thị Diệu (em)
Lê Ngọc Kiều Trinh (em)</t>
  </si>
  <si>
    <t>Hà Thị Hồng Hạnh
Hà Trần Phương Thảo (con)
Trương Thị Thẻn (bà)
Nguyễn Thị Huệ (mẹ)
Hà Thúc Ánh (bố)
Hà Tiến Hải (em)</t>
  </si>
  <si>
    <t>Lê Xuân Diệu Nhân
Lê Xuân Hương (bố)
Tống Thị Gái (mẹ)
Lê Xuân Diệu Liên (chị)
Lê Xuân Diệu Hạnh (chị)
Lê Xuân Hồng Đức (chị)
Lê Xuân Hồng Ân (em)
Lê Xuân Hồng Hải (em)
Lê Xuân Diệu Cát (em)</t>
  </si>
  <si>
    <t>Nguyễn Thị Diệu Linh
Nguyễn Ngọc Báu (chồng)
Nguyễn Ngọc Khoa Bảo (con)</t>
  </si>
  <si>
    <t>Hồ Trọng Tuấn
Nguyễn Thị Chuyên (mẹ)
Nguyễn Thị Thiên Hương (em)
Lê Hồ Đoan Huy (cháu)
Võ Huyền Tâm Nguyên (cháu)</t>
  </si>
  <si>
    <t>Nguyễn Thị Hồng Hạnh
Nguyễn Đình Cừ (bố)
Nguyễn Thị Thu Hồng (mẹ)
Nguyễn Đình Phúc (anh)
Hoàng Minh Tiến (chồng)
Hoàng Nguyễn Bảo Trân (con)</t>
  </si>
  <si>
    <t>Hoàng Ngọc Thành
Nguyễn Thị Thuận (mẹ)
Hoàng Thị Dạ Thảo (chị)
Hoàng Thị Thúy Hằng (em)</t>
  </si>
  <si>
    <t>Hồ Dương Sơn Hà
Hoàng Văn Trọng (bố chồng)
Hoàng Thị Thu Vân (mẹ chồng)
Hoàng Minh Vũ (anh chồng)
Hoàng Minh Phước (chồng)
Hoàng Trâm Anh (con)</t>
  </si>
  <si>
    <t>Hoàng Công Chung
Hoàng Phu (bố)
Lê Thị Sang (mẹ)</t>
  </si>
  <si>
    <t>Phùng Hữu Hùng
Phùng Hữu Hường (bố)
Ngô Thị Lộc (mẹ)
Phùng Thị Anh Đào (em)
Lê Thị Con (bà)</t>
  </si>
  <si>
    <t>Lê Thị Phúc
Phan Lê Thảo Chi (con)
Phan Lê Anh Quân (con)</t>
  </si>
  <si>
    <t>Phạm Mai Ly
Lê Phước Gia Nhi (con)</t>
  </si>
  <si>
    <t>Trần Thị Mộng Thu
Võ Thị Bê (mẹ)
Trần Đình Viên (bố)
Trần Đình Tuấn (anh)
Trần Đình Tài (em)
Trần Phú Nhật Huy (con)</t>
  </si>
  <si>
    <t>Nguyễn Thị Ny
Loh Khuen Han (Nguyễn Hân) (chồng)</t>
  </si>
  <si>
    <t>Đổ Sông Hương
Đỗ Hữu Bình (bố)
Bùi Thị Hới (mẹ)
Đỗ Thị Minh Quý (em)</t>
  </si>
  <si>
    <t>Hồ Lê Thủy Dương
Lưu Đức Hoàn (chồng)
Lưu Hồ Uyên Nghi (con)
Lưu Hồ Cát Tường (con)</t>
  </si>
  <si>
    <t>Đặng Phước Bình
Đặng Phước Tân (bố)
Nguyễn Thị Nhung (mẹ)
Đặng Phước Nhân (em)
Đặng Phước Tài (em)
Đặng Phước Đức (em)</t>
  </si>
  <si>
    <t>Nguyễn Thị Hồng Lê
Lê Thị Dũng (bà)
Hồ Văn Thùy (ông)
Nguyễn Ngọc Chung (anh)</t>
  </si>
  <si>
    <t>Nguyễn Thị Ngọc Thủy
Nguyễn Văn Tường (cha)
Phạm Thị Chanh (mẹ)
Nguyễn Minh Tiến (anh)
Nguyễn Minh Định (anh)</t>
  </si>
  <si>
    <t>Trần Hồ Thư Hương
Hồ Thị Nguyệt Ánh (mẹ)
Phan Trần Minh Hoàng (con)</t>
  </si>
  <si>
    <t xml:space="preserve">Nguyễn Thị Thanh Thủy
</t>
  </si>
  <si>
    <t>Lê Thị Như Quỳnh
Chu Tiến Lực (chồng)</t>
  </si>
  <si>
    <t>Nguyễn Anh Tuấn
Nguyễn Bảo Tuệ (bố)
Ngô Bích Hà (mẹ)
Nguyễn Anh Tú (con)
Nguyễn Anh Tài (con)</t>
  </si>
  <si>
    <t>Võ Thị Chớ
Dương Thị Yến (mẹ)
Võ Hoài Hải (em)</t>
  </si>
  <si>
    <t>Trần Quang Hổ
Nguyễn Thị Chín (mẹ)
Nguyễn Thị Sang (dì)
Nguyễn Thị Kim Chi (chị)
Nguyễn Kim Ngọc (em)
Nguyễn Công Nam (em)</t>
  </si>
  <si>
    <t>Nguyễn Thị Hồng Hoa
Ngô Thanh Bình (chồng)
Ngô Thanh Tĩnh (em chồng)
Nguyễn Thị Ngọc Nhi (em dâu)
Ngô Ngọc Quý Dương (cháu)
Ngô Ngọc Nguyệt Minh (cháu)</t>
  </si>
  <si>
    <t>Hồ Việt Tuấn
Hồ Sỹ Nhân (bố)
Trần Thị Ngọc Hạnh (mẹ)
Hồ Việt Hùng (em)</t>
  </si>
  <si>
    <t>Trần Thị Nam Hà
Phan Thị Liểu (mẹ)
Trần Thị Hồng Loan (chị)
Nguyễn Văn An (cháu)
Trần An Nhiên (cháu)</t>
  </si>
  <si>
    <t>Thái Nguyễn Ngọc Anh
Bùi Ngọc Doãn (chồng)
Bùi Thái Gia Huy (con)</t>
  </si>
  <si>
    <t>Trương Thị Yến
Trương Quốc Bính (bô)
Hồ Thị Luận (mẹ)
Trương Văn Hải (anh)
Trương Kim Oanh (em)</t>
  </si>
  <si>
    <t>Đỗ Thị Thiên Hương
Lê Mạnh Cường (chồng)
Lê Đỗ Tú Anh (con)
Lê Anh Tú (con)</t>
  </si>
  <si>
    <t>Hoàng Thị Phương Nam
Nguyễn Thị Lý (mẹ)
Hoàng Trọng Thắng (em)</t>
  </si>
  <si>
    <t>Nguyễn Văn Tuấn
Nguyễn Nhì (bố)
Bùi Thị Trang (mẹ)
Nguyễn Văn Phúc (em)
Nguyễn Văn Đoàn (em)</t>
  </si>
  <si>
    <t>Lê Cảnh Phát
Lê Cảnh Hải (bố)
Nguyễn Thị Lan (mẹ)
Lê Cảnh Hưng (anh)</t>
  </si>
  <si>
    <t>Nguyễn Thị Hà Trâm
Nguyễn Hữu Trình (bố)
Hà Thị Nguyệt (mẹ)
Nguyễn Hữu Hiếu (em)
Nguyễn Hữu Trung (em)
Nguyễn Thị Hà Nhi (em)
Nguyễn Hữu Thành (em)</t>
  </si>
  <si>
    <t>Phạm Duy Quang
Tôn Nữ Thị Huế (mẹ)
Phạm Tường (bố)
Phạm Duy Hưng (anh)</t>
  </si>
  <si>
    <t>Nguyễn Thị Nhật Phương
Nguyễn Hữu Trình (bó)
Hà Thị Nguyệt (mẹ)
Nguyễn Thị Hà Trâm (chị)
Nguyễn Hữu Hiếu (anh)
Nguyễn Hữu Thành (anh)
Nguyễn Hữu Trung (em)
Nguyễn Thị Hà Nhi (em)</t>
  </si>
  <si>
    <t>Lê Quang Hoàng Ánh
Lê Sáu (bố)
Lê Thị Cải (mẹ)
Lê Quang Hữu Hà (em)
Lê Thị Hoài Uyên (chị)
Nguyễn Hồng (anh rể)</t>
  </si>
  <si>
    <t>Nguyễn Thanh Thuận
Nguyễn Thanh Nhã (con)</t>
  </si>
  <si>
    <t>Trần Thị Minh Tâm
Phan Thiện Toàn (chồng)
Phan Trần Bảo Trân (con)
Phan Trần Bảo Sơn (con)</t>
  </si>
  <si>
    <t>Nguyễn Thị Ngọc Thúy
Garcia Adele Thiên Ý (con)</t>
  </si>
  <si>
    <t>Nguyễn Xuân Lý
Lê Thị Biên (vợ)</t>
  </si>
  <si>
    <t>Trương Thị Trang
Văn Công Trọng ( chồng)
Trương Đình Giám (Bố)
Trương Thị Ngọc Lan (Chị)
Nguyễn Bá Hoàng ( Anh Rễ)
Nguyễn Thị Hạnh Thương ( Cháu)
Văn Bảo Trân (Con)
Nguyễn Ngọc Anh Thư ( Cháu)</t>
  </si>
  <si>
    <t>Nguyễn Thị Quỳnh Chi
Trần Văn Thiện ( Chồng )
Nguyễn Yến ( Bố )
Huỳnh Thị Ngọc Túy ( Mẹ)
Nguyễn Đức Sang (Anh)
Nguyễn Đức Quý ( Anh)
Nguyễn Thị Lộc ( Chị dâu)
Trần Minh Hải (Con)</t>
  </si>
  <si>
    <t xml:space="preserve">Hồ Thị Ngọc Mai
Bùi Thị Mơ ( Mẹ )
Hồ Văn Danh ( Bố)
Hồ Phú Cường ( Anh trai)
Hồ Thị Phi Phương (Chị dâu)
Hồ Phú Nhật Anh ( Cháu)
Hồ Thị Phương Nhi ( Cháu)
Đặng Thị Thùy Trang ( Chị họ)
Bùi Đặng Linh Đan ( cháu)
Bùi Hữu Hoàng Vũ ( cháu)
</t>
  </si>
  <si>
    <t>Nguyễn Thị Bích Hạnh
Nguyễn Đăng Khánh ( Chồng)
Nguyễn Đăng Đức ( con)
Nguyễn Đăng Thông ( con)
Hộ khẩu đã tách hộ số 1294</t>
  </si>
  <si>
    <t>Lê Thị Diễm Lệ
Lê Đình Khương ( Bố)
Nguyễn Thị Vui (mẹ)
Lê Thị Vẽ ( chị gái)
Lê Thị Hồng Ánh ( chị gái)
Lê Đình Sâm (anh trai)
Lê Thị Hồng Vân ( Chị gái)
Lê Đình Trình ( Anh trai)</t>
  </si>
  <si>
    <t xml:space="preserve">Hoàng Đình Nghĩa
Hoàng Thái Nam Châu (vợ)
Hoàng Châu Linh Đan (con)
</t>
  </si>
  <si>
    <t>Trần Thị Mỹ Linh
Trần Đức Long (Bố)
Trần Thị Thảo ( Mẹ)
Trần Thị Lan Phương ( chị gái)</t>
  </si>
  <si>
    <t>Trần Quốc Tuệ Anh
Trần Quốc Hùng (bố)
Văn Thị Thu Huệ (mẹ)
Trần Quốc Bảo Anh (em)</t>
  </si>
  <si>
    <t>Hoàng Đỗ Tú Quyên
Hoàng Quế (bố)
Đỗ Thị Viếng (mẹ)
Hoàng Đỗ Nhật Anh (anh)
Hoàng Đỗ Thanh Nhàn (em)
Trần Quỳnh (Chồng)</t>
  </si>
  <si>
    <t>Diệp Thị Thúy Kiều
Nguyễn Thị Tâm(mẹ)
Diệp Minh Phú (Bố)
Diệp Thị Ái Vân (chị)
Diệp Minh Phong (em)</t>
  </si>
  <si>
    <t>Tôn Nữ Phương Thảo
Tôn Thất Thành (bố)
Phạm Thị Mỹ Linh (mẹ)
Tôn Thất Anh Duy (anh)
Lê Nguyễn Phước An (chị dâu)
Tôn Nữ Lê Phước Bảo Khanh (cháu)
Bùi Nhật Thảo Phương (con)</t>
  </si>
  <si>
    <t>Phan Nhật Tỉnh
Nguyễn Thị Như Lý (vợ)
Phan Nhật Minh (con)
Phan Bảo Minh (con)
Trương Thị Nhỏ (mẹ)</t>
  </si>
  <si>
    <t>Hoàng Thanh Đạm
Huỳnh Quốc Tuấn (chồng)
Huỳnh Quốc Huy (con)
Huỳnh Thanh Nhã Uyên (con)</t>
  </si>
  <si>
    <t>Hoàng Ngọc Thịnh
Hoàng Công Tự (bố)
Nguyễn Thị Sương (mẹ)
Hoàng Thị Ngọc Lan (chị)
Hoàng Công Phước (Anh)
Hoàng Công Tài (Anh)
Hoàng Công Phát( Anh)</t>
  </si>
  <si>
    <t>Nguyễn Quốc Dũng
Võ Thị Bích Trâm (vợ)
Nguyễn Đình Quốc Bảo (con)</t>
  </si>
  <si>
    <t>Nguyễn Thanh Tạo
Nguyễn Thị Thanh Huyền (vợ)
Hà Thị Nghệ (mẹ)
Nguyễn Thị Thanh Nhàn (em)</t>
  </si>
  <si>
    <t>Trần Quang Trung
Lê Thị Phương Thảo (vợ)
Trần Nhật Nam (con)
Trần Việt Bắc (Con)</t>
  </si>
  <si>
    <t>Võ Anh Tuấn
Công Huyền Tôn Nữ Thu Hồng (vợ)
Võ Tuấn Anh (con)
Võ Thị Minh Thư (con)</t>
  </si>
  <si>
    <t>Lê Hoài Anh
Phạm Thị Minh Thủy (vợ)
Lê Thị Khánh Hà (con)</t>
  </si>
  <si>
    <t xml:space="preserve">Văn Đình Anh Phương
Văn Đình Quỳnh (bố)
Tôn Nữ Kim Anh (mẹ)
Văn Đình Anh Phi (em)
Văn Đình Anh Thi (em)
Văn Thị Anh Thư (em)
Văn Đình Anh Quốc (em)
Văn Thị Quỳnh Tiên (em)
</t>
  </si>
  <si>
    <t>Hồ Văn Lân
Hồ Văn Long (Bố)
Lê Thị Ánh (mẹ)
Hồ Văn An (em)</t>
  </si>
  <si>
    <t>Trương Phan Quỳnh Thi
Lê Đinh Liễn (bố)
Phạm Thị Minh Nguyệt (mẹ)
Lê Toàn Thắng (chồng)
Lê Trương Đình Anh ( con)             Lê Trương Khánh Linh ( con)
Lê Thị Tuyết Hằng (chị )          Nguyễn Lê Anh Thư (cháu )     Nguyễn lê Anh Quân (cháu)     Nguyễn Khắc Lương Quang (anh rể)</t>
  </si>
  <si>
    <t>Trương Thị Phương Giang
Trương Quang Sơn (bố)
Nguyễn Thị Phương Hồng (mẹ)
Trương Thị Như Phương (em)</t>
  </si>
  <si>
    <t>Lê Quang Hợp
Lê Văn Quảng (bố)
Phạm Thị Ngọc Lan (mẹ)
Lê Quang Minh (anh)                  Huỳnh Thị Kim Yến (chị dâu)          Lê Ngọc Nguyên Khoa (cháu)</t>
  </si>
  <si>
    <t>Bùi Văn Hiếu
Bùi Văn Chiến (em)
Trần Thi Kim Liễu (vợ)
Bùi Thiên Minh (con)</t>
  </si>
  <si>
    <t>Hoàng Thị Thúy Hằng
Nguyễn Hà Nhật Quang (chồng)
Nguyễn Hà Ngọc Thi (con)
Nguyễn Đức Anh Bảo (con)</t>
  </si>
  <si>
    <t>Nguyễn Thái Hòa
Nguyễn Ngọc Minh (bố)
Trần Thị Hồng (mẹ)
Nguyễn Thị Điền Ny (chị)       Nguyễn Thái Điền (anh)               Phan Thị Loan (chị dâu)           Nguyễn Công Nguyện (cháu)   Nguyễn Công Thái Hưng (cháu) Nguyễn Công Thái Bảo (cháu) Nguyễn Công Nhật Huy (cháu)</t>
  </si>
  <si>
    <t>Hoàng Phước Thanh Trung
Hoàng Thanh Tuấn (bố)
Nguyễn Thị Hà (mẹ)
Hoàng Thị Thanh Nhàn (chị)
Hoàng Phước Thanh Hiếu (anh)
Nguyễn Thị Hoa (chị)
Mai Hoàng Anh Nhật (cháu)         Mai Hoàng Anh Huy (cháu)</t>
  </si>
  <si>
    <t>Nguyễn Chánh Tiến
Lương Thị Quỳnh Trang (vợ)
Nguyễn Lương Thanh Hà (con) Nguyễn Lương Thanh Nhật (con)</t>
  </si>
  <si>
    <t>Huỳnh Thị Thùy Vân
Nguyễn Thị Tuyết Mai (mẹ)
Huỳnh Hậu (bố)
Huỳnh Anh Khoa (em)        
 Hoàng Thị Thùy Trang (chị)</t>
  </si>
  <si>
    <t>Nguyễn Lê Nguyên Vũ 
Nguyễn Hữu Bi (bố)
Lê Thị Kim Chi (mẹ)
Nguyễn Lê Nguyên Phương (chị)        
Lê Hoàng Vũ Nhiên (cháu)</t>
  </si>
  <si>
    <t xml:space="preserve">Nguyễn Phong 
Nguyễn Thị Bốn (mẹ)
Nguyễn Văn Tin (em)
Nguyễn Văn Triển (em)        </t>
  </si>
  <si>
    <t>Nguyễn Văn Toàn
Dương Chí Nguyên Nhi (bạn)
Dương Đỗ Mỹ Hạnh (em bạn)
Dương Chí Nguyện (em bạn)
Trần Thị Quỳnh Thi (vợ bạn)
Dương Ngọc Quỳnh Như (con bạn)</t>
  </si>
  <si>
    <t>Đậu Quang Anh
Nguyễn Thị Thanh Tâm (vợ)</t>
  </si>
  <si>
    <t>Hồ Văn Thu
Nguyễn Thị Lan Hương (vợ)</t>
  </si>
  <si>
    <t>Đinh Hồng Quân
Mai Thị Minh Hương (vợ)
Đinh Hồng Nhật (con)
Đinh Hồng Anh (con)</t>
  </si>
  <si>
    <t>Trương Thoại Thy Anh
Trương Diên Cường (bố)
Hồ Thị Xuân Anh (mẹ)
Trương Thoại Quỳnh Anh (chị)
Trương Thoại Nhật Minh (em)
Nguyễn Hữu Uyên Nhi (con)</t>
  </si>
  <si>
    <t>Phạm Ngọc Hoài Dương
Phạm Ngọc Lộc (Bố)
Lê Thị Chuồn (mẹ)</t>
  </si>
  <si>
    <t xml:space="preserve">Nguyễn Vũ Tuấn
Đặng Thị Kim Hồng (mẹ)
Nguyễn Xuân Hải (bố)
</t>
  </si>
  <si>
    <t>Đặng Văn Nhật Anh
Trần Thị Thanh Doàn (mẹ)
Đặng Văn Chơn (bố)
Đặng Hiền Nhân (Chị gái)
Đặng Thị Minh Ngọc (Chị gái)</t>
  </si>
  <si>
    <t>Võ Thị Bé
Võ Văn Toan (bố)
Phan Thị Quyên (mẹ)
Võ Văn Ngoan (Anh Trai)
Võ Quốc Đạt (Em trai)
Võ Thị Kỳ Châu (Em Gái)</t>
  </si>
  <si>
    <t>Lê Quang Nhật
Lê Quang Lâm (bố)
Nguyễn Thị Ngọc Lan (mẹ)
Lê Quang Vỹ (em trai)</t>
  </si>
  <si>
    <t>Đặng Ngọc Thiên Ý
Đặng Ngọc Phú Hòa (bố)
Trần Thị Tuyết (mẹ)
Đặng Ngọc Châu Nguyên ( Anh trai)</t>
  </si>
  <si>
    <t xml:space="preserve">Trương Đình Tiến
Phan Hồng Ngọc Bích (vợ)
Trương Ngọc Minh Châu (con)
</t>
  </si>
  <si>
    <t>Trần Tuấn Anh
Nguyễn Thị Túy (mẹ)
Trần Thị Thanh Trà (em gái)</t>
  </si>
  <si>
    <t xml:space="preserve">Phạm Văn Chung
</t>
  </si>
  <si>
    <t>Lê Thị Thanh Tâm</t>
  </si>
  <si>
    <t>Trần Minh Sang</t>
  </si>
  <si>
    <t>DANH SÁCH TỪ ĐỢT 32 ĐẾN ĐỢT 36</t>
  </si>
  <si>
    <t>15/6/2018</t>
  </si>
  <si>
    <t xml:space="preserve"> C2-306</t>
  </si>
  <si>
    <t>9/7/2018</t>
  </si>
  <si>
    <t xml:space="preserve"> C3-309</t>
  </si>
  <si>
    <t>31/3/2018</t>
  </si>
  <si>
    <t xml:space="preserve"> C3-509</t>
  </si>
  <si>
    <t>16/6/2018</t>
  </si>
  <si>
    <t>C3-713</t>
  </si>
  <si>
    <t>14/5/2018</t>
  </si>
  <si>
    <t xml:space="preserve"> C3-205</t>
  </si>
  <si>
    <t>4/7/2018</t>
  </si>
  <si>
    <t xml:space="preserve"> C3-303</t>
  </si>
  <si>
    <t>22/5/2018</t>
  </si>
  <si>
    <t xml:space="preserve"> C3-407</t>
  </si>
  <si>
    <t>10/8/2018</t>
  </si>
  <si>
    <t xml:space="preserve"> C3-513</t>
  </si>
  <si>
    <t>8/2/2018</t>
  </si>
  <si>
    <t xml:space="preserve"> C3-913</t>
  </si>
  <si>
    <t>15/3/2017</t>
  </si>
  <si>
    <t xml:space="preserve"> C2-901</t>
  </si>
  <si>
    <t>6/2/2018</t>
  </si>
  <si>
    <t xml:space="preserve"> C3-803</t>
  </si>
  <si>
    <t>30/9/2018</t>
  </si>
  <si>
    <t>C3-102</t>
  </si>
  <si>
    <t>Cty TNHH 1TV SX TM DV Thanh Việt</t>
  </si>
  <si>
    <t xml:space="preserve"> C3-409</t>
  </si>
  <si>
    <t>7/8/2018</t>
  </si>
  <si>
    <t>C3-217</t>
  </si>
  <si>
    <t>02/02/2018</t>
  </si>
  <si>
    <t xml:space="preserve"> C3-511</t>
  </si>
  <si>
    <t>04/12/2017</t>
  </si>
  <si>
    <t xml:space="preserve"> C3-611</t>
  </si>
  <si>
    <t xml:space="preserve"> C3-215</t>
  </si>
  <si>
    <t>12/02/2018</t>
  </si>
  <si>
    <t xml:space="preserve"> C3-901</t>
  </si>
  <si>
    <t>10/7/2017</t>
  </si>
  <si>
    <t xml:space="preserve"> C3-905</t>
  </si>
  <si>
    <t>15/7/2019</t>
  </si>
  <si>
    <t xml:space="preserve"> C2-922</t>
  </si>
  <si>
    <t xml:space="preserve"> C3-814</t>
  </si>
  <si>
    <t>22/8/2018</t>
  </si>
  <si>
    <t xml:space="preserve"> C3-411</t>
  </si>
  <si>
    <t>04/9/2018</t>
  </si>
  <si>
    <t xml:space="preserve"> C3-207</t>
  </si>
  <si>
    <t xml:space="preserve"> C3-413</t>
  </si>
  <si>
    <t>27/9/2018</t>
  </si>
  <si>
    <t xml:space="preserve"> C3-313</t>
  </si>
  <si>
    <t xml:space="preserve"> C3-704</t>
  </si>
  <si>
    <t>08/8/2018</t>
  </si>
  <si>
    <t xml:space="preserve"> C3-713</t>
  </si>
  <si>
    <t>08/01/2019</t>
  </si>
  <si>
    <t xml:space="preserve"> C2-318</t>
  </si>
  <si>
    <t>02/11/2018</t>
  </si>
  <si>
    <t xml:space="preserve"> C2-302</t>
  </si>
  <si>
    <t xml:space="preserve"> C3-315</t>
  </si>
  <si>
    <t>28/01/2019</t>
  </si>
  <si>
    <t>21/8/2018</t>
  </si>
  <si>
    <t xml:space="preserve"> C2-510</t>
  </si>
  <si>
    <t xml:space="preserve"> C3-209</t>
  </si>
  <si>
    <t>12/10/2018</t>
  </si>
  <si>
    <t xml:space="preserve"> C2-410</t>
  </si>
  <si>
    <t>02/10/2018</t>
  </si>
  <si>
    <t xml:space="preserve"> C3-103</t>
  </si>
  <si>
    <t xml:space="preserve"> C2-401</t>
  </si>
  <si>
    <t xml:space="preserve"> C3-515</t>
  </si>
  <si>
    <t>16/8/2018</t>
  </si>
  <si>
    <t xml:space="preserve"> C3-517</t>
  </si>
  <si>
    <t>20/8/2018</t>
  </si>
  <si>
    <t xml:space="preserve"> C3-301</t>
  </si>
  <si>
    <t>03/10/2018</t>
  </si>
  <si>
    <t xml:space="preserve"> C3-213</t>
  </si>
  <si>
    <t>29/8/2018</t>
  </si>
  <si>
    <t>C3-613</t>
  </si>
  <si>
    <t>08/02/2018</t>
  </si>
  <si>
    <t xml:space="preserve"> C3-306</t>
  </si>
  <si>
    <t xml:space="preserve"> C3-211</t>
  </si>
  <si>
    <t>12/01/2019</t>
  </si>
  <si>
    <t xml:space="preserve"> C3-514</t>
  </si>
  <si>
    <t>16/01/2019</t>
  </si>
  <si>
    <t xml:space="preserve"> C3-607</t>
  </si>
  <si>
    <t>02/01/2019</t>
  </si>
  <si>
    <t xml:space="preserve"> C3-615</t>
  </si>
  <si>
    <t>17/3/2019</t>
  </si>
  <si>
    <t>15/10/2018</t>
  </si>
  <si>
    <t xml:space="preserve"> C3-201</t>
  </si>
  <si>
    <t>04/01/2019</t>
  </si>
  <si>
    <t xml:space="preserve"> C3-504</t>
  </si>
  <si>
    <t xml:space="preserve"> C3-710</t>
  </si>
  <si>
    <t>30/11/2018</t>
  </si>
  <si>
    <t xml:space="preserve"> C2-204</t>
  </si>
  <si>
    <t>07/5/2019</t>
  </si>
  <si>
    <t xml:space="preserve"> C3-305</t>
  </si>
  <si>
    <t>05/7/2018</t>
  </si>
  <si>
    <t xml:space="preserve"> C3-712</t>
  </si>
  <si>
    <t>05/7/2019</t>
  </si>
  <si>
    <t xml:space="preserve"> C3-212</t>
  </si>
  <si>
    <t>07/02/2019</t>
  </si>
  <si>
    <t xml:space="preserve"> C3-417</t>
  </si>
  <si>
    <t xml:space="preserve"> C2-114</t>
  </si>
  <si>
    <t>16/02/2019</t>
  </si>
  <si>
    <t xml:space="preserve"> C3-617</t>
  </si>
  <si>
    <t>16/3/2019</t>
  </si>
  <si>
    <t xml:space="preserve"> C3-701</t>
  </si>
  <si>
    <t xml:space="preserve"> C3-311</t>
  </si>
  <si>
    <t>12/02/2019</t>
  </si>
  <si>
    <t>11/6/2018</t>
  </si>
  <si>
    <t xml:space="preserve"> C3-401</t>
  </si>
  <si>
    <t>06/5/2019</t>
  </si>
  <si>
    <t xml:space="preserve"> C3-317</t>
  </si>
  <si>
    <t>17/3/2017</t>
  </si>
  <si>
    <t xml:space="preserve"> C2-408</t>
  </si>
  <si>
    <t xml:space="preserve"> C3-706</t>
  </si>
  <si>
    <t xml:space="preserve"> C3-808</t>
  </si>
  <si>
    <t xml:space="preserve"> C3-909</t>
  </si>
  <si>
    <t xml:space="preserve"> C3-502</t>
  </si>
  <si>
    <t xml:space="preserve"> C3-402</t>
  </si>
  <si>
    <t xml:space="preserve"> C3-801</t>
  </si>
  <si>
    <t>06/9/2017</t>
  </si>
  <si>
    <t xml:space="preserve"> C2-311</t>
  </si>
  <si>
    <t>02/8/2018</t>
  </si>
  <si>
    <t>06/8/2019</t>
  </si>
  <si>
    <t xml:space="preserve"> C3-717</t>
  </si>
  <si>
    <t xml:space="preserve"> C3-302</t>
  </si>
  <si>
    <t xml:space="preserve"> C2-101</t>
  </si>
  <si>
    <t xml:space="preserve"> C2-209</t>
  </si>
  <si>
    <t xml:space="preserve"> C3-703</t>
  </si>
  <si>
    <t xml:space="preserve"> C3-802</t>
  </si>
  <si>
    <t>07/05/2019</t>
  </si>
  <si>
    <t xml:space="preserve"> C3-908</t>
  </si>
  <si>
    <t xml:space="preserve"> C3-601</t>
  </si>
  <si>
    <t>13/7/2019</t>
  </si>
  <si>
    <t xml:space="preserve"> C3-214</t>
  </si>
  <si>
    <t>15/9/2019</t>
  </si>
  <si>
    <t xml:space="preserve"> C3-804</t>
  </si>
  <si>
    <t xml:space="preserve"> C3-810</t>
  </si>
  <si>
    <t xml:space="preserve"> C3-903</t>
  </si>
  <si>
    <t>Tống Phước Gia Huy</t>
  </si>
  <si>
    <t>191 871 104
12/11/2010
CA TT Huế</t>
  </si>
  <si>
    <t>51 Nguyễn Thái Học, Huế</t>
  </si>
  <si>
    <t>Cty TNHH 1 TV Chế biến Nông sản Việt Bảo Ký</t>
  </si>
  <si>
    <t>Mua mới
(DK C3-505)</t>
  </si>
  <si>
    <t>Tống Phước Thạnh (ba)</t>
  </si>
  <si>
    <t>Nguyễn Thị Minh (mẹ)</t>
  </si>
  <si>
    <t>Tống Thị Nha Cát (chị)</t>
  </si>
  <si>
    <t>Phạm Tống Gia Bảo (cháu)</t>
  </si>
  <si>
    <t>Phạm Tống Bảo Trân (cháu)</t>
  </si>
  <si>
    <t>Phạm Tống Nam Khánh (cháu)</t>
  </si>
  <si>
    <t>Nguyễn Ngọc Minh Phương</t>
  </si>
  <si>
    <t>191 918 899
27/10/2016
CA TT Huế</t>
  </si>
  <si>
    <t>102 Kiệt 131 Trần Phú, Huế</t>
  </si>
  <si>
    <t>Mua mới
(DK C3-304)</t>
  </si>
  <si>
    <t>Nguyễn Ngọc Vinh (ba)</t>
  </si>
  <si>
    <t>Đoàn Thị Mơ</t>
  </si>
  <si>
    <t>191 940 044
29/8/2012  
CA TT Huế</t>
  </si>
  <si>
    <t>Quảng Vinh, Quảng Điền, TT Huế</t>
  </si>
  <si>
    <t>Trường Mần Non Quảng Thọ</t>
  </si>
  <si>
    <t>Mua mới
(DK C3-702)</t>
  </si>
  <si>
    <t>Văn Thị Khư (mẹ)</t>
  </si>
  <si>
    <t>Đoàn Thị Bích Hương (chị)</t>
  </si>
  <si>
    <t>Đoàn Thị Mỹ Linh (chị)</t>
  </si>
  <si>
    <t>Đoàn Thị Sáu(chị)</t>
  </si>
  <si>
    <t>Ngô Kim Chi</t>
  </si>
  <si>
    <t>190 235 299
29/8/2005
CA TT Huế</t>
  </si>
  <si>
    <t>184 Hùng Vương, Huế</t>
  </si>
  <si>
    <t>Mua mới
(DK C3-105)</t>
  </si>
  <si>
    <t>Nguyễn Thị Tuyết (vợ)</t>
  </si>
  <si>
    <t>Ngô Thị Bảo Châu (con)</t>
  </si>
  <si>
    <t>Ngô Hoàng Anh Thư (con)</t>
  </si>
  <si>
    <t>Ngô Kim Hoàng (con)</t>
  </si>
  <si>
    <t>Ngô Hoàng Diệp Phụng (con)</t>
  </si>
  <si>
    <t>Ngô Thiện Trí (con)</t>
  </si>
  <si>
    <t>Cao Nam Trí</t>
  </si>
  <si>
    <t>Nguyễn Thị Anh(vợ)</t>
  </si>
  <si>
    <t>C8379204</t>
  </si>
  <si>
    <t>Cục QL xuất nhập cảnh</t>
  </si>
  <si>
    <t>Tổ 14 – khu vực 4, phường Xuân Phú, TP Huế</t>
  </si>
  <si>
    <t>Công ty TNHH VITTO</t>
  </si>
  <si>
    <t>mua căn hộ</t>
  </si>
  <si>
    <t>Võ Văn Quyết</t>
  </si>
  <si>
    <t>27/6/2009</t>
  </si>
  <si>
    <t>6/5 Văn Cao, Xuân Phú, TP Huế</t>
  </si>
  <si>
    <t>Phòng tham mưu Công an tỉnh TT Huế</t>
  </si>
  <si>
    <t>Mua căn hộ</t>
  </si>
  <si>
    <t>Đợt 48</t>
  </si>
  <si>
    <t>Trần Thị Kim Chi</t>
  </si>
  <si>
    <t>191 290 529
18/6/2008
CA TT Huế</t>
  </si>
  <si>
    <t>202 Xuân 68, Huế</t>
  </si>
  <si>
    <t>0913.717.615</t>
  </si>
  <si>
    <t>Bệnh viên TW Huế</t>
  </si>
  <si>
    <t>Nguyễn Thị Hai (mẹ chồng)</t>
  </si>
  <si>
    <t>Bùi Quý Bảo Trân (con)</t>
  </si>
  <si>
    <t>Bùi Quý Bảo Ngọc (con)</t>
  </si>
  <si>
    <t xml:space="preserve">Hà Tiến Dũng </t>
  </si>
  <si>
    <t>191 901 488
02/3/2018
CA TT Huế</t>
  </si>
  <si>
    <t>Lô B7-12 Khu quy hoạch Xuân Phú, P Xuân Phú, TP Huế</t>
  </si>
  <si>
    <t>0931.972.555</t>
  </si>
  <si>
    <t>Cty TNHH 1 TV Tư vấn XD Gia Kiên</t>
  </si>
  <si>
    <t>Mua mới
(DK C3-610)</t>
  </si>
  <si>
    <t>Ngô Thị Lệ Hương (mẹ)</t>
  </si>
  <si>
    <t>Hà Phương Thảo (em)</t>
  </si>
  <si>
    <t>Lê Thị Ngọc Huyền</t>
  </si>
  <si>
    <t>191 687 132
24/6/2005
CA TT Huế</t>
  </si>
  <si>
    <t>Thôn Liên Bằng, Xã Hương Thọ, TX Hương Trà, TT Huế</t>
  </si>
  <si>
    <t>0935.887.708</t>
  </si>
  <si>
    <t>DNTN Thùy Quang</t>
  </si>
  <si>
    <t>Mua mới
(DK C3-612)</t>
  </si>
  <si>
    <t>Bùi Quang Hưng (chồng)</t>
  </si>
  <si>
    <t>Bùi Quang Vinh (con)</t>
  </si>
  <si>
    <t>Đơt 37</t>
  </si>
  <si>
    <t>Đơt 38</t>
  </si>
  <si>
    <t>Bị nhầm tên</t>
  </si>
  <si>
    <t>Không ký hợp đồng</t>
  </si>
  <si>
    <t>thanh lý hợp đồng</t>
  </si>
  <si>
    <t>không ký hđ thuê</t>
  </si>
  <si>
    <t>không ký HĐ thuê</t>
  </si>
  <si>
    <t>Đợt 26 giai đoạn 2</t>
  </si>
  <si>
    <t>Đợt 27 giai đoạn 2</t>
  </si>
  <si>
    <t>Châu Lê Minh An</t>
  </si>
  <si>
    <t>Châu Văn Hòa (Bố)</t>
  </si>
  <si>
    <t>Lê Thị Hoài Nhơn (Mẹ)</t>
  </si>
  <si>
    <t>Châu Lê Minh Khánh (Em)</t>
  </si>
  <si>
    <t>Trần Thị Như Quý (Em)</t>
  </si>
  <si>
    <t>13/5/2016, tại CA tỉnh TT Huế</t>
  </si>
  <si>
    <t>Tổ 11, KV4, Phường Vỹ Dạ, TP – Huế</t>
  </si>
  <si>
    <t>37 – 3D</t>
  </si>
  <si>
    <t>Trần Thị Hoàng Lương (Mẹ)</t>
  </si>
  <si>
    <t>Đặng Hòe (Bố)</t>
  </si>
  <si>
    <t>Đặng Hữu Anh Tú (Con)</t>
  </si>
  <si>
    <t>Đặng Hữu Anh Đức (Con)</t>
  </si>
  <si>
    <t>26/9/2017, CA. Tỉnh TT.Huế</t>
  </si>
  <si>
    <t>39 Tô Ngọc Vân, P.Thuận Lộc, TP.Huế</t>
  </si>
  <si>
    <t>412 – 1C</t>
  </si>
  <si>
    <t>Đặng Trần Anh Tuấn</t>
  </si>
  <si>
    <t>Nguyễn Thị Chuyện (Vợ)</t>
  </si>
  <si>
    <t>Hồ Đắc Hùng</t>
  </si>
  <si>
    <t>Trần Thị Bích Trâm(vợ)</t>
  </si>
  <si>
    <t>Tổ 11 KV4 Vỹ Dạ, TP Huế, tỉnh TT Huế</t>
  </si>
  <si>
    <t>Công ty TNHH MTV xây dựng thương mại 939</t>
  </si>
  <si>
    <t>Đợt 49</t>
  </si>
  <si>
    <t>Đợt 28 giai đoạn 2</t>
  </si>
  <si>
    <t>Phan Huỳnh Phương Thanh</t>
  </si>
  <si>
    <t>Phan Thanh Bình (Bố)</t>
  </si>
  <si>
    <t>Huỳnh Thị Xuân Hương (Mẹ)</t>
  </si>
  <si>
    <t>Phan Huỳnh Đan Thanh (Chị)</t>
  </si>
  <si>
    <t>16/6/2015, tại CA tỉnh TT Huế</t>
  </si>
  <si>
    <t>11/15/69 Kiệt 131 Trần Phú, P. Phước Vĩnh, TP – Huế</t>
  </si>
  <si>
    <t>310 – 1C</t>
  </si>
  <si>
    <t>Đậu Ngọc Tuấn</t>
  </si>
  <si>
    <t>Nguyễn Thị Thanh Tâm (Chị Dâu)</t>
  </si>
  <si>
    <t>Đậu Quang Anh (Anh ruột)</t>
  </si>
  <si>
    <t>Đoàn Thị Thúy (Mẹ)</t>
  </si>
  <si>
    <t>Đậu Nguyễn Thái Linh (Cháu)</t>
  </si>
  <si>
    <t>16/01/2012, CA. Gia Lai</t>
  </si>
  <si>
    <t>Phòng 706 Khu C2, Khu ĐTM An Vân Dương, P. Xuân Phú, TP. Huế.</t>
  </si>
  <si>
    <t>810 – 3D</t>
  </si>
  <si>
    <t>Hoàng Ngọc Thanh</t>
  </si>
  <si>
    <t>Hoàng Kim Thắng (Bố)</t>
  </si>
  <si>
    <t>Trần Thị Bé (Mẹ)</t>
  </si>
  <si>
    <t>16/12/2010, tại CA tỉnh TT Huế</t>
  </si>
  <si>
    <t>Tổ 14 KV5 Phường An Đông, TP. Huế.</t>
  </si>
  <si>
    <t>30 – 1E</t>
  </si>
  <si>
    <t>Hoàng Như Nam</t>
  </si>
  <si>
    <t>Vũ Thị Vân (Mẹ)</t>
  </si>
  <si>
    <t>Hoàng Vũ Quốc Huy (Anh)</t>
  </si>
  <si>
    <t>Ngô Thị Thu Thủy (Vợ)</t>
  </si>
  <si>
    <t>Hoàng Vũ Minh Anh (Con)</t>
  </si>
  <si>
    <t>Hoàng Vũ Phước Thành (Con)</t>
  </si>
  <si>
    <t>24/3/2015, tại CA tỉnh TT Huế</t>
  </si>
  <si>
    <t>106/7A Nguyễn Lộ Trạch, P. Xuân Phú, TP. Huế</t>
  </si>
  <si>
    <t>34 – 3D</t>
  </si>
  <si>
    <t>Lê Thanh Huy</t>
  </si>
  <si>
    <t>Lê Thanh Bình (Bố)</t>
  </si>
  <si>
    <t>Hồ Thị Ngọc Thúy (Mẹ)</t>
  </si>
  <si>
    <t>Lê Thị Thanh Ngọc (Chị)</t>
  </si>
  <si>
    <t>Trần Thị Thanh Thảo (Vợ)</t>
  </si>
  <si>
    <t>Lê Thanh Khôi</t>
  </si>
  <si>
    <t>02/11/2017, CA. Tỉnh TT Huế</t>
  </si>
  <si>
    <t>35/57 Hai Bà Trưng, TP. Huế</t>
  </si>
  <si>
    <t>Đại Học Y Dược Huế</t>
  </si>
  <si>
    <t>27 – 3D</t>
  </si>
  <si>
    <t>Trương Tiến Đạt</t>
  </si>
  <si>
    <t>Đỗ Thị Lan (Mẹ)</t>
  </si>
  <si>
    <t>Trương Minh Hoàng (Em)</t>
  </si>
  <si>
    <t>25/10/2008, tại CA Tỉnh Quảng Trị</t>
  </si>
  <si>
    <t>16/168 Trần Phú, P. Phước Vĩnh, TP. Huế.</t>
  </si>
  <si>
    <t>214 – 1E</t>
  </si>
  <si>
    <t>Trương Thị Huệ (Vợ)</t>
  </si>
  <si>
    <t>Phan Thanh  Anh Khoa (Con)</t>
  </si>
  <si>
    <t>Phan Thanh  Anh Tài (Con)</t>
  </si>
  <si>
    <t>18/9/2017, tại CA tỉnh TT. Huế</t>
  </si>
  <si>
    <t>30/67 Trần Quý Khoáng, Hương Sơ, TP. Huế</t>
  </si>
  <si>
    <t>DNTN Bình Nguyên</t>
  </si>
  <si>
    <t>44 – 3D</t>
  </si>
  <si>
    <t>Phan Thanh Bình</t>
  </si>
  <si>
    <t>Đợt 29 giai đoạn 2</t>
  </si>
  <si>
    <t>Đợt 50</t>
  </si>
  <si>
    <t>Lê Thị Huệ</t>
  </si>
  <si>
    <t>Hoàng Nguyễn Bảo Cường</t>
  </si>
  <si>
    <t>tổ 2, KV 3 Trường An, TP Huế, tỉnh TT Huế</t>
  </si>
  <si>
    <t>Cty TNHH Thương mại Dịch vụSản xuất Kim Mã</t>
  </si>
  <si>
    <t>Đợt 51</t>
  </si>
  <si>
    <t>Trịnh Ngọc Khương</t>
  </si>
  <si>
    <t>Nguyễn Ngọc Thủy Tiên</t>
  </si>
  <si>
    <t>191865646 08/8/2018 CA tỉnh TT Huế</t>
  </si>
  <si>
    <t>La Vân Ahj, Quảng Thọ, Quảng Điền, TT Huế</t>
  </si>
  <si>
    <t>Cty CP Eggcop</t>
  </si>
  <si>
    <t>Đơt 39</t>
  </si>
  <si>
    <t>Hoàng Trọng Đào</t>
  </si>
  <si>
    <t>191 638 038
27/12/2018
CA TT Huế</t>
  </si>
  <si>
    <t>70 Nguyệt Biều, P. Thủy Biều, Huế</t>
  </si>
  <si>
    <t>0935.619.169</t>
  </si>
  <si>
    <t>Mua mới
(DK C3-307)</t>
  </si>
  <si>
    <t>Hoàng Trọng Phước</t>
  </si>
  <si>
    <t>Nguyễn Thị Lợi</t>
  </si>
  <si>
    <t>Hoàng Ngọc Minh Thư</t>
  </si>
  <si>
    <t>Nguyễn Hạnh Nhân</t>
  </si>
  <si>
    <t>191 823 191
13/05/2016
CA TT Huế</t>
  </si>
  <si>
    <t>4 Nguyễn An Ninh, Huế</t>
  </si>
  <si>
    <t>0976.691.869</t>
  </si>
  <si>
    <t>Mua mới
(DK C3-705)</t>
  </si>
  <si>
    <t>Nguyễn Văn Minh Hùng (bố)</t>
  </si>
  <si>
    <t>Lê Thị Mai (mẹ)</t>
  </si>
  <si>
    <t>Nguyễn Phúc Nghĩa (em)</t>
  </si>
  <si>
    <t>Nguyễn Gia Lễ (em)</t>
  </si>
  <si>
    <t xml:space="preserve">Hà Minh Dũng </t>
  </si>
  <si>
    <t>Rà soát điều chỉnh do sai tên  khách hàng
 đã trình ở đợt 38 (Hà Tiến Dũng thành Hà Minh Dũng)</t>
  </si>
  <si>
    <t>Điều chỉnh tên hà tiến dũng (đợt 38) thành hà minh dũng</t>
  </si>
  <si>
    <t>Văn Thị Hồng Quyên (Vợ)</t>
  </si>
  <si>
    <t>Đặng Văn Vinh</t>
  </si>
  <si>
    <t>Tổ 18-KV6 Phường Kim Long, Huế</t>
  </si>
  <si>
    <t>191435718 ngày 19/9/2013 CA Huế</t>
  </si>
  <si>
    <t>Đỗ Thị Tem (vợ)</t>
  </si>
  <si>
    <t>Đợt 30 giai đoạn 2</t>
  </si>
  <si>
    <t>ĐỢT 30</t>
  </si>
  <si>
    <t>Nguyễn Văn Được</t>
  </si>
  <si>
    <t>Nguyễn Thị Nhung (Vợ)</t>
  </si>
  <si>
    <t>Nguyễn Quang Thiện (Con)</t>
  </si>
  <si>
    <t>Nguyễn Anh Thư (Con)</t>
  </si>
  <si>
    <t>03/04/2018, tại CA tỉnh TT Huế</t>
  </si>
  <si>
    <t>Thôn An Dương 3, Xã Phú Thuận, Huyện Phú Vang, Tỉnh TT.Huế</t>
  </si>
  <si>
    <t>45 - 1C</t>
  </si>
  <si>
    <t>Trương Thanh Hải</t>
  </si>
  <si>
    <t>Lê Thị Thanh Thủy (Vợ)</t>
  </si>
  <si>
    <t>Trường Đình Vĩnh Khang (Con)</t>
  </si>
  <si>
    <t>Trương Thảo My (Con)</t>
  </si>
  <si>
    <t>02/11/2016, tại CA tỉnh TT Huế</t>
  </si>
  <si>
    <t>329 Điện Biên Phủ, Phường Trường An TP. Huế</t>
  </si>
  <si>
    <t>Cty CP Vietnam Airlines tại Huế</t>
  </si>
  <si>
    <t>35 - 1E</t>
  </si>
  <si>
    <t>Phan Trịnh Hoàng phúc</t>
  </si>
  <si>
    <t>Trịnh Thị Hồng Mai (Mẹ)</t>
  </si>
  <si>
    <t>Phan Trịnh Hoàng Hảo (Chị)</t>
  </si>
  <si>
    <t>Phan Trịnh Hoàng Thi (Anh)</t>
  </si>
  <si>
    <t>39 đường Ưng Bình, Phường Vỹ Dạ, TP. Huế</t>
  </si>
  <si>
    <t>Công ty TNHH khách sạn Kinh Thành Huế</t>
  </si>
  <si>
    <t>42 – 1E</t>
  </si>
  <si>
    <t>Đặng Thị Ngọc Lan (Chị)</t>
  </si>
  <si>
    <t>Đặng Thị Thu Hà (Chị)</t>
  </si>
  <si>
    <t>Đặng Thị Thu Hằng (Em gái)</t>
  </si>
  <si>
    <t>Đặng Gia Huy (Cháu)</t>
  </si>
  <si>
    <t>Trần Quang Minh (Cháu)</t>
  </si>
  <si>
    <t>Đặng Anh Khoa (Cháu)</t>
  </si>
  <si>
    <t>Trần Bá Hưng (Cháu)</t>
  </si>
  <si>
    <t>09/5/2011, tại CA tỉnh TT Huế</t>
  </si>
  <si>
    <t>40 Kiệt 9 Trần Thúc Nhẫn, Phường Vĩnh Ninh, TP. Huế</t>
  </si>
  <si>
    <t>Ban quản lý dự án di tích Cố Đô Huế</t>
  </si>
  <si>
    <t>310 – 3D</t>
  </si>
  <si>
    <t>Hoàng Lê Phương Thảo</t>
  </si>
  <si>
    <t>Phan Thị Thùy Vân (Mẹ chồng)</t>
  </si>
  <si>
    <t>Lê Quốc Phòng (Ba chồng)</t>
  </si>
  <si>
    <t>Lê Viết Hữu Phước (Chồng)</t>
  </si>
  <si>
    <t>Lê Hoàng Trâm Anh (Con gái)</t>
  </si>
  <si>
    <t>11/9/2013, tại CA tỉnh TT Huế</t>
  </si>
  <si>
    <t>90 Nguyễn Huệ, Phường Vĩnh Ninh, TP. Huế</t>
  </si>
  <si>
    <t>214 – 1C</t>
  </si>
  <si>
    <t>Đã ký hợp đồng mua căn hộ tại dự án vicoland</t>
  </si>
  <si>
    <t>Chồng đã ký hợp đồng mua căn hộ tại dự án Vicoland</t>
  </si>
  <si>
    <t>Đơt 40</t>
  </si>
  <si>
    <t>Danh sách ký hợp đồng từ đợt 24-29</t>
  </si>
  <si>
    <t>23/9/2019</t>
  </si>
  <si>
    <t>10/12/2015 CA Tỉnh Thừa Thiên Huế</t>
  </si>
  <si>
    <t>19/9/2019</t>
  </si>
  <si>
    <t>27/9/2019</t>
  </si>
  <si>
    <t>14/10/2019</t>
  </si>
  <si>
    <t>19/10/2019</t>
  </si>
  <si>
    <t>29/10/2019</t>
  </si>
  <si>
    <t>Đặng Trần Anh Tuấn</t>
  </si>
  <si>
    <t>16/12/2019</t>
  </si>
  <si>
    <t>18/12/2019</t>
  </si>
  <si>
    <t>20/12/2019</t>
  </si>
  <si>
    <t>Xin ký hợp đồng ngày 14/1/2020</t>
  </si>
  <si>
    <t xml:space="preserve">Phan Thanh Bình </t>
  </si>
  <si>
    <t>Phan Thị Thủy</t>
  </si>
  <si>
    <t>Nguyễn Ngọc Lê Thi (Vợ)</t>
  </si>
  <si>
    <t>Trâần Thị Hiền</t>
  </si>
  <si>
    <t>Trâần Minh Sang</t>
  </si>
  <si>
    <t>Nguyễn Công Chính</t>
  </si>
  <si>
    <t>190120688 ngày 06/7/2017 CA tỉnh TT Huế</t>
  </si>
  <si>
    <t>KV6, thị trấn Phú Lộc, huyện Phú Lộc, huế</t>
  </si>
  <si>
    <t>Hoàng Thị Thu Quế</t>
  </si>
  <si>
    <t>Hoàng Trọng Đạt (ba)</t>
  </si>
  <si>
    <t>Nguyễn Thiị Đóa (mẹ)</t>
  </si>
  <si>
    <t>191832913</t>
  </si>
  <si>
    <t>03/3/2016</t>
  </si>
  <si>
    <t>4/8/547 Bùi Thị Xuân Huế</t>
  </si>
  <si>
    <t>Nguyễn Trần Hưng Thiện</t>
  </si>
  <si>
    <t>191628532</t>
  </si>
  <si>
    <t>13/1/36 nguyễn Hoàng, Kim Long, Huế</t>
  </si>
  <si>
    <t>Cty TNHH TVXD Nam Quang Thành</t>
  </si>
  <si>
    <t>Đơt 41</t>
  </si>
  <si>
    <t>Đợt 31 giai đoạn 2</t>
  </si>
  <si>
    <t>Võ Trịnh Thị Hoàng Ly</t>
  </si>
  <si>
    <t>Phạm Thị Hường (Mẹ)</t>
  </si>
  <si>
    <t>Võ Trịnh Hoàng Linh (Anh trai)</t>
  </si>
  <si>
    <t>Võ Thị Sưa (Bà nội)</t>
  </si>
  <si>
    <t>10/10/2017, tại CA tỉnh TT Huế</t>
  </si>
  <si>
    <t>13 Trần Phú, Phường Phước Vĩnh, TP.Huế</t>
  </si>
  <si>
    <t>Công ty TNHH Dịch Vụ Thị Thực 24h VietNam Visa</t>
  </si>
  <si>
    <t>38 – 3D</t>
  </si>
  <si>
    <t>Trần Thị Nữ</t>
  </si>
  <si>
    <t>Dương Xuân Việt (Con)</t>
  </si>
  <si>
    <t>Dương Xuân Nam (Con)</t>
  </si>
  <si>
    <t>Dương Xuân Thái (Con)</t>
  </si>
  <si>
    <t>Nguyễn Thị Huyền Anh (Con dâu)</t>
  </si>
  <si>
    <t>30/7/2007, tại CA tỉnh TT Huế</t>
  </si>
  <si>
    <t>66 Nguyễn Huệ, Phường Vĩnh Ninh, TP.Huế</t>
  </si>
  <si>
    <t>34 – 1E</t>
  </si>
  <si>
    <t>Trần Ngọc Huy</t>
  </si>
  <si>
    <t>Huỳnh Thị Ngọc Lan (Vợ)</t>
  </si>
  <si>
    <t>Trần Huỳnh Ngọc Lân (Con)</t>
  </si>
  <si>
    <t>Trần Huỳnh Ngọc Hải (Con)</t>
  </si>
  <si>
    <t>17/11/2016, tại CA tỉnh TT Huế</t>
  </si>
  <si>
    <t>Tổ 5 Phường Thủy Phương, TX. Hương Thủy, TT. Huế</t>
  </si>
  <si>
    <t xml:space="preserve">Chi nhánh Công ty TNHH DV Bảo vệ Trí Dũng tại Huế </t>
  </si>
  <si>
    <t>312 – 1E</t>
  </si>
  <si>
    <t>Nguyễn Thị Tình</t>
  </si>
  <si>
    <t>Nguyễn Quý (Bố)</t>
  </si>
  <si>
    <t>Nguyễn Ái Quốc (Anh)</t>
  </si>
  <si>
    <t>Nguyễn Thị Tâm (Chị)</t>
  </si>
  <si>
    <t>Lương Thị Mơ (Chị dâu)</t>
  </si>
  <si>
    <t>Nguyễn Thư Kỳ (Cháu)</t>
  </si>
  <si>
    <t>Nguyễn Bảo Khanh (Cháu)</t>
  </si>
  <si>
    <t>Nguyễn Bảo Khang (Cháu)</t>
  </si>
  <si>
    <t>19/12/2017, tại CA tỉnh TT. Huế</t>
  </si>
  <si>
    <t>Cổ Tháp, Quảng Lợi, Quảng Điền, TT. Huế</t>
  </si>
  <si>
    <t>62 – 3D</t>
  </si>
  <si>
    <t>Lê Hà Nhân</t>
  </si>
  <si>
    <t>24/6/2014, tại CA tỉnh TT Huế</t>
  </si>
  <si>
    <t>18/23 Chế Lan Viên, P. Trường An, TP.Huế</t>
  </si>
  <si>
    <t>21 – 3D</t>
  </si>
  <si>
    <t>Lê Bội Ngọc</t>
  </si>
  <si>
    <t>Lê Đình Hiền (Bố)</t>
  </si>
  <si>
    <t>Nguyễn Thị Thu Trâm (Mẹ)</t>
  </si>
  <si>
    <t>Lê Nam Trân (Anh)</t>
  </si>
  <si>
    <t>Lê Thị Thanh Minh (Cô)</t>
  </si>
  <si>
    <t>16/09/2010, tại CA tỉnh TT Huế</t>
  </si>
  <si>
    <t>Công ty TNHH Phước Lộc</t>
  </si>
  <si>
    <t>31 – 1E</t>
  </si>
  <si>
    <t>Lê Thị Thanh Năm</t>
  </si>
  <si>
    <t>Hoàng Nam Hải (Chồng)</t>
  </si>
  <si>
    <t>Hoàng Tiến Dũng (Con)</t>
  </si>
  <si>
    <t>06/5/2008, tại CA tỉnh Quảng Trị</t>
  </si>
  <si>
    <t>18 Dương Văn An, Phường Xuân Phú, TP. Huế</t>
  </si>
  <si>
    <t>Nguyễn Duy Long</t>
  </si>
  <si>
    <t>Nguyễn Duy Khánh (Bố)</t>
  </si>
  <si>
    <t>Lê Thị Bích Thuận (Mẹ)</t>
  </si>
  <si>
    <t>Nguyễn Thị Như Huế (Vợ)</t>
  </si>
  <si>
    <t>Nguyễn Duy Đăng Khoa (Con)</t>
  </si>
  <si>
    <t>03/4/2013, tại CA tỉnh TT Huế</t>
  </si>
  <si>
    <t>9/138 Nguyễn Sinh Cung, P. Vỹ Dạ, TP.Huế</t>
  </si>
  <si>
    <t>Ngân hàng TMCP phát triển TPHCM – CN Huế</t>
  </si>
  <si>
    <t>311 – 1C</t>
  </si>
  <si>
    <t>6/9 Hàn Mặc Tử, P. Vỹ Dạ, TP.Huế.</t>
  </si>
  <si>
    <t>Đợt 32 giai đoạn 2</t>
  </si>
  <si>
    <t>Đợt 52</t>
  </si>
  <si>
    <t>Đợt 53</t>
  </si>
  <si>
    <t>Phan Phúc Nhật Ly</t>
  </si>
  <si>
    <t>24/4/2017</t>
  </si>
  <si>
    <t>21 Mai An Tiêm, phường Tây Lộc, TP Huế</t>
  </si>
  <si>
    <t>Công ty TNHH Thương mại và du lịch Việt Á</t>
  </si>
  <si>
    <t>Nguyễn Thị Hồng</t>
  </si>
  <si>
    <t>Thanh Đàm, Phú Thanh, Phú Vang, tỉnh TT Huế</t>
  </si>
  <si>
    <t>Lê Thị Hằng Nga</t>
  </si>
  <si>
    <t>Phan Phước Hoàng(chồng)</t>
  </si>
  <si>
    <t xml:space="preserve">8/18  kiệt 393 Bùi Thị Xuân, TP Huế </t>
  </si>
  <si>
    <t>Công ty TNHH MTV Đường bay xanh</t>
  </si>
  <si>
    <t>Nguyễn Bá An</t>
  </si>
  <si>
    <t>Nguyễn Thị Ngọc Oanh (Chị)</t>
  </si>
  <si>
    <t>Trương Công Thân (Anh)</t>
  </si>
  <si>
    <t>Trần Thị Nhung (Vợ)</t>
  </si>
  <si>
    <t>Nguyễn Trần Khánh Ngọc (Con)</t>
  </si>
  <si>
    <t>Nguyễn Bá Phú (Con)</t>
  </si>
  <si>
    <t>12/8/2018, tại CA tỉnh Quảng Trị</t>
  </si>
  <si>
    <t>Tổ 13 KV5, Phường An Hòa, TP. Huế</t>
  </si>
  <si>
    <t>Ban kế hoạch tài chính và cơ sở vật chất Đại Học Huế</t>
  </si>
  <si>
    <t>411 – 1C</t>
  </si>
  <si>
    <t>Thái Hoàng Sơn</t>
  </si>
  <si>
    <t>Ngô Thị Tuyết (Mẹ)</t>
  </si>
  <si>
    <t>Trần Ngô Hoàng Quân (Em)</t>
  </si>
  <si>
    <t>02/7/2011, tại CA tỉnh TT Huế</t>
  </si>
  <si>
    <t>An Gia, Thị Trấn Sịa, TT.Huế</t>
  </si>
  <si>
    <t>88 – 3D</t>
  </si>
  <si>
    <t>Huỳnh Anh Thuận</t>
  </si>
  <si>
    <t>Lê Thị Thảo Tiên (Vợ)</t>
  </si>
  <si>
    <t>Huỳnh Khánh Ngân (Con)</t>
  </si>
  <si>
    <t>Dương Thị Mật (Mẹ)</t>
  </si>
  <si>
    <t>Huỳnh Anh Tiến (Anh)</t>
  </si>
  <si>
    <t>Huỳnh Anh Thiện (Anh)</t>
  </si>
  <si>
    <t>10/10/2011, tại CA tỉnh TT Huế</t>
  </si>
  <si>
    <t>8/56 Điện Biên Phủ, Phường Đúc, TP. Huế.</t>
  </si>
  <si>
    <t>Công ty CP DT-XD Diamond</t>
  </si>
  <si>
    <t>53 – 3D</t>
  </si>
  <si>
    <t>Đợt 33 giai đoạn 2</t>
  </si>
  <si>
    <t>Năm 2018-2020</t>
  </si>
  <si>
    <t>Đợt 54</t>
  </si>
  <si>
    <t>Trần Hữu Ái</t>
  </si>
  <si>
    <t>Dương Nổ Nam, Phú Dương, Phú Vang TT Huế</t>
  </si>
  <si>
    <t xml:space="preserve">Dương Thị Hoa </t>
  </si>
  <si>
    <t>Lê Thị Xuân Phương</t>
  </si>
  <si>
    <t>Lê Văn Trung (Bố)</t>
  </si>
  <si>
    <t>Lê Xuân Thành (Anh trai)</t>
  </si>
  <si>
    <t>Lê Thị Xuân Tâm (Chị)</t>
  </si>
  <si>
    <t>30/11/2005, tại CA tỉnh TT. Huế</t>
  </si>
  <si>
    <t>167 Trần Huy Liệu, Phường Phú Hòa, TP.Huế</t>
  </si>
  <si>
    <t>Khách sạn Hoàng Yến Canary</t>
  </si>
  <si>
    <t>23 – 3D</t>
  </si>
  <si>
    <t>Nguyễn Thị Thanh Hoa (Mẹ)</t>
  </si>
  <si>
    <t>Nguyễn Nhật Quang (Em trai)</t>
  </si>
  <si>
    <t>Hoàng Nguyễn Ngọc Anh (Em)</t>
  </si>
  <si>
    <t>Lê Thị Phương Thanh (Vợ)</t>
  </si>
  <si>
    <t>Nguyễn Minh Khánh (Con)</t>
  </si>
  <si>
    <t>22/1/2014, tại CA tỉnh TT Huế</t>
  </si>
  <si>
    <t>09 Ngô Thời Nhậm, Phường Thuận Hòa, TP.Huế</t>
  </si>
  <si>
    <t>Đợt 55</t>
  </si>
  <si>
    <t>Nguyễn Thị Thanh Thảo</t>
  </si>
  <si>
    <t>191830466 ngày 29/7/2009 CA tỉnh TT Huế</t>
  </si>
  <si>
    <t>Phú Đa, Phú Vang TT Huế</t>
  </si>
  <si>
    <t>Đơt 42</t>
  </si>
  <si>
    <t>Hoàng Thị Diệu Hiền</t>
  </si>
  <si>
    <t>192 171 830
15/01/2013
CA TT Huế</t>
  </si>
  <si>
    <t>Tổ 13, KV Vỹ Dạ, TP Huế, TT Huế</t>
  </si>
  <si>
    <t>Công ty TNHH 1 Thành viên TM và DV Tâm Việt</t>
  </si>
  <si>
    <t>Mua mới
(DK C3-312)</t>
  </si>
  <si>
    <t>Nguyễn Thành Vinh (chồng)</t>
  </si>
  <si>
    <t>Nguyễn Hoàng Minh Thông (con)</t>
  </si>
  <si>
    <t>Nguyễn Hoàng Minh Thành (con)</t>
  </si>
  <si>
    <t>Nguyễn Hoàng Minh Thanh (con)</t>
  </si>
  <si>
    <t>Nguyễn Hoàng Minh Thảo (con)</t>
  </si>
  <si>
    <t>Phan Huy Quang</t>
  </si>
  <si>
    <t>191 494 242
09/4/2018
CA TT Huế</t>
  </si>
  <si>
    <t>403C2 KCC Đông Nam Thủy Trường, TP Huế</t>
  </si>
  <si>
    <t>Cục Hải Quan Tỉnh TT Huế</t>
  </si>
  <si>
    <t>Phan Hoàng Thảo Nguyên (con)</t>
  </si>
  <si>
    <t>Phan Hoàng Thảo My (con)</t>
  </si>
  <si>
    <t>Phan Thị Ngọc Lan</t>
  </si>
  <si>
    <t>Nguyễn Đăng Vinh (Con)</t>
  </si>
  <si>
    <t>Nguyễn Thanh Nhàn (Con)</t>
  </si>
  <si>
    <t>Nguyễn Đăng Phúc (Chồng)</t>
  </si>
  <si>
    <t>08/5/2010, tại CA tỉnh TT. Huế</t>
  </si>
  <si>
    <t>06 Hai Bà Trưng, Phường Vĩnh Ninh, TP.Huế</t>
  </si>
  <si>
    <t>210 – 3D</t>
  </si>
  <si>
    <t>Nguyễn Minh Nghĩa</t>
  </si>
  <si>
    <t>Nguyễn Văn Thương (Bố)</t>
  </si>
  <si>
    <t>Nguyễn Thị Thụ (Mẹ)</t>
  </si>
  <si>
    <t>Nguyễn Thị Thiệt (Chị)</t>
  </si>
  <si>
    <t>Nguyễn Thị Thuận (Em)</t>
  </si>
  <si>
    <t>12/5/2020, tại CA tỉnh TT Huế</t>
  </si>
  <si>
    <t>Thôn Phương Diên, Xã Phú Diên, Huyện Phú Vang, TT.Huế</t>
  </si>
  <si>
    <t>28 – 3D</t>
  </si>
  <si>
    <t>Năm 2020</t>
  </si>
  <si>
    <t>Đợt 56</t>
  </si>
  <si>
    <t>Nguyễn Ân</t>
  </si>
  <si>
    <t>Cấp ngày 11/6/2019</t>
  </si>
  <si>
    <t>Tổ 11, phường Thủy Phương, tx Hương Thủy, tỉnh TT Huế</t>
  </si>
  <si>
    <t>Công ty TNHH Ái Ân</t>
  </si>
  <si>
    <t>Lê Thành Bình</t>
  </si>
  <si>
    <t>Cấp ngày 4/11/2013</t>
  </si>
  <si>
    <t>30/2/42 Đào Tấn, phường Phước Vĩnh, TP Huế</t>
  </si>
  <si>
    <t>GIAI ĐOẠN 2 KHỐI NHÀ CT3</t>
  </si>
  <si>
    <t>Nguyễn Thị Thúy Liên</t>
  </si>
  <si>
    <t>Nguyễn Hữu Đức (chồng)</t>
  </si>
  <si>
    <t>Thôn Đông Thái, Phong Mỹ, Phong Điền, TT Huế</t>
  </si>
  <si>
    <t>Kế toán</t>
  </si>
  <si>
    <t>Trường TH Tân Mỹ</t>
  </si>
  <si>
    <t>Nguyễn Thị Ngọc Vân</t>
  </si>
  <si>
    <t>Hoàng Văn Trâm (chồng)</t>
  </si>
  <si>
    <t>20/10/2010</t>
  </si>
  <si>
    <t>10/107 Xuân Diệu, Phước Vĩnh, TP Huế, TT Huế</t>
  </si>
  <si>
    <t>Nhân viên</t>
  </si>
  <si>
    <t>CT TNHH TM du lịch và dịch vụ Voyage Au VN</t>
  </si>
  <si>
    <t>Nguyễn Thị Ánh Ngọc</t>
  </si>
  <si>
    <t>Trương Quang Minh (chồng)</t>
  </si>
  <si>
    <t>13/06/2013</t>
  </si>
  <si>
    <t>6/11/6 Tôn Thất Tùng, phường Đức, TP Huế</t>
  </si>
  <si>
    <t>CTTNHH MTV in ấn và quảng cáo Duy Khiết</t>
  </si>
  <si>
    <t>Thái Trà My</t>
  </si>
  <si>
    <t>Lê Văn Sơn (chồng)</t>
  </si>
  <si>
    <t>23/01/2015</t>
  </si>
  <si>
    <t>17/29 Trần Thanh Mại, phường An Đông, TP Huế, TT Huế</t>
  </si>
  <si>
    <t>CTCP VT&amp;DV Petrolimex TT Huế</t>
  </si>
  <si>
    <t>Trương Văn Đàn</t>
  </si>
  <si>
    <t>Võ Thị Phương Anh (vợ)</t>
  </si>
  <si>
    <t>20/02/2017</t>
  </si>
  <si>
    <t>12 kiệt 1 Bảo Quốc, phường Đúc, TP Huế, TT Huế</t>
  </si>
  <si>
    <t>Giảng viên</t>
  </si>
  <si>
    <t>Trường ĐH Nông Lâm, ĐH Huế</t>
  </si>
  <si>
    <t>Trần Hữu Ngọc Uyên</t>
  </si>
  <si>
    <t>Lê Thành Bắc (chồng)</t>
  </si>
  <si>
    <t>24/01/2013</t>
  </si>
  <si>
    <t>Khánh Mỹ, Phong Điền, TT Huế</t>
  </si>
  <si>
    <t>Trường TH và THCS Lê Văn Miến</t>
  </si>
  <si>
    <t>Nguyễn Văn Kinh</t>
  </si>
  <si>
    <t>Trạch Hữu, xã Phong Thu, huyện Phong Điều, TT Huế</t>
  </si>
  <si>
    <t>Nhân viên kỹ thuật</t>
  </si>
  <si>
    <t>CTCP Tư vấn xây dựng Nhật Thu</t>
  </si>
  <si>
    <t>Nguyễn Thị Thúy Kiều</t>
  </si>
  <si>
    <t>Hoàng Quốc Hoàn (chồng)</t>
  </si>
  <si>
    <t>Thôn Trạch Hữu, xã Phong Thu, huyện Phong Điền, TT Huế</t>
  </si>
  <si>
    <t>Phòng Tài chính Kế hoạch Huyện Phong Điền</t>
  </si>
  <si>
    <t>Ngô Tân</t>
  </si>
  <si>
    <t>Nguyễn Thị Minh Thu (vợ)</t>
  </si>
  <si>
    <t>11 Đoàn Thị Điểm, phường  Thuận Thành, TP Huế,  TT Huế</t>
  </si>
  <si>
    <t>CT TNHH MTV VLXD Phúc An Nguyên</t>
  </si>
  <si>
    <t>La Thị Thùy Dung</t>
  </si>
  <si>
    <t>72 Sơn Hồng, Tổ 10 phường Phú Bài, Hưởng Thủy, TT Huế</t>
  </si>
  <si>
    <t>Cán bộ</t>
  </si>
  <si>
    <t>Cục thuế tỉnh TT Huế</t>
  </si>
  <si>
    <t>Phạm Nguyễn Thanh Thảo</t>
  </si>
  <si>
    <t>30/10/2007</t>
  </si>
  <si>
    <t>17/268 Điện Biên Phủ, phường Trường An, TP Huế, TT Huế</t>
  </si>
  <si>
    <t>CPCP Wemeg</t>
  </si>
  <si>
    <t>Quách Giang Nam</t>
  </si>
  <si>
    <t>Trần Thị Hồng (vợ)</t>
  </si>
  <si>
    <t>14/03/2013</t>
  </si>
  <si>
    <t>41 Hùng Vương, Phú Hội, TP Huế, TT Huế</t>
  </si>
  <si>
    <t>Giáo viên</t>
  </si>
  <si>
    <t>Trường THCS Phú An</t>
  </si>
  <si>
    <t>Hà Thị Quỳnh Như</t>
  </si>
  <si>
    <t>20/07/2007</t>
  </si>
  <si>
    <t>Thôn Phú Cường, xã Lộc Thủy, huyện Phú Lộc, TT Huế</t>
  </si>
  <si>
    <t>Điều dưỡng</t>
  </si>
  <si>
    <t>BV Răng hàm mặt Huế</t>
  </si>
  <si>
    <t>Lê Đức Bảo</t>
  </si>
  <si>
    <t>21/05/2014</t>
  </si>
  <si>
    <t>4A1 -8 Triệu Quang Phục, phường Thuận Hòa, TP Huế, TT Huế</t>
  </si>
  <si>
    <t>Công nhân</t>
  </si>
  <si>
    <t>CT TNHH MTV Chí Tâm</t>
  </si>
  <si>
    <t>Nguyễn Thị Nhung</t>
  </si>
  <si>
    <t>Nguyễn Xuân Tuyến (chồng)</t>
  </si>
  <si>
    <t>01 Ngô Đức Kế, phường Thuận Thành, TP Huế, TT Huế</t>
  </si>
  <si>
    <t>Điện lực Phú Vang</t>
  </si>
  <si>
    <t>Trần Anh Tuấn</t>
  </si>
  <si>
    <t>Nguyễn Thị Huệ (vợ)</t>
  </si>
  <si>
    <t>19/09/2017</t>
  </si>
  <si>
    <t>18 Kim Long, phường Kim Long, TP Huế, TT Huế</t>
  </si>
  <si>
    <t>Công chức</t>
  </si>
  <si>
    <t>Chi cục Thuế TP Huế</t>
  </si>
  <si>
    <t>Trần Đăng Long</t>
  </si>
  <si>
    <t>Trương Thị Ánh Hồng (vợ)</t>
  </si>
  <si>
    <t>5/148 Nguyễn Chí Thanh, TP Huế, TT Huế</t>
  </si>
  <si>
    <t>CT TNHH MTV BĐS TNB</t>
  </si>
  <si>
    <t>7/48 Trần Phú, phường Phước Vĩnh, TP Huế, TT Huế</t>
  </si>
  <si>
    <t>CT TNHH Kiến trúc Soha</t>
  </si>
  <si>
    <t>Bùi Thị Diễm Thư</t>
  </si>
  <si>
    <t>Trần Thế An (chồng)</t>
  </si>
  <si>
    <t>Lô B47 KQH Kiểm Huệ, phường Xuân Phú, TP Huế, TT Huế</t>
  </si>
  <si>
    <t>Kỹ thuật viên xét nghiệm</t>
  </si>
  <si>
    <t>Trung tâm huyết học- Truyền máu BV TW Huế</t>
  </si>
  <si>
    <t>Hồ Ngọc Thuận</t>
  </si>
  <si>
    <t>Cái Thị Vân (vợ)</t>
  </si>
  <si>
    <t>Thôn Vinh Lợi, xã Sơn Thủy, huyện A Lưới, TT Huế</t>
  </si>
  <si>
    <t>Lê Thị Ngọc Hương (vợ)</t>
  </si>
  <si>
    <t>Vân Căn, Thị trấn Sịa, huyện Quảng Điền, TT Huế</t>
  </si>
  <si>
    <t>Phòng Nội vụ huyện Quảng Điền, TT Huế</t>
  </si>
  <si>
    <t>Phạm Mai Thu Thủy</t>
  </si>
  <si>
    <t>Ngô Tiến (chồng)</t>
  </si>
  <si>
    <t>Lê Minh Sơn</t>
  </si>
  <si>
    <t>Nguyễn Thị Thảo (vợ)</t>
  </si>
  <si>
    <t>Đội 2, Phò Ninh, xã Phong An, Phong Điền, TT Huế</t>
  </si>
  <si>
    <t>Lập trình viên</t>
  </si>
  <si>
    <t>CTCP Môi trường và công trình Đô thị Huế</t>
  </si>
  <si>
    <t>Nguyễn Lê Thành</t>
  </si>
  <si>
    <t>Lê Thị Thanh Thanh (vợ)</t>
  </si>
  <si>
    <t>27/05/2007</t>
  </si>
  <si>
    <t>10/77 Hồ Đắc Di, phường An Cựu, TP Huế, TT Huế</t>
  </si>
  <si>
    <t>CT TNHH Nghỉ dưỡng du lịch Sinh thái KSS</t>
  </si>
  <si>
    <t>Phạm Bá Thành</t>
  </si>
  <si>
    <t>Phan Thị Như Phương (vợ)</t>
  </si>
  <si>
    <t>Đông trung Tây Hồ, xã Phong Bình , huyện Phong Điền, TT Huề</t>
  </si>
  <si>
    <t>Phòng GD ĐT huyện Phòng Điền, TT Huế</t>
  </si>
  <si>
    <t>Nguyễn Anh Tuấn (chồng)</t>
  </si>
  <si>
    <t>31/12/2014</t>
  </si>
  <si>
    <t>11 Nguyễn Tri Phương, phường Phú Hội, TP Huế, TT Huế</t>
  </si>
  <si>
    <t>Giáo viên trường THCS Thống Nhất TP Huế</t>
  </si>
  <si>
    <t>Lê Thị Thanh Hoa</t>
  </si>
  <si>
    <t>Phạm Văn Hiền (chồng)</t>
  </si>
  <si>
    <t>An Ninh Hạ, xã Hương Long, TP Huế, TT Huế</t>
  </si>
  <si>
    <t>CT TNHH MTV TV và XD Phú Thanh</t>
  </si>
  <si>
    <t>Hoàng Phước Khôi</t>
  </si>
  <si>
    <t>31 Tôn Thất Thiệp, Thuận Hòa, TP Huế, TT Huế</t>
  </si>
  <si>
    <t>CT TNHH MTV Kiến trúc Nhiệt đới</t>
  </si>
  <si>
    <t>Lê Thị Tâm An</t>
  </si>
  <si>
    <t>18/06/2015</t>
  </si>
  <si>
    <t>7/106 Nguyễn Lộ Trạch, Xuân Phú, TP Huế, TT Huế</t>
  </si>
  <si>
    <t>Phòng quản lý đô thị TP Huế</t>
  </si>
  <si>
    <t>Trần Hữu Chung (chồng)</t>
  </si>
  <si>
    <t>15/02/2017</t>
  </si>
  <si>
    <t>P105 dãy E KTT Lê Hồng Phong, phường Phú Nhuận, TP Huế, TT Huế</t>
  </si>
  <si>
    <t>Thanh tra Sở Văn hóa và Thể thao TT Huế</t>
  </si>
  <si>
    <t xml:space="preserve">Mua </t>
  </si>
  <si>
    <t>Ngô Diệu Hiền</t>
  </si>
  <si>
    <t>Cổ Mỹ, Vĩnh Giang, Vĩnh Linh, Quảng Trị</t>
  </si>
  <si>
    <t>CTTNHH Sinh Dược Phẩm Hera</t>
  </si>
  <si>
    <t>Hoàng Kim Dũng</t>
  </si>
  <si>
    <t>14/06/2019</t>
  </si>
  <si>
    <t>9/15 Ngự Bình, phường An Cựu, TP Huế, TT Huế</t>
  </si>
  <si>
    <t>DN tư nhân Kim Thuận</t>
  </si>
  <si>
    <t>Nguyễn Quốc Bình</t>
  </si>
  <si>
    <t>15/56 Duy Tân, phường An Cựu, TP Huế, TT Huế</t>
  </si>
  <si>
    <t>CT TNHH MTV TM và DL Biển Xanh Châu Á</t>
  </si>
  <si>
    <t>Hoàng Thị Minh Châu</t>
  </si>
  <si>
    <t>Nguyễn Văn Hoàng (chồng)</t>
  </si>
  <si>
    <t>23/07/2019</t>
  </si>
  <si>
    <t>612 Bùi Thị Xuân, phường Thủy Biều, TP Huế, TT Huế</t>
  </si>
  <si>
    <t>Sở Y tế Tỉnh TT Huế</t>
  </si>
  <si>
    <t>18/08/2015</t>
  </si>
  <si>
    <t>1/14 Đoàn Hữu Trưng, phường Phước Vĩnh, TP Huế, TT Huế</t>
  </si>
  <si>
    <t>Trường TH Lê Lợi</t>
  </si>
  <si>
    <t>Bùi Thị Bích Hồng</t>
  </si>
  <si>
    <t>37 Nguyễn Trường Tộ, Phường Phước Vĩnh, TP Huế, TT Huế</t>
  </si>
  <si>
    <t>Chuyên viên Phòng Tư vấn chiêu sinh Trường ĐH Phú Xuân</t>
  </si>
  <si>
    <t>Đinh Minh Châu</t>
  </si>
  <si>
    <t>Nguyễn Xuân Cát Tường (vợ)</t>
  </si>
  <si>
    <t>31/08/2019</t>
  </si>
  <si>
    <t>18/66 Nguyễn Huệ, Vĩnh Ninh, TP Huế, TT Huế</t>
  </si>
  <si>
    <t>Kỹ sư</t>
  </si>
  <si>
    <t>BV TW Huế</t>
  </si>
  <si>
    <t xml:space="preserve">Hoàng Thị Hương </t>
  </si>
  <si>
    <t>21/06/2010</t>
  </si>
  <si>
    <t>Tổ 3 Tổ dân phố số 2, Thị trấn A Lưới, huyện A Lưới, TT Huế</t>
  </si>
  <si>
    <t>Trường TH Ngô Kha</t>
  </si>
  <si>
    <t>Lê Hữu Hoàng Dân (chồng)</t>
  </si>
  <si>
    <t>17/43 Trần Hưng Đạo, phường Phú Hội, TP Huế, TT Huế</t>
  </si>
  <si>
    <t>Bảo hiểm xã hội TT Huế</t>
  </si>
  <si>
    <t>Nguyễn Minh Hiếu</t>
  </si>
  <si>
    <t>27/09/2012</t>
  </si>
  <si>
    <t>56 Bà Triệu, phường Phú Hội, TP Huế , TT Huế</t>
  </si>
  <si>
    <t>Nguyễn Hoàng Sơn</t>
  </si>
  <si>
    <t>01 Kiệt 89 Phan Đình Phùng, phường Vĩnh Ninh, thành phố Huế, TT Huế</t>
  </si>
  <si>
    <t>Công ty TNHH Tư vấn xây dựng Khải An</t>
  </si>
  <si>
    <t xml:space="preserve">Trịnh Nguyễn Trung Anh </t>
  </si>
  <si>
    <t>03 Kiệt 143 Phan Bội Châu, phường Trường An, Thành phố Huế, Thừa Thiên Huế</t>
  </si>
  <si>
    <t>Công ty Xăng dầu Thừa Thiên Huế</t>
  </si>
  <si>
    <t>Nguyễn Thị Hương Xuân</t>
  </si>
  <si>
    <t>Tây Thượng, Phú Thượng, Phú Vang, Thừa Thiên Huế</t>
  </si>
  <si>
    <t>Đoàn Quốc Phương</t>
  </si>
  <si>
    <t>13A Kiệt 185 Bùi Thị Xuân, phường Đúc, thành phố Huế, tỉnh Thừa Thiên Huế</t>
  </si>
  <si>
    <t>Hoàng Thị Bình Minh</t>
  </si>
  <si>
    <t>19/06/2017</t>
  </si>
  <si>
    <t>96 Lê Thánh Tôn, phường Thuận Lộc, TP Huế, TT Huế</t>
  </si>
  <si>
    <t>Nghiên cứu viên</t>
  </si>
  <si>
    <t>Viện nghiên cứu Khoa học Miền Trung</t>
  </si>
  <si>
    <t>Huỳnh Minh Nhật</t>
  </si>
  <si>
    <t>37 Phùng Hưng, Thuận Hòa, TP Huế, TT Huế</t>
  </si>
  <si>
    <t>Huỳnh Thị Nhật Nguyên</t>
  </si>
  <si>
    <t>28/12/2018</t>
  </si>
  <si>
    <t>Thôn Xuân Hòa, Thủy Vân, Hương Thủy, TT Huế</t>
  </si>
  <si>
    <t>Nguyễn Minh Châu</t>
  </si>
  <si>
    <t>Phạm Thị Thảo (vợ)</t>
  </si>
  <si>
    <t>27/02/2012</t>
  </si>
  <si>
    <t>14 Nguyễn Khuyến, phường Phú Nhuận, TP Huế, TT Huế</t>
  </si>
  <si>
    <t>(Kỹ sư XD cầu đường)</t>
  </si>
  <si>
    <t>Nguyễn Đăng Khoa</t>
  </si>
  <si>
    <t>79 Bùi Thị Xuân, phường Đúc, TP Huế, TT Huế</t>
  </si>
  <si>
    <t>Đỗ Hoài Phong</t>
  </si>
  <si>
    <t>Trần Hoài Đức (vợ)</t>
  </si>
  <si>
    <t>Tổ 01, phường Thủy Dương, thị xã Hương Thủy, TT Huế</t>
  </si>
  <si>
    <t>Hồ Trung Nam</t>
  </si>
  <si>
    <t>30 Vạn Xuân, phường Kim Long, TP Huế, TT Huế</t>
  </si>
  <si>
    <t>Nguyễn Hoàng Chinh</t>
  </si>
  <si>
    <t>17/09/2015</t>
  </si>
  <si>
    <t>67 Bùi thị Xuân, TP Huế, TT Huế</t>
  </si>
  <si>
    <t>Nguyễn Đắc Thắng</t>
  </si>
  <si>
    <t>11.09/2009</t>
  </si>
  <si>
    <t>2/33 Nguyễn Công Trứ, Phú Hội, TP Huế, TT Huế</t>
  </si>
  <si>
    <t>Đặng Việt Phú</t>
  </si>
  <si>
    <t>10 Phùng Chí Kiên, Xuân Phú, TP Huế, TT Huế</t>
  </si>
  <si>
    <t>Ngô Thị Kiều Vân</t>
  </si>
  <si>
    <t>Mai Nhất Linh (chồng)</t>
  </si>
  <si>
    <t>187B Nguyễn Lộ Trạch, Xuân Phú, TT Huế</t>
  </si>
  <si>
    <t>Nguyễn Văn Minh</t>
  </si>
  <si>
    <t>Lê Thị Thảo (Vợ)</t>
  </si>
  <si>
    <t>Tổ 8 Hòa Mỹ, xã Lộc Bổn, Huyện Phú Lộc, TT Huế</t>
  </si>
  <si>
    <t>Nguyễn Đình Thanh</t>
  </si>
  <si>
    <t>Hà Trữ Thượng, Vĩnh Thái, Phú Vang, TT Huế</t>
  </si>
  <si>
    <t>24/02/2010</t>
  </si>
  <si>
    <t>Tổ 11 Thủy Phương, Hương Thủy, TT Huế</t>
  </si>
  <si>
    <t>(Thợ may)</t>
  </si>
  <si>
    <t>Cao Thị Nhân</t>
  </si>
  <si>
    <t>Hoàng Văn Hóa (chồng)</t>
  </si>
  <si>
    <t>22/02/2019</t>
  </si>
  <si>
    <t>Tổ 16 phường Thủy Xuân, TP Huế, TT Huế</t>
  </si>
  <si>
    <t>Phạm Văn Thạnh</t>
  </si>
  <si>
    <t>17/09/2018</t>
  </si>
  <si>
    <t>Tổ 19 KV5 phường Thủy Xuân, TP Huế, TT Huế</t>
  </si>
  <si>
    <t>(thợ điện)</t>
  </si>
  <si>
    <t>Nguyễn Thanh Sơn</t>
  </si>
  <si>
    <t>Tổ 15 KV 6 phường An Đông, TP Huế, TT Huế</t>
  </si>
  <si>
    <t>Thái Văn Bin</t>
  </si>
  <si>
    <t>Hoàng Thị Hoài (vợ)</t>
  </si>
  <si>
    <t>Xuân Lộc, Phong Xuân, Phong Điền, TP Huế, TT Huế</t>
  </si>
  <si>
    <t>Nguyễn Đức Dũng</t>
  </si>
  <si>
    <t>19/09/2016</t>
  </si>
  <si>
    <t>5/73 Phan Bội Châu, phường Phước Vĩnh, TP Huế, TT Huế</t>
  </si>
  <si>
    <t>Mai Thị Nhã Phương</t>
  </si>
  <si>
    <t>Lưu Nguyên Văn (chồng)</t>
  </si>
  <si>
    <t>22/06/2005</t>
  </si>
  <si>
    <t>06 kiệt 48 Trần Thúc Nhẫn, Phường Vĩnh Ninh, TP Huế, TT Huế</t>
  </si>
  <si>
    <t>Lữ Đạt</t>
  </si>
  <si>
    <t>17/08/2015</t>
  </si>
  <si>
    <t>250 Hùng Vương, phường An Cựu, TP Huế, TT Huế</t>
  </si>
  <si>
    <t>Phan Hữu Sơn</t>
  </si>
  <si>
    <t>Phan Hữu Tân (bố)</t>
  </si>
  <si>
    <t>15/05/1993</t>
  </si>
  <si>
    <t>54 Hoàng Văn Thụ, phường Xuân Phú, TP Huế, TT Huế</t>
  </si>
  <si>
    <t>Nguyễn Nguyệt Anh Hoàn</t>
  </si>
  <si>
    <t>Lý Thành Long (chồng)</t>
  </si>
  <si>
    <t>TD Phố 5 phường Hương Hồ, TX Hương Trà, TT Huế</t>
  </si>
  <si>
    <t>02/02/21 Xuân Diệu, Phường Trường An, TP Huế, TT Huế</t>
  </si>
  <si>
    <t xml:space="preserve">Phan Quốc Thắng </t>
  </si>
  <si>
    <t xml:space="preserve">Đỗ Thị Phương Anh </t>
  </si>
  <si>
    <t>mã số thuế</t>
  </si>
  <si>
    <t>năm sinh</t>
  </si>
  <si>
    <t>không có mã số thuế</t>
  </si>
  <si>
    <t xml:space="preserve">Lê Thị Hạnh Dung </t>
  </si>
  <si>
    <t>Không có mã số thuế</t>
  </si>
  <si>
    <t xml:space="preserve">Ngô Huỳnh Hương Thủy </t>
  </si>
  <si>
    <t>Danh sách ký hợp đồng từ đợt 46 đến đợt 55</t>
  </si>
  <si>
    <t>Đợt 1 giai đoạn 2 (68 trường hợp)</t>
  </si>
  <si>
    <t>Trả lại căn hộ</t>
  </si>
  <si>
    <t>trả lại căn hộ</t>
  </si>
  <si>
    <t>Nguyễn Ngọc Hải</t>
  </si>
  <si>
    <t>191 590 471
13/02/2017
CA TT Huế</t>
  </si>
  <si>
    <t>15/31 Nguyễn Công Trứ, Huế</t>
  </si>
  <si>
    <t>Cty TNHH Du Lịch và thương mại Duyên Dáng Huế - Khách sạn Huế</t>
  </si>
  <si>
    <t>Trương Thị Tuyết (vợ)</t>
  </si>
  <si>
    <t>Nguyễn Ngọc Lân (cha)</t>
  </si>
  <si>
    <t>Võ Thị Thanh (mẹ)</t>
  </si>
  <si>
    <t>Nguyễn Gia Long (anh ruột)</t>
  </si>
  <si>
    <t>Nguyễn Thị Lệ Hằng (chị ruột)</t>
  </si>
  <si>
    <t>Nguyễn Ngọc Hoàng (em ruôt)</t>
  </si>
  <si>
    <t>Nguyễn Thị Thu Nga (em ruột)</t>
  </si>
  <si>
    <t>Nguyễn Hải Anh (con ruột)</t>
  </si>
  <si>
    <t>Trương Nguyễn Hạnh Nhiên (cháu)</t>
  </si>
  <si>
    <t>Nguyễn Lê Gia Bảo (cháu)</t>
  </si>
  <si>
    <t>Nguyễn Lê Gia Minh (cháu)</t>
  </si>
  <si>
    <t>Khu phố 7, Phường 1, TP Đông Hà, Quảng Trị</t>
  </si>
  <si>
    <t>Chi Nhánh Huế - Công ty Cổ phần Viễn Thông FPT</t>
  </si>
  <si>
    <t> Đã ký</t>
  </si>
  <si>
    <t>Vợ Trần Thị Thu Sương</t>
  </si>
  <si>
    <t>29/03/2019</t>
  </si>
  <si>
    <t>CA tỉnh Quảng Trị</t>
  </si>
  <si>
    <r>
      <t>2.</t>
    </r>
    <r>
      <rPr>
        <sz val="7"/>
        <color rgb="FF000000"/>
        <rFont val="Times New Roman"/>
        <family val="1"/>
      </rPr>
      <t xml:space="preserve">      </t>
    </r>
    <r>
      <rPr>
        <sz val="12"/>
        <color rgb="FF000000"/>
        <rFont val="Times New Roman"/>
        <family val="1"/>
      </rPr>
      <t> </t>
    </r>
  </si>
  <si>
    <t>Trung tâm Anh Ngữ Sunrise</t>
  </si>
  <si>
    <t>Đã ký</t>
  </si>
  <si>
    <r>
      <t>3.</t>
    </r>
    <r>
      <rPr>
        <sz val="7"/>
        <color rgb="FF000000"/>
        <rFont val="Times New Roman"/>
        <family val="1"/>
      </rPr>
      <t xml:space="preserve">      </t>
    </r>
    <r>
      <rPr>
        <sz val="12"/>
        <color rgb="FF000000"/>
        <rFont val="Times New Roman"/>
        <family val="1"/>
      </rPr>
      <t> </t>
    </r>
  </si>
  <si>
    <r>
      <t>4.</t>
    </r>
    <r>
      <rPr>
        <sz val="7"/>
        <color rgb="FF000000"/>
        <rFont val="Times New Roman"/>
        <family val="1"/>
      </rPr>
      <t xml:space="preserve">      </t>
    </r>
    <r>
      <rPr>
        <sz val="12"/>
        <color rgb="FF000000"/>
        <rFont val="Times New Roman"/>
        <family val="1"/>
      </rPr>
      <t> </t>
    </r>
  </si>
  <si>
    <t>Cục quản lý Xuất nhập cảnh</t>
  </si>
  <si>
    <t>Tổ 14 Khu vực 4 phường Xuân Phú, TP Huế</t>
  </si>
  <si>
    <t>Nguyễn Thị Anh (vợ)</t>
  </si>
  <si>
    <t>Cao Toàn (bố)</t>
  </si>
  <si>
    <t>Trần Thị Mai (mẹ)</t>
  </si>
  <si>
    <t>Cao Nam Sơn (anh)</t>
  </si>
  <si>
    <t>Nguyễn Vũ (bố vợ)</t>
  </si>
  <si>
    <t>Nguyễn Thị Xê (mẹ vợ)</t>
  </si>
  <si>
    <t>Nguyễn Văn Phước (anh vợ)</t>
  </si>
  <si>
    <t>Nguyễn Thị Phượng (chị vợ)</t>
  </si>
  <si>
    <t>Nguyễn Văn Nhật (anh vợ)</t>
  </si>
  <si>
    <t>Nguyễn Văn Thôi (anh vợ)</t>
  </si>
  <si>
    <t>Nguyễn Thị Xuân Thương (chị dâu)</t>
  </si>
  <si>
    <t>Nguyễn Thị Yến Vi (cháu vợ)</t>
  </si>
  <si>
    <t>Nguyễn thị Yến Thuận (cháu vợ)</t>
  </si>
  <si>
    <t>Nguyễn Văn Gia Phong (cháu vợ)</t>
  </si>
  <si>
    <t>Nguyễn Bảo Ngọc (cháu vợ)</t>
  </si>
  <si>
    <t>Lê Brian (cháu vợ)</t>
  </si>
  <si>
    <t>Hồ Đắc Khánh Ngọc</t>
  </si>
  <si>
    <t>47 Thanh Tịnh, phường Vỹ Dạ, TP Huế</t>
  </si>
  <si>
    <t>Nguyễn Thế Thìn (chồng)</t>
  </si>
  <si>
    <t>Hồ Đắc Ngân (bố)</t>
  </si>
  <si>
    <t>Hồ Đắc Khánh Mỹ (chị)</t>
  </si>
  <si>
    <t>Hồ Đắc Hùng (em)</t>
  </si>
  <si>
    <t>Trần Hồ Nhã Thư (cháu)</t>
  </si>
  <si>
    <t>Lương Thị Cảnh (mẹ chồng)</t>
  </si>
  <si>
    <t>Nguyễn Tư Thế (bố chồng)</t>
  </si>
  <si>
    <t>Nguyễn Thế Thành (anh chồng)</t>
  </si>
  <si>
    <r>
      <t>6.</t>
    </r>
    <r>
      <rPr>
        <sz val="7"/>
        <color rgb="FF000000"/>
        <rFont val="Times New Roman"/>
        <family val="1"/>
      </rPr>
      <t xml:space="preserve">      </t>
    </r>
    <r>
      <rPr>
        <sz val="12"/>
        <color rgb="FF000000"/>
        <rFont val="Times New Roman"/>
        <family val="1"/>
      </rPr>
      <t> </t>
    </r>
  </si>
  <si>
    <t>Phòng Tham mưu CA tỉnh TT Huế</t>
  </si>
  <si>
    <t>Nguyễn Thị Xuân Quỳnh (vợ đã ly hôn)</t>
  </si>
  <si>
    <t>Võ Nguyễn Nhã Quyên (con)</t>
  </si>
  <si>
    <t>Võ Phương Thùy (con)</t>
  </si>
  <si>
    <t>Nguyễn Thị Hoài (em họ)</t>
  </si>
  <si>
    <t>27/06/2009</t>
  </si>
  <si>
    <t>Nguyễn Duy An Huy (cháu)</t>
  </si>
  <si>
    <r>
      <t>7.</t>
    </r>
    <r>
      <rPr>
        <sz val="7"/>
        <color rgb="FF000000"/>
        <rFont val="Times New Roman"/>
        <family val="1"/>
      </rPr>
      <t xml:space="preserve">      </t>
    </r>
    <r>
      <rPr>
        <sz val="12"/>
        <color rgb="FF000000"/>
        <rFont val="Times New Roman"/>
        <family val="1"/>
      </rPr>
      <t> </t>
    </r>
  </si>
  <si>
    <t>Trần Thị Bích Trâm (vợ)</t>
  </si>
  <si>
    <t>Trần Hữu Mãn (bố vợ)</t>
  </si>
  <si>
    <t>Nguyễn Thị Chanh (mẹ vợ)</t>
  </si>
  <si>
    <t>Trần Hữu Duy (anh vợ)</t>
  </si>
  <si>
    <t>Trần Thị Bích Thủy (em vợ)</t>
  </si>
  <si>
    <r>
      <t>8.</t>
    </r>
    <r>
      <rPr>
        <sz val="7"/>
        <color rgb="FF000000"/>
        <rFont val="Times New Roman"/>
        <family val="1"/>
      </rPr>
      <t xml:space="preserve">      </t>
    </r>
    <r>
      <rPr>
        <sz val="12"/>
        <color rgb="FF000000"/>
        <rFont val="Times New Roman"/>
        <family val="1"/>
      </rPr>
      <t> </t>
    </r>
  </si>
  <si>
    <t>20/12/2012</t>
  </si>
  <si>
    <t>8 Tôn Thất Thiệp, Thuận Hòa, TP Huế</t>
  </si>
  <si>
    <t>CTTNHH Thương mại DỊch vụ sản xuất Kim Mã</t>
  </si>
  <si>
    <t>Hoàng Nguyễn Bảo Cường (chồng)</t>
  </si>
  <si>
    <t>Hoàng Lê Bảo Quốc (con)</t>
  </si>
  <si>
    <t>Hoàng Lê Bảo Minh (con)</t>
  </si>
  <si>
    <t>Hoàng Lê Bảo Châu (con)</t>
  </si>
  <si>
    <t>Hoàng Văn Lập (bố chồng)</t>
  </si>
  <si>
    <r>
      <t>9.</t>
    </r>
    <r>
      <rPr>
        <sz val="7"/>
        <color rgb="FF000000"/>
        <rFont val="Times New Roman"/>
        <family val="1"/>
      </rPr>
      <t xml:space="preserve">      </t>
    </r>
    <r>
      <rPr>
        <sz val="12"/>
        <color rgb="FF000000"/>
        <rFont val="Times New Roman"/>
        <family val="1"/>
      </rPr>
      <t> </t>
    </r>
  </si>
  <si>
    <t>La Vân Hạ, Quảng Thọ, Quảng Điền, TT Huế</t>
  </si>
  <si>
    <t>CTCP Eggcop</t>
  </si>
  <si>
    <t>Nguyễn Ngọc Thủy Tiên (vợ)</t>
  </si>
  <si>
    <t>Trịnh Ngọc Tiu (bố)</t>
  </si>
  <si>
    <t>Hoàng Thị Thanh Tâm (mẹ)</t>
  </si>
  <si>
    <t>Trịnh Ngọc Thôi (chú)</t>
  </si>
  <si>
    <t>Trịnh Ngọc Thiếu (anh trai)</t>
  </si>
  <si>
    <t>Nguyễn Ngọc Hạnh (bố vợ)</t>
  </si>
  <si>
    <t>Nguyễn Thị Xuân Hồng (mẹ vợ)</t>
  </si>
  <si>
    <t>Nguyễn Ngọc Quỳnh Hương (em vợ)</t>
  </si>
  <si>
    <r>
      <t>10.</t>
    </r>
    <r>
      <rPr>
        <sz val="7"/>
        <color rgb="FF000000"/>
        <rFont val="Times New Roman"/>
        <family val="1"/>
      </rPr>
      <t xml:space="preserve">  </t>
    </r>
    <r>
      <rPr>
        <sz val="12"/>
        <color rgb="FF000000"/>
        <rFont val="Times New Roman"/>
        <family val="1"/>
      </rPr>
      <t> </t>
    </r>
  </si>
  <si>
    <t>Tổ dân phố 6, TT Phú Lộc, Phú Lộc, TT Huế</t>
  </si>
  <si>
    <t>Chưa có nghề nghiệp ổn định</t>
  </si>
  <si>
    <t>Nguyễn Hùng (bố)</t>
  </si>
  <si>
    <t>Nguyễn Thị Diện (mẹ)</t>
  </si>
  <si>
    <r>
      <t>11.</t>
    </r>
    <r>
      <rPr>
        <sz val="7"/>
        <color rgb="FF000000"/>
        <rFont val="Times New Roman"/>
        <family val="1"/>
      </rPr>
      <t xml:space="preserve">  </t>
    </r>
    <r>
      <rPr>
        <sz val="12"/>
        <color rgb="FF000000"/>
        <rFont val="Times New Roman"/>
        <family val="1"/>
      </rPr>
      <t> </t>
    </r>
  </si>
  <si>
    <t>CT TNHH Thương mại và Du lịch Việt Á</t>
  </si>
  <si>
    <t xml:space="preserve">Mua  </t>
  </si>
  <si>
    <t>Phan Cảnh Duy (bố)</t>
  </si>
  <si>
    <t>24/04/2017</t>
  </si>
  <si>
    <t>Phan Phúc Nhật Quý (em)</t>
  </si>
  <si>
    <r>
      <t>12.</t>
    </r>
    <r>
      <rPr>
        <sz val="7"/>
        <color rgb="FF000000"/>
        <rFont val="Times New Roman"/>
        <family val="1"/>
      </rPr>
      <t xml:space="preserve">  </t>
    </r>
    <r>
      <rPr>
        <sz val="12"/>
        <color rgb="FF000000"/>
        <rFont val="Times New Roman"/>
        <family val="1"/>
      </rPr>
      <t> </t>
    </r>
  </si>
  <si>
    <t>Thanh Đàm, Phú Thanh, Phú Vang</t>
  </si>
  <si>
    <t>Nguyễn Văn Thạnh (bố)</t>
  </si>
  <si>
    <t>Dương Thị Tý (mẹ)</t>
  </si>
  <si>
    <t>Trần Thị Uyên (bà)</t>
  </si>
  <si>
    <t>Lê Nguyễn Nhã Phương (cháu)</t>
  </si>
  <si>
    <r>
      <t>13.</t>
    </r>
    <r>
      <rPr>
        <sz val="7"/>
        <color rgb="FF000000"/>
        <rFont val="Times New Roman"/>
        <family val="1"/>
      </rPr>
      <t xml:space="preserve">  </t>
    </r>
    <r>
      <rPr>
        <sz val="12"/>
        <color rgb="FF000000"/>
        <rFont val="Times New Roman"/>
        <family val="1"/>
      </rPr>
      <t> </t>
    </r>
  </si>
  <si>
    <t>8/18 kiệt 393 Bùi Thị Xuân, TP Huế</t>
  </si>
  <si>
    <t>CT TNHH MTV Đường bay xanh</t>
  </si>
  <si>
    <t>Phan Phước Hoàng (chồng)</t>
  </si>
  <si>
    <t>Phan Phước Quã (bố chồng)</t>
  </si>
  <si>
    <t>Hồ Thị Sa (mẹ chồng)</t>
  </si>
  <si>
    <t>Phan Phước Quý (anh chồng)</t>
  </si>
  <si>
    <t>Phan Thị Phước Oanh (em chồng)</t>
  </si>
  <si>
    <t>Phan Phước Mỹ Phương (em chồng)</t>
  </si>
  <si>
    <t>Phan Phước Líp (em chồng)</t>
  </si>
  <si>
    <t>Lê Văn Bình (bố)</t>
  </si>
  <si>
    <t>Lê Thị Tương (mẹ)</t>
  </si>
  <si>
    <r>
      <t>14.</t>
    </r>
    <r>
      <rPr>
        <sz val="7"/>
        <color rgb="FF000000"/>
        <rFont val="Times New Roman"/>
        <family val="1"/>
      </rPr>
      <t xml:space="preserve">  </t>
    </r>
    <r>
      <rPr>
        <sz val="12"/>
        <color rgb="FF000000"/>
        <rFont val="Times New Roman"/>
        <family val="1"/>
      </rPr>
      <t> </t>
    </r>
  </si>
  <si>
    <t>Chưa ký</t>
  </si>
  <si>
    <r>
      <t>5.</t>
    </r>
    <r>
      <rPr>
        <sz val="7"/>
        <rFont val="Times New Roman"/>
        <family val="1"/>
      </rPr>
      <t xml:space="preserve">      </t>
    </r>
    <r>
      <rPr>
        <sz val="12"/>
        <rFont val="Times New Roman"/>
        <family val="1"/>
      </rPr>
      <t> </t>
    </r>
  </si>
  <si>
    <t>Không được mua vì chồng đxa mua Vicoland</t>
  </si>
  <si>
    <t>Đơt 43</t>
  </si>
  <si>
    <t>Đợt 35 giai đoạn 2</t>
  </si>
  <si>
    <t>Đợt 34 giai đoạn 2</t>
  </si>
  <si>
    <t>Đợt 36 giai đoạn 2</t>
  </si>
  <si>
    <t>Nguyễn Ngọc Anh</t>
  </si>
  <si>
    <t>Nguyễn Ngọc Bảy (Bố)</t>
  </si>
  <si>
    <t>Hà Thị Điệp (Mẹ)</t>
  </si>
  <si>
    <t>Nguyễn Ngọc Ánh (Em)</t>
  </si>
  <si>
    <t>Nguyễn Ngọc Tuấn (Em)</t>
  </si>
  <si>
    <t>19/12/2015, tại CA tỉnh TT. Huế</t>
  </si>
  <si>
    <t>12 Huỳnh Tấn Phát, Phường Xuân Phú, TP. Huế</t>
  </si>
  <si>
    <t>30 – 1C</t>
  </si>
  <si>
    <t>Hồ Văn Dũng</t>
  </si>
  <si>
    <t>Hồ Văn Nhàn (Bố)</t>
  </si>
  <si>
    <t>Phan Thị Kim Tiên (Mẹ)</t>
  </si>
  <si>
    <t>Hồ Nhật Quang (Em trai)</t>
  </si>
  <si>
    <t>17/7/2018, tại CA tỉnh TT Huế</t>
  </si>
  <si>
    <t>25/91 Thạch Hãn, Phường Thuận Hòa, TP.Huế</t>
  </si>
  <si>
    <t>Đại Học Nông Lâm Huế</t>
  </si>
  <si>
    <t>211 – 1E</t>
  </si>
  <si>
    <t>Nguyễn Thị Uyên Thanh</t>
  </si>
  <si>
    <t>Tôn Thất Hải Minh (Con trai)</t>
  </si>
  <si>
    <t>Tôn Nữ Hải Âu (Con)</t>
  </si>
  <si>
    <t>Tôn Thất Hải Đăng (Cháu)</t>
  </si>
  <si>
    <t>20/6/2011, tại CA tỉnh TT Huế</t>
  </si>
  <si>
    <t>120/14/8 Điện Biên Phủ, Phường Trường An, TP. Huế.</t>
  </si>
  <si>
    <t>24 – 3D</t>
  </si>
  <si>
    <t>Thái Văn Kha</t>
  </si>
  <si>
    <t>Lê Thị Thanh Hiền (Vợ)</t>
  </si>
  <si>
    <t>Thái Văn Minh Nhật (Con trai)</t>
  </si>
  <si>
    <t>Trần Thị Huế (Con dâu)</t>
  </si>
  <si>
    <t>Thái Trần Gia Hưng (Cháu)</t>
  </si>
  <si>
    <t>13/5/2011, tại CA tỉnh TT Huế</t>
  </si>
  <si>
    <t>35 Kiệt 42 Nguyễn Công Trứ, Phường Phú Hội, TP. Huế</t>
  </si>
  <si>
    <t>Cán bộ Hưu Trí</t>
  </si>
  <si>
    <t>312 – 1C</t>
  </si>
  <si>
    <t>Ngô Thị Kiều Oanh</t>
  </si>
  <si>
    <t>Ngô Hồng Tứ (Bố)</t>
  </si>
  <si>
    <t>Phan Thị Hương (Mẹ)</t>
  </si>
  <si>
    <t>Ngô Trung Nghĩa (Em trai)</t>
  </si>
  <si>
    <t>30/3/2012, tại CA tỉnh TT Huế</t>
  </si>
  <si>
    <t>Thôn Đông Thái, Phong Mỹ, Phong Điền, Tỉnh TT.Huế</t>
  </si>
  <si>
    <t>Công ty TNHH TM Tư vấn du học và du lịch Tân Hoa</t>
  </si>
  <si>
    <t>25 – 1E</t>
  </si>
  <si>
    <t>Danh sách ký hợp đồng từ đợt 30-35</t>
  </si>
  <si>
    <t>45 – 1C</t>
  </si>
  <si>
    <t>22/1/2020</t>
  </si>
  <si>
    <t>35 – 1E</t>
  </si>
  <si>
    <t>21/1/2020</t>
  </si>
  <si>
    <t>28/2/2020</t>
  </si>
  <si>
    <t>17/3/2020</t>
  </si>
  <si>
    <t>13/3/2020</t>
  </si>
  <si>
    <t>14/3/2020</t>
  </si>
  <si>
    <t>25 – 1C</t>
  </si>
  <si>
    <t>28/4/2020</t>
  </si>
  <si>
    <t>22/5/2020</t>
  </si>
  <si>
    <t>27/5/2020</t>
  </si>
  <si>
    <t>19/6/2020</t>
  </si>
  <si>
    <t>15/6/2020</t>
  </si>
  <si>
    <t>Trần Duy Tân</t>
  </si>
  <si>
    <t>Trần Thị Nghiêm (Mẹ)</t>
  </si>
  <si>
    <t>Trần Văn Quang (Bố)</t>
  </si>
  <si>
    <t>Trần Hà Phương (Em họ)</t>
  </si>
  <si>
    <t>30/3/2018, tại CA tỉnh TT. Huế</t>
  </si>
  <si>
    <t>Lô B7-7 KQH Xuân Phú, Phường Xuân Phú, TP. Huế</t>
  </si>
  <si>
    <t>32 – 1E</t>
  </si>
  <si>
    <t>Nguyễn Thị Yến Hải</t>
  </si>
  <si>
    <t>Nguyễn Thanh Bình (Bố)</t>
  </si>
  <si>
    <t>Nguyễn Thị Thu Hà (Mẹ)</t>
  </si>
  <si>
    <t>Nguyễn Thị Hồng Nhung (Em)</t>
  </si>
  <si>
    <t>Lê Thụy (Chồng)</t>
  </si>
  <si>
    <t>19/6/2018, tại CA tỉnh TT Huế</t>
  </si>
  <si>
    <t>35 Trung Định, Phường Thuận Lộc, TP.Huế</t>
  </si>
  <si>
    <t>Công Chức</t>
  </si>
  <si>
    <t>24 – 1E</t>
  </si>
  <si>
    <t>Trần Văn Hảo</t>
  </si>
  <si>
    <t>Dương Thị Trí</t>
  </si>
  <si>
    <t>Trần Văn Hào</t>
  </si>
  <si>
    <t>191893905 ngày 13/4/2012 CA Huế</t>
  </si>
  <si>
    <t>Lô C20 KTĐC Phú Hiệp, Huế</t>
  </si>
  <si>
    <t>Nguyễn Doãn Quan</t>
  </si>
  <si>
    <t>Hoàng Thị Loan (vợ)</t>
  </si>
  <si>
    <t>24/01/2018</t>
  </si>
  <si>
    <t>54/1 Bùi Thị Xuân, phường Đúc, TP Huế, TT Huế</t>
  </si>
  <si>
    <t>Quản lý</t>
  </si>
  <si>
    <t>Trung tâm truyền thông và hỗ trợ doanh nghiệp Hiệp hội DN TT Huế</t>
  </si>
  <si>
    <t>Nguyễn Minh Tiến (chồng)</t>
  </si>
  <si>
    <t>16/07/2015</t>
  </si>
  <si>
    <t>30 Hồ Xuân Hương, Phường Phú Hiệp, TP Huế</t>
  </si>
  <si>
    <t>Trường THCS Phạm Văn Đồng</t>
  </si>
  <si>
    <t>Nguyễn Vĩnh Phú</t>
  </si>
  <si>
    <t>Trần Nữ Tâm Lạc (vợ)</t>
  </si>
  <si>
    <t>22/10/2004</t>
  </si>
  <si>
    <t>Tổ 12, KV 4 phường Trường An, TP Huế, TT Huế</t>
  </si>
  <si>
    <t>Trần Đại Hiệp</t>
  </si>
  <si>
    <t>Hồ Thủy Tiên (vợ)</t>
  </si>
  <si>
    <t>6 Xóm Chùa, Lại Thế, Phú Thượng, Phú Vang, TT Huế</t>
  </si>
  <si>
    <t>Tỉnh Đoàn TT Huế</t>
  </si>
  <si>
    <t>Hồ Trí Hải</t>
  </si>
  <si>
    <t>Nguyễn Thị Kim Cương (vợ)</t>
  </si>
  <si>
    <t>17/11/2016</t>
  </si>
  <si>
    <t>10/49 Phan Đình Phùng, TP Huế, TT Huế</t>
  </si>
  <si>
    <t>Trường Tiểu học Phường Đúc</t>
  </si>
  <si>
    <t>Hồ Thị Diệu Thảo</t>
  </si>
  <si>
    <t>Lê Minh Hoàng Kim (chồng)</t>
  </si>
  <si>
    <t>28/08/2007</t>
  </si>
  <si>
    <t>3 Trần Bình Trọng, phường Thuận Hòa, TT Huế</t>
  </si>
  <si>
    <t>Trợ lý kinh doanh</t>
  </si>
  <si>
    <t>CTCP Di dộng thông minh</t>
  </si>
  <si>
    <t>Dương Trung Tín</t>
  </si>
  <si>
    <t>Trương Thị Cẩm Luân (vợ)</t>
  </si>
  <si>
    <t>18/4/2018</t>
  </si>
  <si>
    <t>28 Kiệt 187 Hùng Vương, phường An Cựu, TP Huế, TT Huế</t>
  </si>
  <si>
    <t>CT TNHH MTV Huế  - Trường Hải</t>
  </si>
  <si>
    <t>Nguyễn Khoa Diệu Hoàng</t>
  </si>
  <si>
    <t>Nguyễn Văn Ngọc (chồng)</t>
  </si>
  <si>
    <t>Tổ 1 KV I An Đông, TT Huế</t>
  </si>
  <si>
    <t>Viên chức</t>
  </si>
  <si>
    <t>Trường THCS Phú Mỹ, Phú Vang, TT Huế</t>
  </si>
  <si>
    <t>Lê Nam Công Thành</t>
  </si>
  <si>
    <t>17/05/2019</t>
  </si>
  <si>
    <t>10B Kiệt 138 Nguyễn Sinh Cung, phường Vỹ Dạ, TP. Huế, tỉnh Thừa Thiên Huế</t>
  </si>
  <si>
    <t xml:space="preserve">Thân Thị Giang Thu </t>
  </si>
  <si>
    <t>Tổ 9 tổ dân phố số 6, thị trấn A Lưới, huyện A Lưới, TT Huế</t>
  </si>
  <si>
    <t>Hoàng Linh</t>
  </si>
  <si>
    <t>1A/5/23/131 Trần Phú, phường Phước Vĩnh, TP Huế, TT Huế</t>
  </si>
  <si>
    <t>Trịnh Ngọc Nam</t>
  </si>
  <si>
    <t>26/05/2014</t>
  </si>
  <si>
    <t>Nhà 209-A1 tầng 2, Khu A, KĐT An Vân Dương, phường Xuân Phú, TP Huế</t>
  </si>
  <si>
    <t>Chi cục Thuế KV Hương Điền</t>
  </si>
  <si>
    <t>Phan Xuân Dương</t>
  </si>
  <si>
    <t>Lê Dương Mỹ Hạnh (Vợ)</t>
  </si>
  <si>
    <t>Huỳnh Liên, Phong Thu, Phong Điền, Thừa Thiên Huế</t>
  </si>
  <si>
    <t>Trương Như Hoàng Việt</t>
  </si>
  <si>
    <t>22/06/2016</t>
  </si>
  <si>
    <t>3/38 Hồ Đắc Di, Phường An Cựu, TP Huế, TT Huế</t>
  </si>
  <si>
    <t>Hồ Thị Như Ý</t>
  </si>
  <si>
    <t>13/04/2017</t>
  </si>
  <si>
    <t>26/8 Lương y, phường Thuận Lộc, TP Huế, TT Huế</t>
  </si>
  <si>
    <t>Trương Thị Nguyệt</t>
  </si>
  <si>
    <t>Nguyễn Thảo (chồng)</t>
  </si>
  <si>
    <t>5 kiệt 300 Bạch Đằng, phường Phú Hiệp, TP Huế, TT Huế</t>
  </si>
  <si>
    <t>Võ Thị Hường</t>
  </si>
  <si>
    <t>15/01/2007</t>
  </si>
  <si>
    <t>8/304 Phan Bội Châu, TP Huế, TT Huế</t>
  </si>
  <si>
    <t>Hồ Thị Mỹ Vân</t>
  </si>
  <si>
    <t>19/11/2018</t>
  </si>
  <si>
    <t>55 (số cũ 35) Đào Duy Từ, Phường Phú Hòa, TP Huế, TT Huế</t>
  </si>
  <si>
    <t>Nguyễn Thị Liêm</t>
  </si>
  <si>
    <t>Tống Hữu Điều (chồng)</t>
  </si>
  <si>
    <t>C53 Khu đô thị An Cựu City, TP Huế, TT Huế</t>
  </si>
  <si>
    <t>Nguyễn Vĩnh Tú</t>
  </si>
  <si>
    <t>15/05/2020</t>
  </si>
  <si>
    <t>Tổ Lai Thành 2, phường Hương Vân, thị xã Hương Trà, TT Huế</t>
  </si>
  <si>
    <t>Hồ Thị Thu</t>
  </si>
  <si>
    <t>Bửu Phú (chồng)</t>
  </si>
  <si>
    <t>24/11/2009</t>
  </si>
  <si>
    <t>6 kiệt 73 Nguyễn Du, phường Phú Cát, TP Huế, TT Huế</t>
  </si>
  <si>
    <t>Hà Thị Thanh Bình</t>
  </si>
  <si>
    <t>Nguyễn văn Chinh</t>
  </si>
  <si>
    <t>178 Phan Đăng Lưu, Phú Hòa, Huế</t>
  </si>
  <si>
    <t>Hồ Thị Xô</t>
  </si>
  <si>
    <t>191479254 ngày 25/4/2012 CA tỉnh TT Huế</t>
  </si>
  <si>
    <t>Nguyễn Văn Chinh</t>
  </si>
  <si>
    <t>Nguyễn Đức Tài</t>
  </si>
  <si>
    <t>Huỳnh Thị Thơm (Vợ)</t>
  </si>
  <si>
    <t>Nguyễn Huỳnh Thanh Thảo (Con)</t>
  </si>
  <si>
    <t>12/09/2016, tại CA tỉnh TT. Huế</t>
  </si>
  <si>
    <t>28/38 Hoàng Diệu, TP. Huế</t>
  </si>
  <si>
    <t>32 – 1C</t>
  </si>
  <si>
    <t>Mai Ly</t>
  </si>
  <si>
    <t>Phan Hữu Mạnh (chồng)</t>
  </si>
  <si>
    <t>26 Nguyễn Chí Diểu, phường Thuận Thành, TP Huế, TT Huế</t>
  </si>
  <si>
    <t>Ngân hàng TMCP Đông Á-CN Huế</t>
  </si>
  <si>
    <t>Nguyễn Mạnh Khang</t>
  </si>
  <si>
    <t>Lê Thị Huệ (vợ)</t>
  </si>
  <si>
    <t>20/06/2009</t>
  </si>
  <si>
    <t>Phò Trạch, Phong Bình, Phong Điền, TT Huế</t>
  </si>
  <si>
    <t>VKSND huyện Phong Điền</t>
  </si>
  <si>
    <t>Nguyễn Thị Nguyên</t>
  </si>
  <si>
    <t>Nguyễn Văn Đức (chồng)</t>
  </si>
  <si>
    <t>P2 Dãy 3 Tập thể Mang cá lớn, phường Thuận Lộc, TP Huế, TT Huế</t>
  </si>
  <si>
    <t>Trường THCS Phú Tân, Phú Vang, TT Huế</t>
  </si>
  <si>
    <t>Nguyễn Thế Sinh</t>
  </si>
  <si>
    <t>Dương Thị Hoa (vợ)</t>
  </si>
  <si>
    <t>2/108 Nhật Lệ, phường Thuận Lộc, TP Huế, TT Huế</t>
  </si>
  <si>
    <t>Trường TH Quang Trung, TP Huế</t>
  </si>
  <si>
    <t>Từ Hải Quý</t>
  </si>
  <si>
    <t>Châu Thị Minh An (vợ)</t>
  </si>
  <si>
    <t>Từ Châu Khánh Thy (con)</t>
  </si>
  <si>
    <t>Từ Khánh Hưng (con)</t>
  </si>
  <si>
    <t>67 Điện Biên Phủ, TP Huế, TT Huế</t>
  </si>
  <si>
    <t>Kiến trúc sư</t>
  </si>
  <si>
    <t>CTCP Nội thất ACI</t>
  </si>
  <si>
    <t>Phan Thế Doanh</t>
  </si>
  <si>
    <t>Trần Thị Tuyết (vợ)</t>
  </si>
  <si>
    <t>14/03/2006</t>
  </si>
  <si>
    <t>2/5 Chánh Đông, phường Thủy Châu, Thị xã Hương Thủy, TT Huế</t>
  </si>
  <si>
    <t>CT TNHH Kiến trúc Phan</t>
  </si>
  <si>
    <t>Hoàng Thị Thu Hạnh</t>
  </si>
  <si>
    <t>Lê Việt Cường (chồng)</t>
  </si>
  <si>
    <t>21/10/2008</t>
  </si>
  <si>
    <t>52 Trần Cao Vân, phường Phú Hội, TP Huế, TT Huế</t>
  </si>
  <si>
    <t>Trường Đại học Ngoại ngữ, ĐH Huế</t>
  </si>
  <si>
    <t>Võ Văn Bình</t>
  </si>
  <si>
    <t>23/09/2010</t>
  </si>
  <si>
    <t>Thôn 1 Tam Thanh, Núi Thành, Quảng Nam</t>
  </si>
  <si>
    <t>CTTNHH CN Tin học Phi Long</t>
  </si>
  <si>
    <t>Nguyễn Thị Ngọc Hương</t>
  </si>
  <si>
    <t>29/10/2016</t>
  </si>
  <si>
    <t>7/34 Hải Triều, An Cựu, TP Huế, TT Huế</t>
  </si>
  <si>
    <t>Trường mầm non Việt Hương</t>
  </si>
  <si>
    <t>Nguyễn Cường Mạnh Hải</t>
  </si>
  <si>
    <t>CỤC CS ĐKQL cư trú và DLQG về dân cư</t>
  </si>
  <si>
    <t>Tổ dân phố Minh Lợi, phường Quảng Thị, TX Ba Đồn, Quảng Bình</t>
  </si>
  <si>
    <t>Công an phòng CS PCCC và CNCH-CA TT  Huế</t>
  </si>
  <si>
    <t>Hoàng Trọng Phán</t>
  </si>
  <si>
    <t>Võ Thị Quỳnh Dung (vợ)</t>
  </si>
  <si>
    <t>10 hẻm 3 kiệt 566 Bùi Thị Xuân, Thủy Biều, TP Huế, TT Huế</t>
  </si>
  <si>
    <t>Trường Đại học Sư phạm Huế</t>
  </si>
  <si>
    <t>Hoàng Thị Anh Thư</t>
  </si>
  <si>
    <t>Tổ 12 KV5 phường An Hòa, TP Huế, TT Huế</t>
  </si>
  <si>
    <t>Nguyễn Đức Thưởng</t>
  </si>
  <si>
    <t>19/07/2011</t>
  </si>
  <si>
    <t>P611, Khu A, CC Xuân Phú, TP Huế, TT Huế</t>
  </si>
  <si>
    <t xml:space="preserve"> CT TNHH MTV Đông Dương Huế</t>
  </si>
  <si>
    <t>Nguyễn Thị Lệ Hằng</t>
  </si>
  <si>
    <t>Lê Phương Vũ (chồng)</t>
  </si>
  <si>
    <t>Tổ 4, Phường Thủy Dương, Thị xã Hương Thủy, Tỉnh Thừa Thiên Huế</t>
  </si>
  <si>
    <t>Lê Bá Nhật Toàn</t>
  </si>
  <si>
    <t>28/04/2016</t>
  </si>
  <si>
    <t>Thôn Cư Chánh 2, xã Thủy Bằng, Thị xã Hương Thủy, TT Huế</t>
  </si>
  <si>
    <t>Hồ Đắc Việt</t>
  </si>
  <si>
    <t>Thôn Nam Trạch, Lộc An, Phú Lộc, Thừa Thiên Huế</t>
  </si>
  <si>
    <t>Phan Thành Công</t>
  </si>
  <si>
    <t>Nguyễn Thị Thương (vợ)</t>
  </si>
  <si>
    <t>23/01/2019</t>
  </si>
  <si>
    <t>Tổ dân phố 3, thị trấn Phú Lộc, huyện Phú Lộc, TT Huế</t>
  </si>
  <si>
    <t>Nguyễn Thị Mại</t>
  </si>
  <si>
    <t>21/10/2010</t>
  </si>
  <si>
    <t>TT Sịa, Quảng Điền, TT Huế</t>
  </si>
  <si>
    <t>Làm ruộng</t>
  </si>
  <si>
    <t>Hoàng Ngọc Uyển Trinh (Vợ)</t>
  </si>
  <si>
    <t>27/09/2018</t>
  </si>
  <si>
    <t>04/66Nguyễn Huệ, Phường Vĩnh Ninh, TP Huế, TT Huế</t>
  </si>
  <si>
    <t>Lê Văn Vũ Quốc</t>
  </si>
  <si>
    <t>Phạm Ngọc Hà Anh (vợ)</t>
  </si>
  <si>
    <t>14 Nguyễn Khoa Vy, Tổ 6 KV2,  phường Vỹ Dạ, TP Huế, TT Huế</t>
  </si>
  <si>
    <t>Nguyễn Hải Như Quỳnh</t>
  </si>
  <si>
    <t>Đặng Phước Hải (chồng)</t>
  </si>
  <si>
    <t>31/08/2017</t>
  </si>
  <si>
    <t>Diệp Minh Phong</t>
  </si>
  <si>
    <t>Hoàng Đỗ Thanh Nhàn (vợ)</t>
  </si>
  <si>
    <t>13 kiệt 48 Trần Quang Khải, phường Phú Hội, TP Huế, TT Huế</t>
  </si>
  <si>
    <t>Trần Mậu Tuấn Anh</t>
  </si>
  <si>
    <t>15/06/2018</t>
  </si>
  <si>
    <t>Hương Văn, Hương Trà, TT Huế</t>
  </si>
  <si>
    <t>Hoàng Công Đức (chồng)</t>
  </si>
  <si>
    <t>26/01/2018</t>
  </si>
  <si>
    <t>Trần Thị Thúy Hồng</t>
  </si>
  <si>
    <t>Lê Anh Tài (chồng)</t>
  </si>
  <si>
    <t>Tổ 11 phường Thủy Châu, Thị xã Hương Thủy, TT Huế</t>
  </si>
  <si>
    <t>Trung tâm GDQP&amp;AN Đại học Huế</t>
  </si>
  <si>
    <t>Lê Văn Tuấn Hải</t>
  </si>
  <si>
    <t>13/01/2014</t>
  </si>
  <si>
    <t>14 kiệt 15 Tố Hữu, Phường Phú Hội, TP Huế, TT Huế</t>
  </si>
  <si>
    <t>CTCP Du lịch Hương Giang</t>
  </si>
  <si>
    <t>Nguyễn Tuấn Anh</t>
  </si>
  <si>
    <t>29/6/2016</t>
  </si>
  <si>
    <t>12/77 Lê Đại Hành, phường Tây Lộc, TP Huế, TT Huế</t>
  </si>
  <si>
    <t>Kỹ sư quản lý đất đai</t>
  </si>
  <si>
    <t>Ban quản lý Khu vực phát triển đô thị, TT Huế</t>
  </si>
  <si>
    <t>CT TNHH Thương mại Carlberg Việt Nam</t>
  </si>
  <si>
    <t>Nguyễn Thái Quốc Huy</t>
  </si>
  <si>
    <t>191921083 30/5/2017</t>
  </si>
  <si>
    <t>Kiệt 4/3 Trần Thúc Nhẫn Huế</t>
  </si>
  <si>
    <t>Nguyễn Thanh Sơn (bố)</t>
  </si>
  <si>
    <t>Bùi Thị Thúy Vân (mẹ)</t>
  </si>
  <si>
    <t>Đợt 37 giai đoạn 2</t>
  </si>
  <si>
    <t>Đợt 38 giai đoạn 2</t>
  </si>
  <si>
    <t>Đợt 39 giai đoạn 2</t>
  </si>
  <si>
    <t>Lương Thị Xuân Hồng</t>
  </si>
  <si>
    <t>Hồ Thị Xuân Thanh (Mẹ)</t>
  </si>
  <si>
    <t>Lương Văn Cầu (Anh)</t>
  </si>
  <si>
    <t>Lương Văn Thọ (Em)</t>
  </si>
  <si>
    <t>26/7/2007, tại CA tỉnh TT. Huế</t>
  </si>
  <si>
    <t>07 Lê Ngọc Hân, Phường Tây Lộc, TP.Huế.</t>
  </si>
  <si>
    <t>22 – 3D</t>
  </si>
  <si>
    <t>Lê Nguyễn Quỳnh Ly</t>
  </si>
  <si>
    <t>Lê Đức Văn (Bố)</t>
  </si>
  <si>
    <t>Nguyễn Thị Kim Liên (Mẹ)</t>
  </si>
  <si>
    <t>Lê Nguyễn Quỳnh Phương (Em)</t>
  </si>
  <si>
    <t>Lê Nguyễn Quỳnh Trâm (Em)</t>
  </si>
  <si>
    <t>13/4/2019, tại CA tỉnh TT Huế</t>
  </si>
  <si>
    <t>Tổ 4 KV5, Phường Trường An, TP. Huế</t>
  </si>
  <si>
    <t>Trường tiểu học Huyền Trân</t>
  </si>
  <si>
    <t>310 – 1E</t>
  </si>
  <si>
    <t>Hoàng Thị Na</t>
  </si>
  <si>
    <t>23/08/2012</t>
  </si>
  <si>
    <t>Dương Thẩm,thôn An Dương, xã Thủy Bằng, TX Hương Thủy, TT Huế</t>
  </si>
  <si>
    <t>CTCP Kiến trúc và hạ tầng Konsept</t>
  </si>
  <si>
    <t>Trần Thị Phương Thảo</t>
  </si>
  <si>
    <t>Võ Văn Thanh Phong (chồng)</t>
  </si>
  <si>
    <t>22/4/2020</t>
  </si>
  <si>
    <t>5/115 Lê Thánh Tôn, phường Thuận Lộc, TP Huế, TT Huế</t>
  </si>
  <si>
    <t>An Dương 1, Phú Thuận, Phú Vang, TT Huế</t>
  </si>
  <si>
    <t>CTCP Aranya Việt Nam</t>
  </si>
  <si>
    <t>Lê Trần Sĩ Nhật</t>
  </si>
  <si>
    <t>24/3/2011</t>
  </si>
  <si>
    <t>30/82 Nguyễn Sinh Cung, phường Vỹ Dạ, TP Huế, TT Huế</t>
  </si>
  <si>
    <t>Công ty TNHH Bia Carlberg</t>
  </si>
  <si>
    <t>Nguyễn Thị Hoài Phương</t>
  </si>
  <si>
    <t>20/09/2007</t>
  </si>
  <si>
    <t>163 Phan Văn Trường, phường Vỹ Dạ, TP Huế</t>
  </si>
  <si>
    <t>Giảng viên trường Đại hoc Khoa học Huế</t>
  </si>
  <si>
    <t>Trần Đình Quang</t>
  </si>
  <si>
    <t>Hồ Thị Kim Mai (vợ)</t>
  </si>
  <si>
    <t>19/9/2017</t>
  </si>
  <si>
    <t>22 Tuệ Tĩnh, phường Thuận Thành, TP Huế, TT Huế</t>
  </si>
  <si>
    <t>Trắc đạc</t>
  </si>
  <si>
    <t>CT TNHH Xây dựng và Quản lý dự án BM</t>
  </si>
  <si>
    <t>Nguyễn Hữu Cảm</t>
  </si>
  <si>
    <t>22/01/2019</t>
  </si>
  <si>
    <t>Số 10 Kiệt 40 Nguyễn Phúc Nguyên, phường Hương Long, TP. Huế, tỉnh Thừa Thiên Huế</t>
  </si>
  <si>
    <t>Khách sạn Midtown Huế CN CT TNHH Thanh Trang</t>
  </si>
  <si>
    <t xml:space="preserve">Nguyễn Nguyệt Như Ý </t>
  </si>
  <si>
    <t>17/7/2010</t>
  </si>
  <si>
    <t>TDP 5 Hương Hồ, Hương Trà, TT Huế</t>
  </si>
  <si>
    <t>CTCP Cung ứng nhân lực toàn cầu NIC</t>
  </si>
  <si>
    <t>Trương Minh Hoàn</t>
  </si>
  <si>
    <t>Hoàng Thị Hiền (vợ)</t>
  </si>
  <si>
    <t>17/7/2019</t>
  </si>
  <si>
    <t>TDP Thạch Bình, Thị trấn Sịa, TT Huế</t>
  </si>
  <si>
    <t>Công nhân công ty TNHH NN MTV Quản lý khai thác công trình thủy lợi TT Huế</t>
  </si>
  <si>
    <t>Nguyễn Thị Khánh Vân</t>
  </si>
  <si>
    <t>Nguyễn Thành Trung (chồng)</t>
  </si>
  <si>
    <t>C1336520</t>
  </si>
  <si>
    <t>Cục Quản lý Xuất nhập cảnh</t>
  </si>
  <si>
    <t>19/68 Đặng Huy Trứ, phường Trường An, TP Huế, TT Huế</t>
  </si>
  <si>
    <t>Nguyễn Thị Bích Mận</t>
  </si>
  <si>
    <t>Võ Sỹ Hợp (chồng)</t>
  </si>
  <si>
    <t>22/336 Tăng Bạt Hổ, phường Phú Bình, TP Huế, TT Huế</t>
  </si>
  <si>
    <t>Châu Thị Kim Chung</t>
  </si>
  <si>
    <t>17/5/2013</t>
  </si>
  <si>
    <t>13/177 Phan Đình Phùng, TP Huế, TT Huế</t>
  </si>
  <si>
    <t>Hồ Hữu Tuấn Dũng</t>
  </si>
  <si>
    <t>16/1 kiệt 66 Lê Lợi, phường Phú Hội, TP Huế, TT Huế</t>
  </si>
  <si>
    <t>Trương Thị Diễm Quỳnh</t>
  </si>
  <si>
    <t>TDP Khánh Mỹ, thị trấn Phong Điền, huyện Phong Điền, TT Huế</t>
  </si>
  <si>
    <t>Văn phòng đại diện Công ty Rhinos Asset Management</t>
  </si>
  <si>
    <t>Hoàng Cao Mi Ni</t>
  </si>
  <si>
    <t>Hồ Anh Dần (chồng)</t>
  </si>
  <si>
    <t>14/6/2011</t>
  </si>
  <si>
    <t>Bưu điện huyện A Lưới</t>
  </si>
  <si>
    <t>Bùi Đức Hòa</t>
  </si>
  <si>
    <t>Võ Thị Thương Thương (vợ)</t>
  </si>
  <si>
    <t>CA Quảng Ngãi</t>
  </si>
  <si>
    <t>27 Trần Cao Vân, Phường Phú Hội, TP Huế, TT Huế</t>
  </si>
  <si>
    <t>Trương Văn Ánh</t>
  </si>
  <si>
    <t>Đào Thị Anh Phương (vợ)</t>
  </si>
  <si>
    <t>25/9/2019</t>
  </si>
  <si>
    <t>34 Nguyễn Xuân ôn, phường Thuận Lộc, TP Huế, TT Huế</t>
  </si>
  <si>
    <t>Lê Thị Cẩm Tú</t>
  </si>
  <si>
    <t>22/7/2015</t>
  </si>
  <si>
    <t>1/62 Hàn Thuyên, TP Huế, TT Huế</t>
  </si>
  <si>
    <t>Quỹ Phát triểm Khoa học và Công nghệ TT Huế</t>
  </si>
  <si>
    <t>Dương Thị Ngọc Linh</t>
  </si>
  <si>
    <t>266 Điện Biên Phủ, Phường Trường An, TP Huế, TT Huế</t>
  </si>
  <si>
    <t>Sở Văn hóa và Thể thao TT Huế</t>
  </si>
  <si>
    <t>Nguyễn Nhật Thảo Tiên</t>
  </si>
  <si>
    <t>21/4/2011</t>
  </si>
  <si>
    <t>14/14/187 Phan Đình Phùng, Phường Phú Nhuận, TP Huế, TT Huế</t>
  </si>
  <si>
    <t>CT TNHH MTV TMDV Du lịch và truyền thông Coffee Travel</t>
  </si>
  <si>
    <t>Đỗ Kỳ Minh</t>
  </si>
  <si>
    <t>16/10/2012</t>
  </si>
  <si>
    <t>75A/131 Trần Phú, phường Phước Vĩnh, TP Huế, TT Huế</t>
  </si>
  <si>
    <t>Nhân viên CTCP Wemeg</t>
  </si>
  <si>
    <t>Hồ Thị Thắm</t>
  </si>
  <si>
    <t>Thôn Phú Lộc, xã Phong Chương, huyện Phong Điền, TT Huế</t>
  </si>
  <si>
    <t>Mai Phương Ngọc</t>
  </si>
  <si>
    <t>Trương Thị Khánh Linh (vợ)</t>
  </si>
  <si>
    <t>28/42 Nguyễn Công Trứ, phường Phú Hội, TP Huế, TT Huế</t>
  </si>
  <si>
    <t>Hồ Viết Tuấn</t>
  </si>
  <si>
    <t>Dương Thị Mỹ Kiều (vợ)</t>
  </si>
  <si>
    <t>260A Nguyễn Trãi, Tây Lộc, TP Huế, TT Huế</t>
  </si>
  <si>
    <t>Ngô Minh Tuấn</t>
  </si>
  <si>
    <t>Nguyễn Thị Ngọc Thủy (vợ)</t>
  </si>
  <si>
    <t>82 Ngô Đức Kế, phường Thuận Thành, TP Huế</t>
  </si>
  <si>
    <t>Lương Thị Hồng Ân</t>
  </si>
  <si>
    <t>6/53 Hàm Nghi, phường Phước Vĩnh, TP Huế, TT Huế</t>
  </si>
  <si>
    <t>Nguyễn Thị Nhi</t>
  </si>
  <si>
    <t>Đợt 40 giai đoạn 2</t>
  </si>
  <si>
    <t>Lê Tiến Dũng</t>
  </si>
  <si>
    <t>191808525 21/10/2016 CA TT Huế</t>
  </si>
  <si>
    <t>29 Tôn Thất Thiệp, phường Tây Lộc, TP Huế</t>
  </si>
  <si>
    <t>Công ty CP vật tư thiết bị và đầu tư xây dựng MEI</t>
  </si>
  <si>
    <t>191339678 ngày 15/3/2016 CA TT Huế</t>
  </si>
  <si>
    <t>11/7 Kiệt 1 Đào Duy Anh, TP Huế</t>
  </si>
  <si>
    <t>Cao Vũ Mạnh Cường</t>
  </si>
  <si>
    <t>191806025 ngày 15/9/2008 CA TT Huế</t>
  </si>
  <si>
    <t>28/77 Hồ Đắc Di, phường An Cựu, TP Huế</t>
  </si>
  <si>
    <t>191881459 ngày 30/5/2018 CA TT Huế</t>
  </si>
  <si>
    <t>G24 Trần Quang Long, phường Phú Hiệp</t>
  </si>
  <si>
    <t>Trường du lịch Đại học Huế</t>
  </si>
  <si>
    <t xml:space="preserve"> Nguyễn Đặng Hồng Ngọc</t>
  </si>
  <si>
    <t>191798533 ngày 05/8/2008 CA TT Huế</t>
  </si>
  <si>
    <t>11/2/53 Đào Tấn, phước Vĩnh, TP Huế</t>
  </si>
  <si>
    <t>Cty TNHH MTV thương mại dịch vụ T&amp;P Group Huế</t>
  </si>
  <si>
    <t>Đã bán căn hộ, không được hưởng lần 2</t>
  </si>
  <si>
    <t>Đợt 41 giai đoạn 2</t>
  </si>
  <si>
    <t>Nguyễn Tiến Dũng</t>
  </si>
  <si>
    <t xml:space="preserve">Trần Thị Minh (Vợ) </t>
  </si>
  <si>
    <t>Nguyễn Kiên Giang (Con)</t>
  </si>
  <si>
    <t>30/5/2011, tại CA tỉnh TT. Huế</t>
  </si>
  <si>
    <t>88 Hàn Thuyên, Phường Thuận Thành, TP.Huế</t>
  </si>
  <si>
    <t>22 – 2B</t>
  </si>
  <si>
    <t>Lê Nữ Yên Thường</t>
  </si>
  <si>
    <t>Nguyễn Thị Nhung (Bác ruột)</t>
  </si>
  <si>
    <t>Nguyễn Xuân Hùng (Bác)</t>
  </si>
  <si>
    <t>Vũ Thị Mùi (Bà)</t>
  </si>
  <si>
    <t>Nguyễn Tuấn Anh (Anh)</t>
  </si>
  <si>
    <t>06/03/2020, tại CA Quảng Trị</t>
  </si>
  <si>
    <t>7/8 Đường Hà Nội, Phương Phú Nhuận, TP. Huế</t>
  </si>
  <si>
    <t>Nhân viên văn phòng</t>
  </si>
  <si>
    <t xml:space="preserve">Phan Thị Hồng Trang </t>
  </si>
  <si>
    <t>20/8/2015</t>
  </si>
  <si>
    <t>213 Chi Lăng, Phú Cát, TP Huế, TT Huế</t>
  </si>
  <si>
    <t>CT TNHH Gas petrolimex Đà Nẵng</t>
  </si>
  <si>
    <t>Nguyễn Văn Tín</t>
  </si>
  <si>
    <t>TDP Thạch Bình, Thị trấn Sịa, huyện Quảng Điền, TT Huế</t>
  </si>
  <si>
    <t>CTCP Xi măng Đồng Lâm</t>
  </si>
  <si>
    <t>Trần Văn Nhật Thanh</t>
  </si>
  <si>
    <t xml:space="preserve">204 Hùng Vương, phường An Cựu, TP Huế, TT Huế </t>
  </si>
  <si>
    <t>CT TNHH MTV Ghiền cà phê</t>
  </si>
  <si>
    <t>Lê Cảnh Nhật Nam</t>
  </si>
  <si>
    <t>Thôn Khuông Phò, Thị trấn Sịa, huyện Quảng Điền, TT Huế</t>
  </si>
  <si>
    <t>Dược sỹ</t>
  </si>
  <si>
    <t>Nguyễn Hữu Đông</t>
  </si>
  <si>
    <t>Nguyễn Thị Thảo Nhi (vợ)</t>
  </si>
  <si>
    <t>20/6/2016</t>
  </si>
  <si>
    <t>2/81 Lịch Đợi, Phường Đúc, TP Huế, TT Huế</t>
  </si>
  <si>
    <r>
      <t>1.</t>
    </r>
    <r>
      <rPr>
        <sz val="7"/>
        <color rgb="FF000000"/>
        <rFont val="Times New Roman"/>
        <family val="1"/>
      </rPr>
      <t xml:space="preserve">    </t>
    </r>
    <r>
      <rPr>
        <sz val="12"/>
        <color rgb="FF000000"/>
        <rFont val="Times New Roman"/>
        <family val="1"/>
      </rPr>
      <t> </t>
    </r>
  </si>
  <si>
    <t>Tổ 11 phường Thủy Phương, TX Hương Thủy, TT Huế</t>
  </si>
  <si>
    <t>Ký</t>
  </si>
  <si>
    <r>
      <t>2.</t>
    </r>
    <r>
      <rPr>
        <sz val="7"/>
        <color rgb="FF000000"/>
        <rFont val="Times New Roman"/>
        <family val="1"/>
      </rPr>
      <t xml:space="preserve">    </t>
    </r>
    <r>
      <rPr>
        <sz val="12"/>
        <color rgb="FF000000"/>
        <rFont val="Times New Roman"/>
        <family val="1"/>
      </rPr>
      <t> </t>
    </r>
  </si>
  <si>
    <t>Lê Thành Cam (bố)</t>
  </si>
  <si>
    <t>Trương Thị Xuân (mẹ)</t>
  </si>
  <si>
    <t>Lê Thị Ni (chị)</t>
  </si>
  <si>
    <t>Lê Trương Thùy Minh (em)</t>
  </si>
  <si>
    <r>
      <t>3.</t>
    </r>
    <r>
      <rPr>
        <sz val="7"/>
        <color rgb="FF000000"/>
        <rFont val="Times New Roman"/>
        <family val="1"/>
      </rPr>
      <t xml:space="preserve">    </t>
    </r>
    <r>
      <rPr>
        <sz val="12"/>
        <color rgb="FF000000"/>
        <rFont val="Times New Roman"/>
        <family val="1"/>
      </rPr>
      <t> </t>
    </r>
  </si>
  <si>
    <t>Nguyễn Thị Tú Anh (con)</t>
  </si>
  <si>
    <t>Nguyễn Hữu Minh Quân (con)</t>
  </si>
  <si>
    <r>
      <t>4.</t>
    </r>
    <r>
      <rPr>
        <sz val="7"/>
        <color rgb="FF000000"/>
        <rFont val="Times New Roman"/>
        <family val="1"/>
      </rPr>
      <t xml:space="preserve">    </t>
    </r>
    <r>
      <rPr>
        <sz val="12"/>
        <color rgb="FF000000"/>
        <rFont val="Times New Roman"/>
        <family val="1"/>
      </rPr>
      <t> </t>
    </r>
  </si>
  <si>
    <t>Hoàng Nguyễn Lam Nghi (con)</t>
  </si>
  <si>
    <t>Hoàng Nguyễn Hiếu Nghi (con)</t>
  </si>
  <si>
    <r>
      <t>5.</t>
    </r>
    <r>
      <rPr>
        <sz val="7"/>
        <color rgb="FF000000"/>
        <rFont val="Times New Roman"/>
        <family val="1"/>
      </rPr>
      <t xml:space="preserve">    </t>
    </r>
    <r>
      <rPr>
        <sz val="12"/>
        <color rgb="FF000000"/>
        <rFont val="Times New Roman"/>
        <family val="1"/>
      </rPr>
      <t> </t>
    </r>
  </si>
  <si>
    <t>Thái Lập Bách (bố)</t>
  </si>
  <si>
    <t>Thái Huy Hoàng (em)</t>
  </si>
  <si>
    <t>Lê Văn Viên (bố chồng)</t>
  </si>
  <si>
    <t>Nguyễn Thị Cẩm Thủy (mẹ chồng)</t>
  </si>
  <si>
    <t>Lê Văn Ty (em chồng)</t>
  </si>
  <si>
    <t>Lê Văn Huế (em chồng)</t>
  </si>
  <si>
    <r>
      <t>6.</t>
    </r>
    <r>
      <rPr>
        <sz val="7"/>
        <color rgb="FF000000"/>
        <rFont val="Times New Roman"/>
        <family val="1"/>
      </rPr>
      <t xml:space="preserve">    </t>
    </r>
    <r>
      <rPr>
        <sz val="12"/>
        <color rgb="FF000000"/>
        <rFont val="Times New Roman"/>
        <family val="1"/>
      </rPr>
      <t> </t>
    </r>
  </si>
  <si>
    <t>Trương Hạo Nhiên (con)</t>
  </si>
  <si>
    <r>
      <t>7.</t>
    </r>
    <r>
      <rPr>
        <sz val="7"/>
        <color rgb="FF000000"/>
        <rFont val="Times New Roman"/>
        <family val="1"/>
      </rPr>
      <t xml:space="preserve">    </t>
    </r>
    <r>
      <rPr>
        <sz val="12"/>
        <color rgb="FF000000"/>
        <rFont val="Times New Roman"/>
        <family val="1"/>
      </rPr>
      <t> </t>
    </r>
  </si>
  <si>
    <t>Lê Thành Uyên Nhi (con)</t>
  </si>
  <si>
    <t>Lê Thanh Ngọc Nhi (con)</t>
  </si>
  <si>
    <r>
      <t>8.</t>
    </r>
    <r>
      <rPr>
        <sz val="7"/>
        <color rgb="FF000000"/>
        <rFont val="Times New Roman"/>
        <family val="1"/>
      </rPr>
      <t xml:space="preserve">    </t>
    </r>
    <r>
      <rPr>
        <sz val="12"/>
        <color rgb="FF000000"/>
        <rFont val="Times New Roman"/>
        <family val="1"/>
      </rPr>
      <t> </t>
    </r>
  </si>
  <si>
    <t>Nguyễn Văn Lịch (bố)</t>
  </si>
  <si>
    <t>Dương Thị Ly (mẹ)</t>
  </si>
  <si>
    <r>
      <t>9.</t>
    </r>
    <r>
      <rPr>
        <sz val="7"/>
        <color rgb="FF000000"/>
        <rFont val="Times New Roman"/>
        <family val="1"/>
      </rPr>
      <t xml:space="preserve">    </t>
    </r>
    <r>
      <rPr>
        <sz val="12"/>
        <color rgb="FF000000"/>
        <rFont val="Times New Roman"/>
        <family val="1"/>
      </rPr>
      <t> </t>
    </r>
  </si>
  <si>
    <t>Hoàng Thị Hà Nhi (con)</t>
  </si>
  <si>
    <r>
      <t>10.</t>
    </r>
    <r>
      <rPr>
        <sz val="7"/>
        <color rgb="FF000000"/>
        <rFont val="Times New Roman"/>
        <family val="1"/>
      </rPr>
      <t xml:space="preserve">             </t>
    </r>
    <r>
      <rPr>
        <sz val="12"/>
        <color rgb="FF000000"/>
        <rFont val="Times New Roman"/>
        <family val="1"/>
      </rPr>
      <t> </t>
    </r>
  </si>
  <si>
    <t>Nguyễn Văn Diệp (bố vợ)</t>
  </si>
  <si>
    <t>Nguyễn Thị Trị (mẹ vợ)</t>
  </si>
  <si>
    <t>Ngô Xuân Minh (con)</t>
  </si>
  <si>
    <t>Lê Hữu Đăng Khoa (cháu)</t>
  </si>
  <si>
    <t>Lê Hữu Ngân Khánh (cháu)</t>
  </si>
  <si>
    <r>
      <t>11.</t>
    </r>
    <r>
      <rPr>
        <sz val="7"/>
        <color rgb="FF000000"/>
        <rFont val="Times New Roman"/>
        <family val="1"/>
      </rPr>
      <t xml:space="preserve">             </t>
    </r>
    <r>
      <rPr>
        <sz val="12"/>
        <color rgb="FF000000"/>
        <rFont val="Times New Roman"/>
        <family val="1"/>
      </rPr>
      <t> </t>
    </r>
  </si>
  <si>
    <t>La Đình Quyền (bố)</t>
  </si>
  <si>
    <t>Mai Thị Lững (mẹ)</t>
  </si>
  <si>
    <t>La Thị Hoài Vy</t>
  </si>
  <si>
    <t>(chị)</t>
  </si>
  <si>
    <r>
      <t>12.</t>
    </r>
    <r>
      <rPr>
        <sz val="7"/>
        <color rgb="FF000000"/>
        <rFont val="Times New Roman"/>
        <family val="1"/>
      </rPr>
      <t xml:space="preserve">             </t>
    </r>
    <r>
      <rPr>
        <sz val="12"/>
        <color rgb="FF000000"/>
        <rFont val="Times New Roman"/>
        <family val="1"/>
      </rPr>
      <t> </t>
    </r>
  </si>
  <si>
    <t>Nguyễn Thị Thanh Thủy (mẹ)</t>
  </si>
  <si>
    <t>Phạm Nguyên Bảo (anh)</t>
  </si>
  <si>
    <t>Trần Thị Thành (ở nhờ)</t>
  </si>
  <si>
    <r>
      <t>13.</t>
    </r>
    <r>
      <rPr>
        <sz val="7"/>
        <color rgb="FF000000"/>
        <rFont val="Times New Roman"/>
        <family val="1"/>
      </rPr>
      <t xml:space="preserve">             </t>
    </r>
    <r>
      <rPr>
        <sz val="12"/>
        <color rgb="FF000000"/>
        <rFont val="Times New Roman"/>
        <family val="1"/>
      </rPr>
      <t> </t>
    </r>
  </si>
  <si>
    <t>Quách Trần Hoài Phương (con)</t>
  </si>
  <si>
    <t>Quách Duy Anh (con)</t>
  </si>
  <si>
    <r>
      <t>14.</t>
    </r>
    <r>
      <rPr>
        <sz val="7"/>
        <color rgb="FF000000"/>
        <rFont val="Times New Roman"/>
        <family val="1"/>
      </rPr>
      <t xml:space="preserve">             </t>
    </r>
    <r>
      <rPr>
        <sz val="12"/>
        <color rgb="FF000000"/>
        <rFont val="Times New Roman"/>
        <family val="1"/>
      </rPr>
      <t> </t>
    </r>
  </si>
  <si>
    <t>Nguyễn Thị Kính (mẹ)</t>
  </si>
  <si>
    <t>Hà Như Vĩnh (bố)</t>
  </si>
  <si>
    <t>Hà Thị Ánh Kim (chị)</t>
  </si>
  <si>
    <t>Hà Hoàng Nam (anh)</t>
  </si>
  <si>
    <t>Hà Lan Khuê (cháu)</t>
  </si>
  <si>
    <r>
      <t>15.</t>
    </r>
    <r>
      <rPr>
        <sz val="7"/>
        <color rgb="FF000000"/>
        <rFont val="Times New Roman"/>
        <family val="1"/>
      </rPr>
      <t xml:space="preserve">             </t>
    </r>
    <r>
      <rPr>
        <sz val="12"/>
        <color rgb="FF000000"/>
        <rFont val="Times New Roman"/>
        <family val="1"/>
      </rPr>
      <t> </t>
    </r>
  </si>
  <si>
    <t>Lê Hoài Nam (bố)</t>
  </si>
  <si>
    <t>Hà Thị Minh Hiền (mẹ)</t>
  </si>
  <si>
    <t>Lê Đức Huy (anh)</t>
  </si>
  <si>
    <r>
      <t>16.</t>
    </r>
    <r>
      <rPr>
        <sz val="7"/>
        <color rgb="FF000000"/>
        <rFont val="Times New Roman"/>
        <family val="1"/>
      </rPr>
      <t xml:space="preserve">             </t>
    </r>
    <r>
      <rPr>
        <sz val="12"/>
        <color rgb="FF000000"/>
        <rFont val="Times New Roman"/>
        <family val="1"/>
      </rPr>
      <t> </t>
    </r>
  </si>
  <si>
    <t>Ngô Quang Giới (bố)</t>
  </si>
  <si>
    <t>Phạm Thị Ký (mẹ)</t>
  </si>
  <si>
    <t> Ký</t>
  </si>
  <si>
    <r>
      <t>17.</t>
    </r>
    <r>
      <rPr>
        <sz val="7"/>
        <color rgb="FF000000"/>
        <rFont val="Times New Roman"/>
        <family val="1"/>
      </rPr>
      <t xml:space="preserve">             </t>
    </r>
    <r>
      <rPr>
        <sz val="12"/>
        <color rgb="FF000000"/>
        <rFont val="Times New Roman"/>
        <family val="1"/>
      </rPr>
      <t> </t>
    </r>
  </si>
  <si>
    <t>Nguyễn Xuân Thiệu (bố chồng)</t>
  </si>
  <si>
    <t>Trương Thị Quỳnh Mai (mẹ chồng)</t>
  </si>
  <si>
    <t>Nguyễn Thị Hoàng Anh (chị chồng)</t>
  </si>
  <si>
    <t>Nguyễn Xuân Kinh (anh chồng)</t>
  </si>
  <si>
    <t>Nguyễn Ngọc Mai Nhi (em chồn)</t>
  </si>
  <si>
    <t>Nguyễn Trần Uyển My (cháu)</t>
  </si>
  <si>
    <r>
      <t>18.</t>
    </r>
    <r>
      <rPr>
        <sz val="7"/>
        <color rgb="FF000000"/>
        <rFont val="Times New Roman"/>
        <family val="1"/>
      </rPr>
      <t xml:space="preserve">             </t>
    </r>
    <r>
      <rPr>
        <sz val="12"/>
        <color rgb="FF000000"/>
        <rFont val="Times New Roman"/>
        <family val="1"/>
      </rPr>
      <t> </t>
    </r>
  </si>
  <si>
    <t>Lê Thị Anh Trâm (em vợ)</t>
  </si>
  <si>
    <t>Nguyễn Thị Ngọc Phúc (cháu)</t>
  </si>
  <si>
    <t>Trần Nhật Huy (cháu)</t>
  </si>
  <si>
    <t>Nguyễn Hoàng Bách (cháu)</t>
  </si>
  <si>
    <t>Trần Anh Khoa (cháu)</t>
  </si>
  <si>
    <r>
      <t>19.</t>
    </r>
    <r>
      <rPr>
        <sz val="7"/>
        <color rgb="FF000000"/>
        <rFont val="Times New Roman"/>
        <family val="1"/>
      </rPr>
      <t xml:space="preserve">             </t>
    </r>
    <r>
      <rPr>
        <sz val="12"/>
        <color rgb="FF000000"/>
        <rFont val="Times New Roman"/>
        <family val="1"/>
      </rPr>
      <t> </t>
    </r>
  </si>
  <si>
    <t>Trần Đăng Phụng (bố)</t>
  </si>
  <si>
    <t>Phan Thị Ái (mẹ)</t>
  </si>
  <si>
    <t>Trần Đăng Như Nguyên (em)</t>
  </si>
  <si>
    <t>Trương Văn Tát (bố vợ)</t>
  </si>
  <si>
    <t>Nguyễn Thị Thúy (mẹ vợ)</t>
  </si>
  <si>
    <t>Trương Văn Bình (em vợ)</t>
  </si>
  <si>
    <t>Trương Thị Phương Anh (em vợ)</t>
  </si>
  <si>
    <t>Trần Đăng Nhân (con)</t>
  </si>
  <si>
    <t>Trần Đăng Thiện (con)</t>
  </si>
  <si>
    <r>
      <t>20.</t>
    </r>
    <r>
      <rPr>
        <sz val="7"/>
        <color rgb="FF000000"/>
        <rFont val="Times New Roman"/>
        <family val="1"/>
      </rPr>
      <t xml:space="preserve">             </t>
    </r>
    <r>
      <rPr>
        <sz val="12"/>
        <color rgb="FF000000"/>
        <rFont val="Times New Roman"/>
        <family val="1"/>
      </rPr>
      <t> </t>
    </r>
  </si>
  <si>
    <t>Nguyễn Lương Hiền (bố)</t>
  </si>
  <si>
    <t>An Thị Hải (mẹ)</t>
  </si>
  <si>
    <t>Nguyễn Hoài Sơn (em)</t>
  </si>
  <si>
    <t>Đinh Như Phượng Linh (em dâu)</t>
  </si>
  <si>
    <t>Nguyễn Ngọc Minh (cháu)</t>
  </si>
  <si>
    <r>
      <t>21.</t>
    </r>
    <r>
      <rPr>
        <sz val="7"/>
        <color rgb="FF000000"/>
        <rFont val="Times New Roman"/>
        <family val="1"/>
      </rPr>
      <t xml:space="preserve">             </t>
    </r>
    <r>
      <rPr>
        <sz val="12"/>
        <color rgb="FF000000"/>
        <rFont val="Times New Roman"/>
        <family val="1"/>
      </rPr>
      <t> </t>
    </r>
  </si>
  <si>
    <t>Trần Ngọc Diễm Quỳnh (con)</t>
  </si>
  <si>
    <r>
      <t>22.</t>
    </r>
    <r>
      <rPr>
        <sz val="7"/>
        <color rgb="FF000000"/>
        <rFont val="Times New Roman"/>
        <family val="1"/>
      </rPr>
      <t xml:space="preserve">             </t>
    </r>
    <r>
      <rPr>
        <sz val="12"/>
        <color rgb="FF000000"/>
        <rFont val="Times New Roman"/>
        <family val="1"/>
      </rPr>
      <t> </t>
    </r>
  </si>
  <si>
    <t>Hồ Thị Minh Quân (con)</t>
  </si>
  <si>
    <t>Hồ Thị Vĩnh Hân (con)</t>
  </si>
  <si>
    <t>Hồ Dạ (bố)</t>
  </si>
  <si>
    <t>Hoàng Thị Hường (mẹ)</t>
  </si>
  <si>
    <r>
      <t>23.</t>
    </r>
    <r>
      <rPr>
        <sz val="7"/>
        <color rgb="FF000000"/>
        <rFont val="Times New Roman"/>
        <family val="1"/>
      </rPr>
      <t xml:space="preserve">             </t>
    </r>
    <r>
      <rPr>
        <sz val="12"/>
        <color rgb="FF000000"/>
        <rFont val="Times New Roman"/>
        <family val="1"/>
      </rPr>
      <t> </t>
    </r>
  </si>
  <si>
    <t>Phan Quốc Thắng</t>
  </si>
  <si>
    <t>Phan Trai (bố)</t>
  </si>
  <si>
    <t>Phan Thị Mai Trang (chị)</t>
  </si>
  <si>
    <r>
      <t>24.</t>
    </r>
    <r>
      <rPr>
        <sz val="7"/>
        <color rgb="FF000000"/>
        <rFont val="Times New Roman"/>
        <family val="1"/>
      </rPr>
      <t xml:space="preserve">             </t>
    </r>
    <r>
      <rPr>
        <sz val="12"/>
        <color rgb="FF000000"/>
        <rFont val="Times New Roman"/>
        <family val="1"/>
      </rPr>
      <t> </t>
    </r>
  </si>
  <si>
    <t>Ngô Minh Anh (con)</t>
  </si>
  <si>
    <r>
      <t>25.</t>
    </r>
    <r>
      <rPr>
        <sz val="7"/>
        <color rgb="FF000000"/>
        <rFont val="Times New Roman"/>
        <family val="1"/>
      </rPr>
      <t xml:space="preserve">             </t>
    </r>
    <r>
      <rPr>
        <sz val="12"/>
        <color rgb="FF000000"/>
        <rFont val="Times New Roman"/>
        <family val="1"/>
      </rPr>
      <t> </t>
    </r>
  </si>
  <si>
    <t>Thái Thị Hồng (mẹ)</t>
  </si>
  <si>
    <t>Lê Minh Đức (bố)</t>
  </si>
  <si>
    <t>Hoàng Thị Chíu (bà)</t>
  </si>
  <si>
    <t>Nguyễn Tăng Tuyến (bố vợ)</t>
  </si>
  <si>
    <t>Lê Thị Hoa (mẹ vợ)</t>
  </si>
  <si>
    <t>Nguyễn Thị Kiều Thu (em vợ)</t>
  </si>
  <si>
    <r>
      <t>26.</t>
    </r>
    <r>
      <rPr>
        <sz val="7"/>
        <color rgb="FF000000"/>
        <rFont val="Times New Roman"/>
        <family val="1"/>
      </rPr>
      <t xml:space="preserve">             </t>
    </r>
    <r>
      <rPr>
        <sz val="12"/>
        <color rgb="FF000000"/>
        <rFont val="Times New Roman"/>
        <family val="1"/>
      </rPr>
      <t> </t>
    </r>
  </si>
  <si>
    <t>Từ Thị Bảo (mẹ)</t>
  </si>
  <si>
    <t>Phạm Thị Mai (em)</t>
  </si>
  <si>
    <t>Phạm Thị Hương (em)</t>
  </si>
  <si>
    <t>Phan Như Lâm (bố vợ)</t>
  </si>
  <si>
    <t>Phan Thị Đẽo (mẹ vợ)</t>
  </si>
  <si>
    <t>Phan Như Phú (em vợ)</t>
  </si>
  <si>
    <r>
      <t>27.</t>
    </r>
    <r>
      <rPr>
        <sz val="7"/>
        <color rgb="FF000000"/>
        <rFont val="Times New Roman"/>
        <family val="1"/>
      </rPr>
      <t xml:space="preserve">             </t>
    </r>
    <r>
      <rPr>
        <sz val="12"/>
        <color rgb="FF000000"/>
        <rFont val="Times New Roman"/>
        <family val="1"/>
      </rPr>
      <t> </t>
    </r>
  </si>
  <si>
    <t>Nguyễn Thị Hồng Đại (mẹ chồng)</t>
  </si>
  <si>
    <t>Nguyễn Hồng Bàng (bố chồng)</t>
  </si>
  <si>
    <t>Nguyễn Thị Thanh Hà (chị chồng)</t>
  </si>
  <si>
    <t>Nguyễn Thị Hồng Nhung (con)</t>
  </si>
  <si>
    <t>Nguyễn Hồng Phước (con)</t>
  </si>
  <si>
    <r>
      <t>28.</t>
    </r>
    <r>
      <rPr>
        <sz val="7"/>
        <color rgb="FF000000"/>
        <rFont val="Times New Roman"/>
        <family val="1"/>
      </rPr>
      <t xml:space="preserve">             </t>
    </r>
    <r>
      <rPr>
        <sz val="12"/>
        <color rgb="FF000000"/>
        <rFont val="Times New Roman"/>
        <family val="1"/>
      </rPr>
      <t> </t>
    </r>
  </si>
  <si>
    <t>Phạm Thanh Huyền (con)</t>
  </si>
  <si>
    <t>Phạm Ngọc Anh (con)</t>
  </si>
  <si>
    <r>
      <t>29.</t>
    </r>
    <r>
      <rPr>
        <sz val="7"/>
        <color rgb="FF000000"/>
        <rFont val="Times New Roman"/>
        <family val="1"/>
      </rPr>
      <t xml:space="preserve">             </t>
    </r>
    <r>
      <rPr>
        <sz val="12"/>
        <color rgb="FF000000"/>
        <rFont val="Times New Roman"/>
        <family val="1"/>
      </rPr>
      <t> </t>
    </r>
  </si>
  <si>
    <t>Lê Khắc Quảng (ông ngoại)</t>
  </si>
  <si>
    <t>Nguyễn Thị Nguyệt (bà ngoại)</t>
  </si>
  <si>
    <t>Lê Thanh Trung (cậu)</t>
  </si>
  <si>
    <t>Lê Thanh Nam (cậu)</t>
  </si>
  <si>
    <t>Phan Thị Thành (mợ)</t>
  </si>
  <si>
    <t>Hoàng Thái Dương (em)</t>
  </si>
  <si>
    <r>
      <t>30.</t>
    </r>
    <r>
      <rPr>
        <sz val="7"/>
        <color rgb="FF000000"/>
        <rFont val="Times New Roman"/>
        <family val="1"/>
      </rPr>
      <t xml:space="preserve">             </t>
    </r>
    <r>
      <rPr>
        <sz val="12"/>
        <color rgb="FF000000"/>
        <rFont val="Times New Roman"/>
        <family val="1"/>
      </rPr>
      <t> </t>
    </r>
  </si>
  <si>
    <t>Lê Ngọc Hai (bố)</t>
  </si>
  <si>
    <t>Võ Thị Na (mẹ)</t>
  </si>
  <si>
    <t>Lê Võ Ngọc Thành (anh)</t>
  </si>
  <si>
    <t>Lê Phương Anh (chị dâu)</t>
  </si>
  <si>
    <r>
      <t>31.</t>
    </r>
    <r>
      <rPr>
        <sz val="7"/>
        <color rgb="FF000000"/>
        <rFont val="Times New Roman"/>
        <family val="1"/>
      </rPr>
      <t xml:space="preserve">             </t>
    </r>
    <r>
      <rPr>
        <sz val="12"/>
        <color rgb="FF000000"/>
        <rFont val="Times New Roman"/>
        <family val="1"/>
      </rPr>
      <t> </t>
    </r>
  </si>
  <si>
    <t>Trần Nguyễn Hà Anh (con)</t>
  </si>
  <si>
    <t>Trần Công Đăng Anh (con)</t>
  </si>
  <si>
    <t>Trần Hữu Cuộc (bố chồng)</t>
  </si>
  <si>
    <t>Trần Thị Phú (mẹ chồng)</t>
  </si>
  <si>
    <t>Trần Tình (em chồng)</t>
  </si>
  <si>
    <t>Trần Thị Ánh Nguyệt (em chồng)</t>
  </si>
  <si>
    <t>Trần Thị Phương Thảo (cháu)</t>
  </si>
  <si>
    <t>Trương Quốc Anh (cháu)</t>
  </si>
  <si>
    <t>Trương Uyên Nhi (cháu)</t>
  </si>
  <si>
    <r>
      <t>32.</t>
    </r>
    <r>
      <rPr>
        <sz val="7"/>
        <color rgb="FF000000"/>
        <rFont val="Times New Roman"/>
        <family val="1"/>
      </rPr>
      <t xml:space="preserve">             </t>
    </r>
    <r>
      <rPr>
        <sz val="12"/>
        <color rgb="FF000000"/>
        <rFont val="Times New Roman"/>
        <family val="1"/>
      </rPr>
      <t> </t>
    </r>
  </si>
  <si>
    <t>Hoàng Kim Thìn (bố)</t>
  </si>
  <si>
    <t>Dương Thị Chậm (mẹ)</t>
  </si>
  <si>
    <r>
      <t>33.</t>
    </r>
    <r>
      <rPr>
        <sz val="7"/>
        <color rgb="FF000000"/>
        <rFont val="Times New Roman"/>
        <family val="1"/>
      </rPr>
      <t xml:space="preserve">             </t>
    </r>
    <r>
      <rPr>
        <sz val="12"/>
        <color rgb="FF000000"/>
        <rFont val="Times New Roman"/>
        <family val="1"/>
      </rPr>
      <t> </t>
    </r>
  </si>
  <si>
    <r>
      <t>34.</t>
    </r>
    <r>
      <rPr>
        <sz val="7"/>
        <color rgb="FF000000"/>
        <rFont val="Times New Roman"/>
        <family val="1"/>
      </rPr>
      <t xml:space="preserve">             </t>
    </r>
    <r>
      <rPr>
        <sz val="12"/>
        <color rgb="FF000000"/>
        <rFont val="Times New Roman"/>
        <family val="1"/>
      </rPr>
      <t> </t>
    </r>
  </si>
  <si>
    <t>Nguyễn Văn Thành Nhân (con)</t>
  </si>
  <si>
    <t>Nguyễn Văn Chơn (bố chồng)</t>
  </si>
  <si>
    <t>Nguyễn Thị Tân Mão (mẹ chồng)</t>
  </si>
  <si>
    <r>
      <t>35.</t>
    </r>
    <r>
      <rPr>
        <sz val="7"/>
        <color rgb="FF000000"/>
        <rFont val="Times New Roman"/>
        <family val="1"/>
      </rPr>
      <t xml:space="preserve">             </t>
    </r>
    <r>
      <rPr>
        <sz val="12"/>
        <color rgb="FF000000"/>
        <rFont val="Times New Roman"/>
        <family val="1"/>
      </rPr>
      <t> </t>
    </r>
  </si>
  <si>
    <t>Nguyễn Hữu Lân (bố)</t>
  </si>
  <si>
    <t>Trần Thị Thanh Hiền (mẹ)</t>
  </si>
  <si>
    <t>Nguyễn Hữu Thắng (em)</t>
  </si>
  <si>
    <t>Nguyễn Thị Ngọc Trâm (em)</t>
  </si>
  <si>
    <r>
      <t>36.</t>
    </r>
    <r>
      <rPr>
        <sz val="7"/>
        <color rgb="FF000000"/>
        <rFont val="Times New Roman"/>
        <family val="1"/>
      </rPr>
      <t xml:space="preserve">             </t>
    </r>
    <r>
      <rPr>
        <sz val="12"/>
        <color rgb="FF000000"/>
        <rFont val="Times New Roman"/>
        <family val="1"/>
      </rPr>
      <t> </t>
    </r>
  </si>
  <si>
    <t>Bùi Thị Bích Hồng (ở nhờ)</t>
  </si>
  <si>
    <t>Lê Thị Lan (bà)</t>
  </si>
  <si>
    <t>Lê Thị Minh Tâm (dì)</t>
  </si>
  <si>
    <t>Lê Hoàng Nhất Vũ (cháu)</t>
  </si>
  <si>
    <t>Lê Hoàng Nhất Vinh (cháu)</t>
  </si>
  <si>
    <r>
      <t>37.</t>
    </r>
    <r>
      <rPr>
        <sz val="7"/>
        <color rgb="FF000000"/>
        <rFont val="Times New Roman"/>
        <family val="1"/>
      </rPr>
      <t xml:space="preserve">             </t>
    </r>
    <r>
      <rPr>
        <sz val="12"/>
        <color rgb="FF000000"/>
        <rFont val="Times New Roman"/>
        <family val="1"/>
      </rPr>
      <t> </t>
    </r>
  </si>
  <si>
    <t>Đinh Minh Tuệ (con)</t>
  </si>
  <si>
    <r>
      <t>38.</t>
    </r>
    <r>
      <rPr>
        <sz val="7"/>
        <color rgb="FF000000"/>
        <rFont val="Times New Roman"/>
        <family val="1"/>
      </rPr>
      <t xml:space="preserve">             </t>
    </r>
    <r>
      <rPr>
        <sz val="12"/>
        <color rgb="FF000000"/>
        <rFont val="Times New Roman"/>
        <family val="1"/>
      </rPr>
      <t> </t>
    </r>
  </si>
  <si>
    <t>Hoàng Thị Hương</t>
  </si>
  <si>
    <t>Hoàng Chung (bố)</t>
  </si>
  <si>
    <t>Lê Thị Hằng (mẹ)</t>
  </si>
  <si>
    <t>Hoàng Thị Loan (chị)</t>
  </si>
  <si>
    <r>
      <t>39.</t>
    </r>
    <r>
      <rPr>
        <sz val="7"/>
        <color rgb="FF000000"/>
        <rFont val="Times New Roman"/>
        <family val="1"/>
      </rPr>
      <t xml:space="preserve">             </t>
    </r>
    <r>
      <rPr>
        <sz val="12"/>
        <color rgb="FF000000"/>
        <rFont val="Times New Roman"/>
        <family val="1"/>
      </rPr>
      <t> </t>
    </r>
  </si>
  <si>
    <t>Đỗ Thị Phương Anh</t>
  </si>
  <si>
    <t>Lê Hùng Cường (bố chồng)</t>
  </si>
  <si>
    <t>Lê Thị Phi Yến (mẹ chồng)</t>
  </si>
  <si>
    <t>Lê Hữu Hoàng Quân (anh chồng)</t>
  </si>
  <si>
    <t>Lê Hữu Hoàng Thái (con)</t>
  </si>
  <si>
    <r>
      <t>40.</t>
    </r>
    <r>
      <rPr>
        <sz val="7"/>
        <color rgb="FF000000"/>
        <rFont val="Times New Roman"/>
        <family val="1"/>
      </rPr>
      <t xml:space="preserve">             </t>
    </r>
    <r>
      <rPr>
        <sz val="12"/>
        <color rgb="FF000000"/>
        <rFont val="Times New Roman"/>
        <family val="1"/>
      </rPr>
      <t> </t>
    </r>
  </si>
  <si>
    <t>Đỗ Kiều Oanh (mẹ)</t>
  </si>
  <si>
    <t>Nguyễn Minh Nhật (em)</t>
  </si>
  <si>
    <r>
      <t>41.</t>
    </r>
    <r>
      <rPr>
        <sz val="7"/>
        <color rgb="FF000000"/>
        <rFont val="Times New Roman"/>
        <family val="1"/>
      </rPr>
      <t xml:space="preserve">             </t>
    </r>
    <r>
      <rPr>
        <sz val="12"/>
        <color rgb="FF000000"/>
        <rFont val="Times New Roman"/>
        <family val="1"/>
      </rPr>
      <t> </t>
    </r>
  </si>
  <si>
    <t>Nguyễn Đình Chiến (Bố)</t>
  </si>
  <si>
    <t>Trần Thị Kim Cúc (Mẹ)</t>
  </si>
  <si>
    <t>Nguyễn Hoàng Chương (anh)</t>
  </si>
  <si>
    <r>
      <t>42.</t>
    </r>
    <r>
      <rPr>
        <sz val="7"/>
        <color rgb="FF000000"/>
        <rFont val="Times New Roman"/>
        <family val="1"/>
      </rPr>
      <t xml:space="preserve">             </t>
    </r>
    <r>
      <rPr>
        <sz val="12"/>
        <color rgb="FF000000"/>
        <rFont val="Times New Roman"/>
        <family val="1"/>
      </rPr>
      <t> </t>
    </r>
  </si>
  <si>
    <t>Trịnh Nguyễn Trung Anh</t>
  </si>
  <si>
    <t>Nguyễn Hữu Ninh (chủ hộ)</t>
  </si>
  <si>
    <t>Trần Thị Diệu Trang ( vợ chủ hộ)</t>
  </si>
  <si>
    <t>Nguyễn Hữu Việt Huy (con chủ hộ)</t>
  </si>
  <si>
    <t>Nguyễn Hữu Quang Huy (con chủ hộ)</t>
  </si>
  <si>
    <r>
      <t>43.</t>
    </r>
    <r>
      <rPr>
        <sz val="7"/>
        <color rgb="FF000000"/>
        <rFont val="Times New Roman"/>
        <family val="1"/>
      </rPr>
      <t xml:space="preserve">             </t>
    </r>
    <r>
      <rPr>
        <sz val="12"/>
        <color rgb="FF000000"/>
        <rFont val="Times New Roman"/>
        <family val="1"/>
      </rPr>
      <t> </t>
    </r>
  </si>
  <si>
    <t>Phạm Văn Tuấn (chủ hộ)</t>
  </si>
  <si>
    <t>Trương Thị Ngọc Nhẩn ( vợ chủ hộ)</t>
  </si>
  <si>
    <t>Phạm Hải Thành (con chủ hộ)</t>
  </si>
  <si>
    <t>Phạm Tiến Đạt (con chủ hộ)</t>
  </si>
  <si>
    <r>
      <t>44.</t>
    </r>
    <r>
      <rPr>
        <sz val="7"/>
        <color rgb="FF000000"/>
        <rFont val="Times New Roman"/>
        <family val="1"/>
      </rPr>
      <t xml:space="preserve">             </t>
    </r>
    <r>
      <rPr>
        <sz val="12"/>
        <color rgb="FF000000"/>
        <rFont val="Times New Roman"/>
        <family val="1"/>
      </rPr>
      <t> </t>
    </r>
  </si>
  <si>
    <t>Hoàng Công Thức (bố)</t>
  </si>
  <si>
    <t>Hoàng Công Thắng (anh)</t>
  </si>
  <si>
    <r>
      <t>45.</t>
    </r>
    <r>
      <rPr>
        <sz val="7"/>
        <color rgb="FF000000"/>
        <rFont val="Times New Roman"/>
        <family val="1"/>
      </rPr>
      <t xml:space="preserve">             </t>
    </r>
    <r>
      <rPr>
        <sz val="12"/>
        <color rgb="FF000000"/>
        <rFont val="Times New Roman"/>
        <family val="1"/>
      </rPr>
      <t> </t>
    </r>
  </si>
  <si>
    <t>Dương Thị Huỳnh Mai (mẹ)</t>
  </si>
  <si>
    <t>Huỳnh Minh Tuấn (em)</t>
  </si>
  <si>
    <r>
      <t>46.</t>
    </r>
    <r>
      <rPr>
        <sz val="7"/>
        <color rgb="FF000000"/>
        <rFont val="Times New Roman"/>
        <family val="1"/>
      </rPr>
      <t xml:space="preserve">             </t>
    </r>
    <r>
      <rPr>
        <sz val="12"/>
        <color rgb="FF000000"/>
        <rFont val="Times New Roman"/>
        <family val="1"/>
      </rPr>
      <t> </t>
    </r>
  </si>
  <si>
    <t>Huỳnh Dạ Vũ (bố)</t>
  </si>
  <si>
    <t>Hoàng Thị Nga (mẹ kế)</t>
  </si>
  <si>
    <t>Huỳnh Minh Đạt (em)</t>
  </si>
  <si>
    <r>
      <t>47.</t>
    </r>
    <r>
      <rPr>
        <sz val="7"/>
        <color rgb="FF000000"/>
        <rFont val="Times New Roman"/>
        <family val="1"/>
      </rPr>
      <t xml:space="preserve">             </t>
    </r>
    <r>
      <rPr>
        <sz val="12"/>
        <color rgb="FF000000"/>
        <rFont val="Times New Roman"/>
        <family val="1"/>
      </rPr>
      <t> </t>
    </r>
  </si>
  <si>
    <t>Nguyễn Minh Dũng (con)</t>
  </si>
  <si>
    <t>Nguyễn Minh Quang (con)</t>
  </si>
  <si>
    <r>
      <t>48.</t>
    </r>
    <r>
      <rPr>
        <sz val="7"/>
        <color rgb="FF000000"/>
        <rFont val="Times New Roman"/>
        <family val="1"/>
      </rPr>
      <t xml:space="preserve">             </t>
    </r>
    <r>
      <rPr>
        <sz val="12"/>
        <color rgb="FF000000"/>
        <rFont val="Times New Roman"/>
        <family val="1"/>
      </rPr>
      <t> </t>
    </r>
  </si>
  <si>
    <t>Nguyễn Văn Đông (bố)</t>
  </si>
  <si>
    <t>Nguyễn Thị Thanh Trúc (mẹ)</t>
  </si>
  <si>
    <t>Nguyễn Đăng Nguyên (anh)</t>
  </si>
  <si>
    <t>Nguyễn Thanh Bảo Trân (em)</t>
  </si>
  <si>
    <t>Nguyễn Đăng Nhật (em)</t>
  </si>
  <si>
    <r>
      <t>49.</t>
    </r>
    <r>
      <rPr>
        <sz val="7"/>
        <color rgb="FF000000"/>
        <rFont val="Times New Roman"/>
        <family val="1"/>
      </rPr>
      <t xml:space="preserve">             </t>
    </r>
    <r>
      <rPr>
        <sz val="12"/>
        <color rgb="FF000000"/>
        <rFont val="Times New Roman"/>
        <family val="1"/>
      </rPr>
      <t> </t>
    </r>
  </si>
  <si>
    <t>Hồ Đắc Trung (bố)</t>
  </si>
  <si>
    <t>Phạm Thị Thu Sương (mẹ)</t>
  </si>
  <si>
    <t>Hồ Trung Sơn (anh)</t>
  </si>
  <si>
    <t>Hồ Thị Thu Hà (chị)</t>
  </si>
  <si>
    <r>
      <t>50.</t>
    </r>
    <r>
      <rPr>
        <sz val="7"/>
        <color rgb="FF000000"/>
        <rFont val="Times New Roman"/>
        <family val="1"/>
      </rPr>
      <t xml:space="preserve">             </t>
    </r>
    <r>
      <rPr>
        <sz val="12"/>
        <color rgb="FF000000"/>
        <rFont val="Times New Roman"/>
        <family val="1"/>
      </rPr>
      <t> </t>
    </r>
  </si>
  <si>
    <t>Nguyễn Văn Khôi (bố)</t>
  </si>
  <si>
    <t>Hoàng Thị Thanh Hương (mẹ)</t>
  </si>
  <si>
    <t>Nguyễn Hoàng Huy (em)</t>
  </si>
  <si>
    <t>Nguyễn Hoàng Bích Phương (em)</t>
  </si>
  <si>
    <r>
      <t>51.</t>
    </r>
    <r>
      <rPr>
        <sz val="7"/>
        <color rgb="FF000000"/>
        <rFont val="Times New Roman"/>
        <family val="1"/>
      </rPr>
      <t xml:space="preserve">             </t>
    </r>
    <r>
      <rPr>
        <sz val="12"/>
        <color rgb="FF000000"/>
        <rFont val="Times New Roman"/>
        <family val="1"/>
      </rPr>
      <t> </t>
    </r>
  </si>
  <si>
    <t>Nguyễn Đắc Phụ (bố)</t>
  </si>
  <si>
    <t>Dương Thị Tuất (mẹ)</t>
  </si>
  <si>
    <t>Nguyễn Thị Nam Phương (chị)</t>
  </si>
  <si>
    <t>Nguyễn Thị Anh Phương (chị)</t>
  </si>
  <si>
    <r>
      <t>52.</t>
    </r>
    <r>
      <rPr>
        <sz val="7"/>
        <color rgb="FF000000"/>
        <rFont val="Times New Roman"/>
        <family val="1"/>
      </rPr>
      <t xml:space="preserve">             </t>
    </r>
    <r>
      <rPr>
        <sz val="12"/>
        <color rgb="FF000000"/>
        <rFont val="Times New Roman"/>
        <family val="1"/>
      </rPr>
      <t> </t>
    </r>
  </si>
  <si>
    <t>Ngô Văn Y (bố)</t>
  </si>
  <si>
    <t>Trương Thị Dung (mẹ)</t>
  </si>
  <si>
    <t>Ngô Văn Khoa (anh)</t>
  </si>
  <si>
    <t>Ngô Văn Kỷ (anh)</t>
  </si>
  <si>
    <t>Ngô Thị Hương Giang (em)</t>
  </si>
  <si>
    <t>Mai Uyển Nhi (con)</t>
  </si>
  <si>
    <r>
      <t>53.</t>
    </r>
    <r>
      <rPr>
        <sz val="7"/>
        <color rgb="FF000000"/>
        <rFont val="Times New Roman"/>
        <family val="1"/>
      </rPr>
      <t xml:space="preserve">             </t>
    </r>
    <r>
      <rPr>
        <sz val="12"/>
        <color rgb="FF000000"/>
        <rFont val="Times New Roman"/>
        <family val="1"/>
      </rPr>
      <t> </t>
    </r>
  </si>
  <si>
    <t>Nguyễn Đình Dũng (bố)</t>
  </si>
  <si>
    <t>Trương Thị Hiền (mẹ)</t>
  </si>
  <si>
    <t>Nguyễn Đình Minh (em)</t>
  </si>
  <si>
    <r>
      <t>54.</t>
    </r>
    <r>
      <rPr>
        <sz val="7"/>
        <color rgb="FF000000"/>
        <rFont val="Times New Roman"/>
        <family val="1"/>
      </rPr>
      <t xml:space="preserve">             </t>
    </r>
    <r>
      <rPr>
        <sz val="12"/>
        <color rgb="FF000000"/>
        <rFont val="Times New Roman"/>
        <family val="1"/>
      </rPr>
      <t> </t>
    </r>
  </si>
  <si>
    <t>Lê Thị Hạnh Dung</t>
  </si>
  <si>
    <t>Lê Minh Triết (con)</t>
  </si>
  <si>
    <r>
      <t>55.</t>
    </r>
    <r>
      <rPr>
        <sz val="7"/>
        <color rgb="FF000000"/>
        <rFont val="Times New Roman"/>
        <family val="1"/>
      </rPr>
      <t xml:space="preserve">             </t>
    </r>
    <r>
      <rPr>
        <sz val="12"/>
        <color rgb="FF000000"/>
        <rFont val="Times New Roman"/>
        <family val="1"/>
      </rPr>
      <t> </t>
    </r>
  </si>
  <si>
    <t>Hoàng Văn Thanh (bố chồng)</t>
  </si>
  <si>
    <t>Trương Thị Nở (mẹ chồng)</t>
  </si>
  <si>
    <t>Hoàng Thị Thu Thúy (em chồng)</t>
  </si>
  <si>
    <t>Hoàng Văn Minh (em chồng)</t>
  </si>
  <si>
    <t>Đặng Hoàng Anh Duy (cháu)</t>
  </si>
  <si>
    <t>Hoàng Minh Kiệt</t>
  </si>
  <si>
    <t>Đặng Hoàng Thảo Vy (cháu)</t>
  </si>
  <si>
    <r>
      <t>56.</t>
    </r>
    <r>
      <rPr>
        <sz val="7"/>
        <color rgb="FF000000"/>
        <rFont val="Times New Roman"/>
        <family val="1"/>
      </rPr>
      <t xml:space="preserve">             </t>
    </r>
    <r>
      <rPr>
        <sz val="12"/>
        <color rgb="FF000000"/>
        <rFont val="Times New Roman"/>
        <family val="1"/>
      </rPr>
      <t> </t>
    </r>
  </si>
  <si>
    <t>Phạm Văn Bình (bố)</t>
  </si>
  <si>
    <t>Thân Thị Bạch Mai (mẹ)</t>
  </si>
  <si>
    <r>
      <t>57.</t>
    </r>
    <r>
      <rPr>
        <sz val="7"/>
        <color rgb="FF000000"/>
        <rFont val="Times New Roman"/>
        <family val="1"/>
      </rPr>
      <t xml:space="preserve">             </t>
    </r>
    <r>
      <rPr>
        <sz val="12"/>
        <color rgb="FF000000"/>
        <rFont val="Times New Roman"/>
        <family val="1"/>
      </rPr>
      <t> </t>
    </r>
  </si>
  <si>
    <t>Nguyễn Văn Hiền (bố)</t>
  </si>
  <si>
    <t>Phan Thị Thanh Nga (mẹ)</t>
  </si>
  <si>
    <r>
      <t>58.</t>
    </r>
    <r>
      <rPr>
        <sz val="7"/>
        <color rgb="FF000000"/>
        <rFont val="Times New Roman"/>
        <family val="1"/>
      </rPr>
      <t xml:space="preserve">             </t>
    </r>
    <r>
      <rPr>
        <sz val="12"/>
        <color rgb="FF000000"/>
        <rFont val="Times New Roman"/>
        <family val="1"/>
      </rPr>
      <t> </t>
    </r>
  </si>
  <si>
    <t>Thái Văn Gia Bảo (con)</t>
  </si>
  <si>
    <r>
      <t>59.</t>
    </r>
    <r>
      <rPr>
        <sz val="7"/>
        <color rgb="FF000000"/>
        <rFont val="Times New Roman"/>
        <family val="1"/>
      </rPr>
      <t xml:space="preserve">             </t>
    </r>
    <r>
      <rPr>
        <sz val="12"/>
        <color rgb="FF000000"/>
        <rFont val="Times New Roman"/>
        <family val="1"/>
      </rPr>
      <t> </t>
    </r>
  </si>
  <si>
    <t>Nguyễn Văn Nguyên (bố)</t>
  </si>
  <si>
    <t>Nguyễn Thị Châu (mẹ)</t>
  </si>
  <si>
    <r>
      <t>60.</t>
    </r>
    <r>
      <rPr>
        <sz val="7"/>
        <color rgb="FF000000"/>
        <rFont val="Times New Roman"/>
        <family val="1"/>
      </rPr>
      <t xml:space="preserve">             </t>
    </r>
    <r>
      <rPr>
        <sz val="12"/>
        <color rgb="FF000000"/>
        <rFont val="Times New Roman"/>
        <family val="1"/>
      </rPr>
      <t> </t>
    </r>
  </si>
  <si>
    <t>Lưu Nguyên Lộc (bố chồng)</t>
  </si>
  <si>
    <t>Đoàn Thị Kim Thu (mẹ chồng)</t>
  </si>
  <si>
    <r>
      <t>61.</t>
    </r>
    <r>
      <rPr>
        <sz val="7"/>
        <color rgb="FF000000"/>
        <rFont val="Times New Roman"/>
        <family val="1"/>
      </rPr>
      <t xml:space="preserve">             </t>
    </r>
    <r>
      <rPr>
        <sz val="12"/>
        <color rgb="FF000000"/>
        <rFont val="Times New Roman"/>
        <family val="1"/>
      </rPr>
      <t> </t>
    </r>
  </si>
  <si>
    <t>Lữ Hùng (bố)</t>
  </si>
  <si>
    <t>Ngô Thị Kiều My (mẹ)</t>
  </si>
  <si>
    <r>
      <t>62.</t>
    </r>
    <r>
      <rPr>
        <sz val="7"/>
        <color rgb="FF000000"/>
        <rFont val="Times New Roman"/>
        <family val="1"/>
      </rPr>
      <t xml:space="preserve">             </t>
    </r>
    <r>
      <rPr>
        <sz val="12"/>
        <color rgb="FF000000"/>
        <rFont val="Times New Roman"/>
        <family val="1"/>
      </rPr>
      <t> </t>
    </r>
  </si>
  <si>
    <r>
      <t>63.</t>
    </r>
    <r>
      <rPr>
        <sz val="7"/>
        <color rgb="FF000000"/>
        <rFont val="Times New Roman"/>
        <family val="1"/>
      </rPr>
      <t xml:space="preserve">             </t>
    </r>
    <r>
      <rPr>
        <sz val="12"/>
        <color rgb="FF000000"/>
        <rFont val="Times New Roman"/>
        <family val="1"/>
      </rPr>
      <t> </t>
    </r>
  </si>
  <si>
    <t>Ngô Huỳnh Hương Thủy</t>
  </si>
  <si>
    <r>
      <t>64.</t>
    </r>
    <r>
      <rPr>
        <sz val="7"/>
        <color rgb="FF000000"/>
        <rFont val="Times New Roman"/>
        <family val="1"/>
      </rPr>
      <t xml:space="preserve">             </t>
    </r>
    <r>
      <rPr>
        <sz val="12"/>
        <color rgb="FF000000"/>
        <rFont val="Times New Roman"/>
        <family val="1"/>
      </rPr>
      <t> </t>
    </r>
  </si>
  <si>
    <t>Nguyễn Doãn Hoàng Anh (con)</t>
  </si>
  <si>
    <t>Kiều Thị Bạch Mai (mẹ)</t>
  </si>
  <si>
    <t>Nguyễn Doãn Sỹ (anh)</t>
  </si>
  <si>
    <t>Trần Thị Ngọc Châu (Chị dâu)</t>
  </si>
  <si>
    <r>
      <t>65.</t>
    </r>
    <r>
      <rPr>
        <sz val="7"/>
        <color rgb="FF000000"/>
        <rFont val="Times New Roman"/>
        <family val="1"/>
      </rPr>
      <t xml:space="preserve">             </t>
    </r>
    <r>
      <rPr>
        <sz val="12"/>
        <color rgb="FF000000"/>
        <rFont val="Times New Roman"/>
        <family val="1"/>
      </rPr>
      <t> </t>
    </r>
  </si>
  <si>
    <t>Nguyễn Phúc Điền (con)</t>
  </si>
  <si>
    <r>
      <t>66.</t>
    </r>
    <r>
      <rPr>
        <sz val="7"/>
        <color rgb="FF000000"/>
        <rFont val="Times New Roman"/>
        <family val="1"/>
      </rPr>
      <t xml:space="preserve">             </t>
    </r>
    <r>
      <rPr>
        <sz val="12"/>
        <color rgb="FF000000"/>
        <rFont val="Times New Roman"/>
        <family val="1"/>
      </rPr>
      <t> </t>
    </r>
  </si>
  <si>
    <t>Nguyễn Văn Trình (bố)</t>
  </si>
  <si>
    <t>Nguyễn Thị Huyền Trang (chị)</t>
  </si>
  <si>
    <t>Trần Tuấn Minh (bố vợ)</t>
  </si>
  <si>
    <t>Đặng Thị Liễu (mẹ vợ)</t>
  </si>
  <si>
    <t>Trần Nữ Tâm Cát (em vợ)</t>
  </si>
  <si>
    <t>Trần Nữ Tâm Thư (em vợ)</t>
  </si>
  <si>
    <r>
      <t>67.</t>
    </r>
    <r>
      <rPr>
        <sz val="7"/>
        <color rgb="FF000000"/>
        <rFont val="Times New Roman"/>
        <family val="1"/>
      </rPr>
      <t xml:space="preserve">             </t>
    </r>
    <r>
      <rPr>
        <sz val="12"/>
        <color rgb="FF000000"/>
        <rFont val="Times New Roman"/>
        <family val="1"/>
      </rPr>
      <t> </t>
    </r>
  </si>
  <si>
    <t>Trương Thị Liên (mẹ)</t>
  </si>
  <si>
    <t>Trần Thị Thảo Vân (em)</t>
  </si>
  <si>
    <t>Trần Đại Diệu Quỳnh (em)</t>
  </si>
  <si>
    <t>Hồ Văn Hường (bố vợ)</t>
  </si>
  <si>
    <t>Phan Thị Huế (mẹ vợ)</t>
  </si>
  <si>
    <t>Hồ Tấn Hoàng Thiên (em vợ)</t>
  </si>
  <si>
    <t>Khương Thị Thu Thảo (cháu)</t>
  </si>
  <si>
    <t>Nguyễn Đình Rin (cháu)</t>
  </si>
  <si>
    <r>
      <t>68.</t>
    </r>
    <r>
      <rPr>
        <sz val="7"/>
        <color rgb="FF000000"/>
        <rFont val="Times New Roman"/>
        <family val="1"/>
      </rPr>
      <t xml:space="preserve">             </t>
    </r>
    <r>
      <rPr>
        <sz val="12"/>
        <color rgb="FF000000"/>
        <rFont val="Times New Roman"/>
        <family val="1"/>
      </rPr>
      <t> </t>
    </r>
  </si>
  <si>
    <t>Hồ Tiến Lâm (con)</t>
  </si>
  <si>
    <r>
      <t>69.</t>
    </r>
    <r>
      <rPr>
        <sz val="7"/>
        <color rgb="FF000000"/>
        <rFont val="Times New Roman"/>
        <family val="1"/>
      </rPr>
      <t xml:space="preserve">             </t>
    </r>
    <r>
      <rPr>
        <sz val="12"/>
        <color rgb="FF000000"/>
        <rFont val="Times New Roman"/>
        <family val="1"/>
      </rPr>
      <t> </t>
    </r>
  </si>
  <si>
    <t>Hồ Văn Bường (bố)</t>
  </si>
  <si>
    <t>Nguyễn Thị Diệu Liên (mẹ)</t>
  </si>
  <si>
    <t>Hồ Thị Diệu Phương (em)</t>
  </si>
  <si>
    <t>Lê Minh Quân Dương (con)</t>
  </si>
  <si>
    <t>Lê Đình Cảnh (bô chồng)</t>
  </si>
  <si>
    <t>Nguyễn Thị Yến (mẹ chồng)</t>
  </si>
  <si>
    <t>Lê Thị Thu Nguyệt (bác chồng)</t>
  </si>
  <si>
    <t>Lê Đình Hưng (chú chồng)</t>
  </si>
  <si>
    <t>Lê Đình Trung Tín (bác chồng)</t>
  </si>
  <si>
    <t>Lê Thị Thu Thủy (bác chồng)</t>
  </si>
  <si>
    <t>Trần Quốc Phong (cháu)</t>
  </si>
  <si>
    <t>Đặng Thị Thùy Dung (cháu)</t>
  </si>
  <si>
    <r>
      <t>70.</t>
    </r>
    <r>
      <rPr>
        <sz val="7"/>
        <color rgb="FF000000"/>
        <rFont val="Times New Roman"/>
        <family val="1"/>
      </rPr>
      <t xml:space="preserve">             </t>
    </r>
    <r>
      <rPr>
        <sz val="12"/>
        <color rgb="FF000000"/>
        <rFont val="Times New Roman"/>
        <family val="1"/>
      </rPr>
      <t> </t>
    </r>
  </si>
  <si>
    <t>Dương Trung Hiếu (em)</t>
  </si>
  <si>
    <t>Đặng Thị Bảy (mẹ vợ)</t>
  </si>
  <si>
    <t>Trương Ngọc Tài (em vợ)</t>
  </si>
  <si>
    <t>Trương Thị Kiều Trinh (em vợ)</t>
  </si>
  <si>
    <r>
      <t>71.</t>
    </r>
    <r>
      <rPr>
        <sz val="7"/>
        <color rgb="FF000000"/>
        <rFont val="Times New Roman"/>
        <family val="1"/>
      </rPr>
      <t xml:space="preserve">             </t>
    </r>
    <r>
      <rPr>
        <sz val="12"/>
        <color rgb="FF000000"/>
        <rFont val="Times New Roman"/>
        <family val="1"/>
      </rPr>
      <t> </t>
    </r>
  </si>
  <si>
    <t>Nguyễn Hoàng Đông Quân (con)</t>
  </si>
  <si>
    <t>Nguyễn Ngọc Phú Thành (con)</t>
  </si>
  <si>
    <t>Nguyễn Văn Châu (bố chồng)</t>
  </si>
  <si>
    <t>Phan Thị Bê (mẹ chồng)</t>
  </si>
  <si>
    <t>Nguyễn Thị Mỹ Lan (em chồng)</t>
  </si>
  <si>
    <t>Nguyễn Thanh Lộc (em chồng)</t>
  </si>
  <si>
    <t>Nguyễn Thị Thu Nga (em chồng)</t>
  </si>
  <si>
    <t>Nguyễn Văn Thân (em chồng)</t>
  </si>
  <si>
    <t>Nguyễn Thị Liên (em dâu)</t>
  </si>
  <si>
    <t>Trần Nguyễn Thái Sơn (cháu)</t>
  </si>
  <si>
    <t>Nguyễn Hà Bảo Hân (cháu)</t>
  </si>
  <si>
    <t>Trần Nguyễn Thái Bảo (cháu)</t>
  </si>
  <si>
    <r>
      <t>72.</t>
    </r>
    <r>
      <rPr>
        <sz val="7"/>
        <color rgb="FF000000"/>
        <rFont val="Times New Roman"/>
        <family val="1"/>
      </rPr>
      <t xml:space="preserve">             </t>
    </r>
    <r>
      <rPr>
        <sz val="12"/>
        <color rgb="FF000000"/>
        <rFont val="Times New Roman"/>
        <family val="1"/>
      </rPr>
      <t> </t>
    </r>
  </si>
  <si>
    <t>Lê Nam Thắng (Bố)</t>
  </si>
  <si>
    <t>Hồ Thị Tú Oanh (Mẹ)</t>
  </si>
  <si>
    <t>Lê Nam Minh Tâm</t>
  </si>
  <si>
    <r>
      <t>73.</t>
    </r>
    <r>
      <rPr>
        <sz val="7"/>
        <color rgb="FF000000"/>
        <rFont val="Times New Roman"/>
        <family val="1"/>
      </rPr>
      <t xml:space="preserve">             </t>
    </r>
    <r>
      <rPr>
        <sz val="12"/>
        <color rgb="FF000000"/>
        <rFont val="Times New Roman"/>
        <family val="1"/>
      </rPr>
      <t> </t>
    </r>
  </si>
  <si>
    <t>Thân Thị Giang Thu</t>
  </si>
  <si>
    <t>Thân Nguyên Tám (bố)</t>
  </si>
  <si>
    <t>Lê Thị Cẩm Nhung (mẹ)</t>
  </si>
  <si>
    <t>Thân Nguyên Hùng (anh)</t>
  </si>
  <si>
    <r>
      <t>74.</t>
    </r>
    <r>
      <rPr>
        <sz val="7"/>
        <color rgb="FF000000"/>
        <rFont val="Times New Roman"/>
        <family val="1"/>
      </rPr>
      <t xml:space="preserve">             </t>
    </r>
    <r>
      <rPr>
        <sz val="12"/>
        <color rgb="FF000000"/>
        <rFont val="Times New Roman"/>
        <family val="1"/>
      </rPr>
      <t> </t>
    </r>
  </si>
  <si>
    <t>Hoàng Công Thành (bố)</t>
  </si>
  <si>
    <t>Trần Thị Hoa (mẹ)</t>
  </si>
  <si>
    <r>
      <t>75.</t>
    </r>
    <r>
      <rPr>
        <sz val="7"/>
        <color rgb="FF000000"/>
        <rFont val="Times New Roman"/>
        <family val="1"/>
      </rPr>
      <t xml:space="preserve">             </t>
    </r>
    <r>
      <rPr>
        <sz val="12"/>
        <color rgb="FF000000"/>
        <rFont val="Times New Roman"/>
        <family val="1"/>
      </rPr>
      <t> </t>
    </r>
  </si>
  <si>
    <t>Lê Anh Quý (em rể)</t>
  </si>
  <si>
    <t>Trịnh Thị Thảo (em)</t>
  </si>
  <si>
    <t>Lê Tuấn Minh (cháu)</t>
  </si>
  <si>
    <t>Lê Trịnh Bảo Ngọc (cháu)</t>
  </si>
  <si>
    <r>
      <t>76.</t>
    </r>
    <r>
      <rPr>
        <sz val="7"/>
        <color rgb="FF000000"/>
        <rFont val="Times New Roman"/>
        <family val="1"/>
      </rPr>
      <t xml:space="preserve">             </t>
    </r>
    <r>
      <rPr>
        <sz val="12"/>
        <color rgb="FF000000"/>
        <rFont val="Times New Roman"/>
        <family val="1"/>
      </rPr>
      <t> </t>
    </r>
  </si>
  <si>
    <t>Trần Thị Đông (Mẹ)</t>
  </si>
  <si>
    <t>Dương Thị Chi (Mẹ vợ)</t>
  </si>
  <si>
    <r>
      <t>77.</t>
    </r>
    <r>
      <rPr>
        <sz val="7"/>
        <color rgb="FF000000"/>
        <rFont val="Times New Roman"/>
        <family val="1"/>
      </rPr>
      <t xml:space="preserve">             </t>
    </r>
    <r>
      <rPr>
        <sz val="12"/>
        <color rgb="FF000000"/>
        <rFont val="Times New Roman"/>
        <family val="1"/>
      </rPr>
      <t> </t>
    </r>
  </si>
  <si>
    <t>Trương Ngọc Tuấn (bố)</t>
  </si>
  <si>
    <t>Nguyễn Thị Hồng Hà (mẹ)</t>
  </si>
  <si>
    <t>Trương Thị Lan Hương (chị)</t>
  </si>
  <si>
    <t>Trương Thị Thanh Huyền (chị)</t>
  </si>
  <si>
    <t>Trương Như Hạnh Nhi (em)</t>
  </si>
  <si>
    <t>Lương Thanh Bảo Ngọc (cháu)</t>
  </si>
  <si>
    <t>Phạm Minh Anh (cháu)</t>
  </si>
  <si>
    <t>Phạm Hữu Quốc Anh (cháu)</t>
  </si>
  <si>
    <r>
      <t>78.</t>
    </r>
    <r>
      <rPr>
        <sz val="7"/>
        <color rgb="FF000000"/>
        <rFont val="Times New Roman"/>
        <family val="1"/>
      </rPr>
      <t xml:space="preserve">             </t>
    </r>
    <r>
      <rPr>
        <sz val="12"/>
        <color rgb="FF000000"/>
        <rFont val="Times New Roman"/>
        <family val="1"/>
      </rPr>
      <t> </t>
    </r>
  </si>
  <si>
    <t>Hồ Văn Chinh (bố)</t>
  </si>
  <si>
    <t>Mai Thị Ái (mẹ)</t>
  </si>
  <si>
    <t>Hồ Văn Quốc (anh)</t>
  </si>
  <si>
    <t>Hồ Văn Việt (anh)</t>
  </si>
  <si>
    <t>Hồ Văn Hữu (anh)</t>
  </si>
  <si>
    <t>Nguyễn Ngọc Bảo Hân (cháu)</t>
  </si>
  <si>
    <t>Hồ Bích Trâm (cháu)</t>
  </si>
  <si>
    <r>
      <t>79.</t>
    </r>
    <r>
      <rPr>
        <sz val="7"/>
        <color rgb="FF000000"/>
        <rFont val="Times New Roman"/>
        <family val="1"/>
      </rPr>
      <t xml:space="preserve">             </t>
    </r>
    <r>
      <rPr>
        <sz val="12"/>
        <color rgb="FF000000"/>
        <rFont val="Times New Roman"/>
        <family val="1"/>
      </rPr>
      <t> </t>
    </r>
  </si>
  <si>
    <t>Nguyễn Trương Thùy Anh (con)</t>
  </si>
  <si>
    <t>Nguyễn Quốc Khánh (con)</t>
  </si>
  <si>
    <r>
      <t>80.</t>
    </r>
    <r>
      <rPr>
        <sz val="7"/>
        <color rgb="FF000000"/>
        <rFont val="Times New Roman"/>
        <family val="1"/>
      </rPr>
      <t xml:space="preserve">             </t>
    </r>
    <r>
      <rPr>
        <sz val="12"/>
        <color rgb="FF000000"/>
        <rFont val="Times New Roman"/>
        <family val="1"/>
      </rPr>
      <t> </t>
    </r>
  </si>
  <si>
    <t>Trương Vũ Quý Hương (con)</t>
  </si>
  <si>
    <r>
      <t>81.</t>
    </r>
    <r>
      <rPr>
        <sz val="7"/>
        <color rgb="FF000000"/>
        <rFont val="Times New Roman"/>
        <family val="1"/>
      </rPr>
      <t xml:space="preserve">             </t>
    </r>
    <r>
      <rPr>
        <sz val="12"/>
        <color rgb="FF000000"/>
        <rFont val="Times New Roman"/>
        <family val="1"/>
      </rPr>
      <t> </t>
    </r>
  </si>
  <si>
    <t>Hồ Văn Bê (bố)</t>
  </si>
  <si>
    <t>Lê Thị Quỳnh Hoa (mẹ)</t>
  </si>
  <si>
    <t>Hồ Lê Dũng (anh)</t>
  </si>
  <si>
    <r>
      <t>82.</t>
    </r>
    <r>
      <rPr>
        <sz val="7"/>
        <color rgb="FF000000"/>
        <rFont val="Times New Roman"/>
        <family val="1"/>
      </rPr>
      <t xml:space="preserve">             </t>
    </r>
    <r>
      <rPr>
        <sz val="12"/>
        <color rgb="FF000000"/>
        <rFont val="Times New Roman"/>
        <family val="1"/>
      </rPr>
      <t> </t>
    </r>
  </si>
  <si>
    <r>
      <t>83.</t>
    </r>
    <r>
      <rPr>
        <sz val="7"/>
        <color rgb="FF000000"/>
        <rFont val="Times New Roman"/>
        <family val="1"/>
      </rPr>
      <t xml:space="preserve">             </t>
    </r>
    <r>
      <rPr>
        <sz val="12"/>
        <color rgb="FF000000"/>
        <rFont val="Times New Roman"/>
        <family val="1"/>
      </rPr>
      <t> </t>
    </r>
  </si>
  <si>
    <t>Nguyễn Gia Hân (con)</t>
  </si>
  <si>
    <t>Nguyễn Vĩnh Kiên (con)</t>
  </si>
  <si>
    <r>
      <t>84.</t>
    </r>
    <r>
      <rPr>
        <sz val="7"/>
        <color rgb="FF000000"/>
        <rFont val="Times New Roman"/>
        <family val="1"/>
      </rPr>
      <t xml:space="preserve">             </t>
    </r>
    <r>
      <rPr>
        <sz val="12"/>
        <color rgb="FF000000"/>
        <rFont val="Times New Roman"/>
        <family val="1"/>
      </rPr>
      <t> </t>
    </r>
  </si>
  <si>
    <r>
      <t>85.</t>
    </r>
    <r>
      <rPr>
        <sz val="7"/>
        <color rgb="FF000000"/>
        <rFont val="Times New Roman"/>
        <family val="1"/>
      </rPr>
      <t xml:space="preserve">             </t>
    </r>
    <r>
      <rPr>
        <sz val="12"/>
        <color rgb="FF000000"/>
        <rFont val="Times New Roman"/>
        <family val="1"/>
      </rPr>
      <t> </t>
    </r>
  </si>
  <si>
    <t>Nguyễn Hà Thanh Huyền (con)</t>
  </si>
  <si>
    <t>Nguyễn Hà Thanh Hằng (con)</t>
  </si>
  <si>
    <r>
      <t>86.</t>
    </r>
    <r>
      <rPr>
        <sz val="7"/>
        <color rgb="FF000000"/>
        <rFont val="Times New Roman"/>
        <family val="1"/>
      </rPr>
      <t xml:space="preserve">             </t>
    </r>
    <r>
      <rPr>
        <sz val="12"/>
        <color rgb="FF000000"/>
        <rFont val="Times New Roman"/>
        <family val="1"/>
      </rPr>
      <t> </t>
    </r>
  </si>
  <si>
    <t>Phan Hữu Khỏe (bố chồng)</t>
  </si>
  <si>
    <t>Nguyễn Thị Tiệm (mẹ chồng)</t>
  </si>
  <si>
    <t>Phan Thị Hồng Lộc (em chồng)</t>
  </si>
  <si>
    <t>Văn Đình Nguyên Khang (cháu)</t>
  </si>
  <si>
    <t>Mai Văn Hùng (bố)</t>
  </si>
  <si>
    <t>Trương Thị Bích Thủy (mẹ)</t>
  </si>
  <si>
    <t>Mai Tuấn Linh (em)</t>
  </si>
  <si>
    <t>Phan Ngọc Mai Nhi (con)</t>
  </si>
  <si>
    <t>Phan Ngọc Mai Vy (con)</t>
  </si>
  <si>
    <r>
      <t>87.</t>
    </r>
    <r>
      <rPr>
        <sz val="7"/>
        <color rgb="FF000000"/>
        <rFont val="Times New Roman"/>
        <family val="1"/>
      </rPr>
      <t xml:space="preserve">             </t>
    </r>
    <r>
      <rPr>
        <sz val="12"/>
        <color rgb="FF000000"/>
        <rFont val="Times New Roman"/>
        <family val="1"/>
      </rPr>
      <t> </t>
    </r>
  </si>
  <si>
    <t>Nguyễn Văn Khoa (bố)</t>
  </si>
  <si>
    <t>Lê Thị Sang (mẹ)</t>
  </si>
  <si>
    <t>Nguyễn Văn Bắc Đẩu (em)</t>
  </si>
  <si>
    <t>Lê Phước Thạnh (bố vợ)</t>
  </si>
  <si>
    <t>Nguyễn Thị Phước (mẹ vợ)</t>
  </si>
  <si>
    <t>Lê Thị Hương (chị vợ)</t>
  </si>
  <si>
    <t>Lê Phước Tài (em vợ)</t>
  </si>
  <si>
    <r>
      <t>88.</t>
    </r>
    <r>
      <rPr>
        <sz val="7"/>
        <color rgb="FF000000"/>
        <rFont val="Times New Roman"/>
        <family val="1"/>
      </rPr>
      <t xml:space="preserve">             </t>
    </r>
    <r>
      <rPr>
        <sz val="12"/>
        <color rgb="FF000000"/>
        <rFont val="Times New Roman"/>
        <family val="1"/>
      </rPr>
      <t> </t>
    </r>
  </si>
  <si>
    <t>Nguyễn Đức Thiên Tâm</t>
  </si>
  <si>
    <t>(con)</t>
  </si>
  <si>
    <t>Nguyễn Thiên Bảo Ngọc (con)</t>
  </si>
  <si>
    <r>
      <t>89.</t>
    </r>
    <r>
      <rPr>
        <sz val="7"/>
        <color rgb="FF000000"/>
        <rFont val="Times New Roman"/>
        <family val="1"/>
      </rPr>
      <t xml:space="preserve">             </t>
    </r>
    <r>
      <rPr>
        <sz val="12"/>
        <color rgb="FF000000"/>
        <rFont val="Times New Roman"/>
        <family val="1"/>
      </rPr>
      <t> </t>
    </r>
  </si>
  <si>
    <t>Nguyễn Dương Đức Quang (con)</t>
  </si>
  <si>
    <t>Nguyễn Dương Quỳnh Anh (con)</t>
  </si>
  <si>
    <r>
      <t>90.</t>
    </r>
    <r>
      <rPr>
        <sz val="7"/>
        <color rgb="FF000000"/>
        <rFont val="Times New Roman"/>
        <family val="1"/>
      </rPr>
      <t xml:space="preserve">             </t>
    </r>
    <r>
      <rPr>
        <sz val="12"/>
        <color rgb="FF000000"/>
        <rFont val="Times New Roman"/>
        <family val="1"/>
      </rPr>
      <t> </t>
    </r>
  </si>
  <si>
    <r>
      <t>91.</t>
    </r>
    <r>
      <rPr>
        <sz val="7"/>
        <color rgb="FF000000"/>
        <rFont val="Times New Roman"/>
        <family val="1"/>
      </rPr>
      <t xml:space="preserve">             </t>
    </r>
    <r>
      <rPr>
        <sz val="12"/>
        <color rgb="FF000000"/>
        <rFont val="Times New Roman"/>
        <family val="1"/>
      </rPr>
      <t> </t>
    </r>
  </si>
  <si>
    <t>Phan Thế Bờ (bố)</t>
  </si>
  <si>
    <t>Nguyễn Thị Liệu (mẹ)</t>
  </si>
  <si>
    <t>Phan Thị My Luy (chị)</t>
  </si>
  <si>
    <t>Phan Thế Ánh (em)</t>
  </si>
  <si>
    <t>Phan Thị Chè (cô)</t>
  </si>
  <si>
    <t>Nguyễn Phước Thịnh (cháu)</t>
  </si>
  <si>
    <t>Nguyễn Thiên Phát (cháu)</t>
  </si>
  <si>
    <t>Võ Thị Lý (mẹ vợ)</t>
  </si>
  <si>
    <r>
      <t>92.</t>
    </r>
    <r>
      <rPr>
        <sz val="7"/>
        <color rgb="FF000000"/>
        <rFont val="Times New Roman"/>
        <family val="1"/>
      </rPr>
      <t xml:space="preserve">             </t>
    </r>
    <r>
      <rPr>
        <sz val="12"/>
        <color rgb="FF000000"/>
        <rFont val="Times New Roman"/>
        <family val="1"/>
      </rPr>
      <t> </t>
    </r>
  </si>
  <si>
    <t>Lê Hoàng Bảo Hân (con)</t>
  </si>
  <si>
    <t>Lê Hoàng Bảo Châu (con)</t>
  </si>
  <si>
    <r>
      <t>93.</t>
    </r>
    <r>
      <rPr>
        <sz val="7"/>
        <color rgb="FF000000"/>
        <rFont val="Times New Roman"/>
        <family val="1"/>
      </rPr>
      <t xml:space="preserve">             </t>
    </r>
    <r>
      <rPr>
        <sz val="12"/>
        <color rgb="FF000000"/>
        <rFont val="Times New Roman"/>
        <family val="1"/>
      </rPr>
      <t> </t>
    </r>
  </si>
  <si>
    <t>Đặng Thị Loan (mẹ chồng)</t>
  </si>
  <si>
    <t>Lê Huy Tranh (bố chồng)</t>
  </si>
  <si>
    <t>Lê Trần Minh Anh (con)</t>
  </si>
  <si>
    <r>
      <t>94.</t>
    </r>
    <r>
      <rPr>
        <sz val="7"/>
        <color rgb="FF000000"/>
        <rFont val="Times New Roman"/>
        <family val="1"/>
      </rPr>
      <t xml:space="preserve">             </t>
    </r>
    <r>
      <rPr>
        <sz val="12"/>
        <color rgb="FF000000"/>
        <rFont val="Times New Roman"/>
        <family val="1"/>
      </rPr>
      <t> </t>
    </r>
  </si>
  <si>
    <t>Dương Thị Bich Chương (mẹ)</t>
  </si>
  <si>
    <t>Lê Thị Kim Chi (chị)</t>
  </si>
  <si>
    <t>Nguyễn Phước Nguyên Bảo (cháu)</t>
  </si>
  <si>
    <r>
      <t>95.</t>
    </r>
    <r>
      <rPr>
        <sz val="7"/>
        <color rgb="FF000000"/>
        <rFont val="Times New Roman"/>
        <family val="1"/>
      </rPr>
      <t xml:space="preserve">             </t>
    </r>
    <r>
      <rPr>
        <sz val="12"/>
        <color rgb="FF000000"/>
        <rFont val="Times New Roman"/>
        <family val="1"/>
      </rPr>
      <t> </t>
    </r>
  </si>
  <si>
    <t>Nguyễn Văn Hùng (bố)</t>
  </si>
  <si>
    <t>Trương Thị Hương Giang (mẹ)</t>
  </si>
  <si>
    <r>
      <t>96.</t>
    </r>
    <r>
      <rPr>
        <sz val="7"/>
        <color rgb="FF000000"/>
        <rFont val="Times New Roman"/>
        <family val="1"/>
      </rPr>
      <t xml:space="preserve">             </t>
    </r>
    <r>
      <rPr>
        <sz val="12"/>
        <color rgb="FF000000"/>
        <rFont val="Times New Roman"/>
        <family val="1"/>
      </rPr>
      <t> </t>
    </r>
  </si>
  <si>
    <t>Võ Văn Đàng (bố)</t>
  </si>
  <si>
    <t>Châu Thị Mỹ Dung (mẹ)</t>
  </si>
  <si>
    <t>Võ Thị Thanh Thủy (em)</t>
  </si>
  <si>
    <t>Võ Thị Thanh Mai (em)</t>
  </si>
  <si>
    <t>Võ Văn Minh (em)</t>
  </si>
  <si>
    <r>
      <t>97.</t>
    </r>
    <r>
      <rPr>
        <sz val="7"/>
        <color rgb="FF000000"/>
        <rFont val="Times New Roman"/>
        <family val="1"/>
      </rPr>
      <t xml:space="preserve">             </t>
    </r>
    <r>
      <rPr>
        <sz val="12"/>
        <color rgb="FF000000"/>
        <rFont val="Times New Roman"/>
        <family val="1"/>
      </rPr>
      <t> </t>
    </r>
  </si>
  <si>
    <t>Hoàng Thị Hiệp (mẹ)</t>
  </si>
  <si>
    <t>Hồ Nguyễn Hoài Anh (con)</t>
  </si>
  <si>
    <t>Hồ Nguyễn Hà My (con)</t>
  </si>
  <si>
    <r>
      <t>98.</t>
    </r>
    <r>
      <rPr>
        <sz val="7"/>
        <color rgb="FF000000"/>
        <rFont val="Times New Roman"/>
        <family val="1"/>
      </rPr>
      <t xml:space="preserve">             </t>
    </r>
    <r>
      <rPr>
        <sz val="12"/>
        <color rgb="FF000000"/>
        <rFont val="Times New Roman"/>
        <family val="1"/>
      </rPr>
      <t> </t>
    </r>
  </si>
  <si>
    <t>Nguyễn Viết Xuân (bố)</t>
  </si>
  <si>
    <t>Nguyễn Thị Ánh Hằng (chị)</t>
  </si>
  <si>
    <t>Lê Minh Quân (cháu)</t>
  </si>
  <si>
    <r>
      <t>99.</t>
    </r>
    <r>
      <rPr>
        <sz val="7"/>
        <color rgb="FF000000"/>
        <rFont val="Times New Roman"/>
        <family val="1"/>
      </rPr>
      <t xml:space="preserve">             </t>
    </r>
    <r>
      <rPr>
        <sz val="12"/>
        <color rgb="FF000000"/>
        <rFont val="Times New Roman"/>
        <family val="1"/>
      </rPr>
      <t> </t>
    </r>
  </si>
  <si>
    <t>Hoàn Trọng Phán</t>
  </si>
  <si>
    <t>Hoàng Vũ Như Ngọc (con)</t>
  </si>
  <si>
    <t>Hoàng Vũ Như Minh (con)</t>
  </si>
  <si>
    <r>
      <t>100.</t>
    </r>
    <r>
      <rPr>
        <sz val="7"/>
        <color rgb="FF000000"/>
        <rFont val="Times New Roman"/>
        <family val="1"/>
      </rPr>
      <t xml:space="preserve">         </t>
    </r>
    <r>
      <rPr>
        <sz val="12"/>
        <color rgb="FF000000"/>
        <rFont val="Times New Roman"/>
        <family val="1"/>
      </rPr>
      <t> </t>
    </r>
  </si>
  <si>
    <t>Nguyễn Thị Kim Phượng (mẹ)</t>
  </si>
  <si>
    <t>Hoàng Xuân Quỳnh (bố0</t>
  </si>
  <si>
    <t>Hoàng Văn Anh Quốc (em)</t>
  </si>
  <si>
    <r>
      <t>101.</t>
    </r>
    <r>
      <rPr>
        <sz val="7"/>
        <color rgb="FF000000"/>
        <rFont val="Times New Roman"/>
        <family val="1"/>
      </rPr>
      <t xml:space="preserve">         </t>
    </r>
    <r>
      <rPr>
        <sz val="12"/>
        <color rgb="FF000000"/>
        <rFont val="Times New Roman"/>
        <family val="1"/>
      </rPr>
      <t> </t>
    </r>
  </si>
  <si>
    <t>Đặng Phước Thục Anh (con)</t>
  </si>
  <si>
    <t>Đặng Phước Tuấn Minh (con)</t>
  </si>
  <si>
    <r>
      <t>102.</t>
    </r>
    <r>
      <rPr>
        <sz val="7"/>
        <color rgb="FF000000"/>
        <rFont val="Times New Roman"/>
        <family val="1"/>
      </rPr>
      <t xml:space="preserve">         </t>
    </r>
    <r>
      <rPr>
        <sz val="12"/>
        <color rgb="FF000000"/>
        <rFont val="Times New Roman"/>
        <family val="1"/>
      </rPr>
      <t> </t>
    </r>
  </si>
  <si>
    <t>Nguyễn Đức Kiên (con)</t>
  </si>
  <si>
    <r>
      <t>103.</t>
    </r>
    <r>
      <rPr>
        <sz val="7"/>
        <color rgb="FF000000"/>
        <rFont val="Times New Roman"/>
        <family val="1"/>
      </rPr>
      <t xml:space="preserve">         </t>
    </r>
    <r>
      <rPr>
        <sz val="12"/>
        <color rgb="FF000000"/>
        <rFont val="Times New Roman"/>
        <family val="1"/>
      </rPr>
      <t> </t>
    </r>
  </si>
  <si>
    <t>Lê Gia Bảo (Con)</t>
  </si>
  <si>
    <t>Ngô Anh Nhật (Anh)</t>
  </si>
  <si>
    <t>Nguyễn Thị Hà (Chị)</t>
  </si>
  <si>
    <t>Ngô Bảo Nam (Cháu)</t>
  </si>
  <si>
    <t>Ngô Bảo Châu (Cháu)</t>
  </si>
  <si>
    <t>Lê Thị Gái (Mẹ chồng)</t>
  </si>
  <si>
    <t>Lê Quang Thạch (Bố chồng)</t>
  </si>
  <si>
    <t>Lê Quang Sơn ( anh chồng)</t>
  </si>
  <si>
    <r>
      <t>104.</t>
    </r>
    <r>
      <rPr>
        <sz val="7"/>
        <color rgb="FF000000"/>
        <rFont val="Times New Roman"/>
        <family val="1"/>
      </rPr>
      <t xml:space="preserve">         </t>
    </r>
    <r>
      <rPr>
        <sz val="12"/>
        <color rgb="FF000000"/>
        <rFont val="Times New Roman"/>
        <family val="1"/>
      </rPr>
      <t> </t>
    </r>
  </si>
  <si>
    <t>Lê Bá Nhật Tâm (bố)</t>
  </si>
  <si>
    <t>Nguyễn Thị Huyên (mẹ)</t>
  </si>
  <si>
    <t>Lê Bá Nhật Thắng (em)</t>
  </si>
  <si>
    <r>
      <t>105.</t>
    </r>
    <r>
      <rPr>
        <sz val="7"/>
        <color rgb="FF000000"/>
        <rFont val="Times New Roman"/>
        <family val="1"/>
      </rPr>
      <t xml:space="preserve">         </t>
    </r>
    <r>
      <rPr>
        <sz val="12"/>
        <color rgb="FF000000"/>
        <rFont val="Times New Roman"/>
        <family val="1"/>
      </rPr>
      <t> </t>
    </r>
  </si>
  <si>
    <t>Phan Bảo Trân (con)</t>
  </si>
  <si>
    <t>Phan Cát Tiên (con)</t>
  </si>
  <si>
    <r>
      <t>106.</t>
    </r>
    <r>
      <rPr>
        <sz val="7"/>
        <color rgb="FF000000"/>
        <rFont val="Times New Roman"/>
        <family val="1"/>
      </rPr>
      <t xml:space="preserve">         </t>
    </r>
    <r>
      <rPr>
        <sz val="12"/>
        <color rgb="FF000000"/>
        <rFont val="Times New Roman"/>
        <family val="1"/>
      </rPr>
      <t> </t>
    </r>
  </si>
  <si>
    <t>Lê Văn Tỵ (bố)</t>
  </si>
  <si>
    <t>Võ Thị Thùy Châu (mẹ)</t>
  </si>
  <si>
    <t>Lê Vũ Uyên Nhi (em)</t>
  </si>
  <si>
    <t>Phạm Anh Tuấn (bố vợ)</t>
  </si>
  <si>
    <t>Nguyễn Thị Thuận (mẹ vợ)</t>
  </si>
  <si>
    <r>
      <t>107.</t>
    </r>
    <r>
      <rPr>
        <sz val="7"/>
        <color rgb="FF000000"/>
        <rFont val="Times New Roman"/>
        <family val="1"/>
      </rPr>
      <t xml:space="preserve">         </t>
    </r>
    <r>
      <rPr>
        <sz val="12"/>
        <color rgb="FF000000"/>
        <rFont val="Times New Roman"/>
        <family val="1"/>
      </rPr>
      <t> </t>
    </r>
  </si>
  <si>
    <t>Diệp Hoàng Minh Khôi (con)</t>
  </si>
  <si>
    <t>Diệp Hoàng Nhã Thư (con)</t>
  </si>
  <si>
    <r>
      <t>108.</t>
    </r>
    <r>
      <rPr>
        <sz val="7"/>
        <color rgb="FF000000"/>
        <rFont val="Times New Roman"/>
        <family val="1"/>
      </rPr>
      <t xml:space="preserve">         </t>
    </r>
    <r>
      <rPr>
        <sz val="12"/>
        <color rgb="FF000000"/>
        <rFont val="Times New Roman"/>
        <family val="1"/>
      </rPr>
      <t> </t>
    </r>
  </si>
  <si>
    <t>Trần Mậu Tuấn (bố)</t>
  </si>
  <si>
    <t>Lê Thị Thúy (mẹ)</t>
  </si>
  <si>
    <t>Trần Tuấn Kiệt (em)</t>
  </si>
  <si>
    <r>
      <t>109.</t>
    </r>
    <r>
      <rPr>
        <sz val="7"/>
        <color rgb="FF000000"/>
        <rFont val="Times New Roman"/>
        <family val="1"/>
      </rPr>
      <t xml:space="preserve">         </t>
    </r>
    <r>
      <rPr>
        <sz val="12"/>
        <color rgb="FF000000"/>
        <rFont val="Times New Roman"/>
        <family val="1"/>
      </rPr>
      <t> </t>
    </r>
  </si>
  <si>
    <t>Hoàng Thị Phương Anh (con)</t>
  </si>
  <si>
    <t>Hoàng Công Hiếu (con)</t>
  </si>
  <si>
    <t>Hoàng Công Quý (con)</t>
  </si>
  <si>
    <t>Trần Đình Đơ (bố vợ)</t>
  </si>
  <si>
    <t>Nguyễn Thị Thu (mẹ vợ)</t>
  </si>
  <si>
    <t>Trần Thị Thùy Trung (em vợ)</t>
  </si>
  <si>
    <r>
      <t>110.</t>
    </r>
    <r>
      <rPr>
        <sz val="7"/>
        <color rgb="FF000000"/>
        <rFont val="Times New Roman"/>
        <family val="1"/>
      </rPr>
      <t xml:space="preserve">         </t>
    </r>
    <r>
      <rPr>
        <sz val="12"/>
        <color rgb="FF000000"/>
        <rFont val="Times New Roman"/>
        <family val="1"/>
      </rPr>
      <t> </t>
    </r>
  </si>
  <si>
    <t>Võ Thanh Phương (con)</t>
  </si>
  <si>
    <t>Võ Văn Trường Giang (con)</t>
  </si>
  <si>
    <t>Võ Hoàng Lan (con)</t>
  </si>
  <si>
    <t>Võ Văn Phước (bố chồng)</t>
  </si>
  <si>
    <t>Nguyễn Thị Lộc (mẹ)</t>
  </si>
  <si>
    <r>
      <t>111.</t>
    </r>
    <r>
      <rPr>
        <sz val="7"/>
        <color rgb="FF000000"/>
        <rFont val="Times New Roman"/>
        <family val="1"/>
      </rPr>
      <t xml:space="preserve">         </t>
    </r>
    <r>
      <rPr>
        <sz val="12"/>
        <color rgb="FF000000"/>
        <rFont val="Times New Roman"/>
        <family val="1"/>
      </rPr>
      <t> </t>
    </r>
  </si>
  <si>
    <t>Phan Văn Chương (bố)</t>
  </si>
  <si>
    <t>Phan Quang Đảo (anh)</t>
  </si>
  <si>
    <t>Phan Tuệ Lâm (cháu)</t>
  </si>
  <si>
    <r>
      <t>112.</t>
    </r>
    <r>
      <rPr>
        <sz val="7"/>
        <color rgb="FF000000"/>
        <rFont val="Times New Roman"/>
        <family val="1"/>
      </rPr>
      <t xml:space="preserve">         </t>
    </r>
    <r>
      <rPr>
        <sz val="12"/>
        <color rgb="FF000000"/>
        <rFont val="Times New Roman"/>
        <family val="1"/>
      </rPr>
      <t> </t>
    </r>
  </si>
  <si>
    <t>Lê Huỳnh Diệu Hiền (vợ đã ly hôn)</t>
  </si>
  <si>
    <t>Lê Thiên Phong (con)</t>
  </si>
  <si>
    <r>
      <t>113.</t>
    </r>
    <r>
      <rPr>
        <sz val="7"/>
        <color rgb="FF000000"/>
        <rFont val="Times New Roman"/>
        <family val="1"/>
      </rPr>
      <t xml:space="preserve">         </t>
    </r>
    <r>
      <rPr>
        <sz val="12"/>
        <color rgb="FF000000"/>
        <rFont val="Times New Roman"/>
        <family val="1"/>
      </rPr>
      <t> </t>
    </r>
  </si>
  <si>
    <t>Nguyễn Văn Tận (bố)</t>
  </si>
  <si>
    <t>Võ Thị Thu Hà (mẹ)</t>
  </si>
  <si>
    <r>
      <t>114.</t>
    </r>
    <r>
      <rPr>
        <sz val="7"/>
        <color rgb="FF000000"/>
        <rFont val="Times New Roman"/>
        <family val="1"/>
      </rPr>
      <t xml:space="preserve">         </t>
    </r>
    <r>
      <rPr>
        <sz val="12"/>
        <color rgb="FF000000"/>
        <rFont val="Times New Roman"/>
        <family val="1"/>
      </rPr>
      <t> </t>
    </r>
  </si>
  <si>
    <t>Trần Đình Bảo Châu (con)</t>
  </si>
  <si>
    <t>Trần Đình Bảo An (con)</t>
  </si>
  <si>
    <r>
      <t>115.</t>
    </r>
    <r>
      <rPr>
        <sz val="7"/>
        <color rgb="FF000000"/>
        <rFont val="Times New Roman"/>
        <family val="1"/>
      </rPr>
      <t xml:space="preserve">         </t>
    </r>
    <r>
      <rPr>
        <sz val="12"/>
        <color rgb="FF000000"/>
        <rFont val="Times New Roman"/>
        <family val="1"/>
      </rPr>
      <t> </t>
    </r>
  </si>
  <si>
    <t>Nguyễn Dũng (bố)</t>
  </si>
  <si>
    <t>Nguyễn Thị Sửa (mẹ)</t>
  </si>
  <si>
    <r>
      <t>116.</t>
    </r>
    <r>
      <rPr>
        <sz val="7"/>
        <color rgb="FF000000"/>
        <rFont val="Times New Roman"/>
        <family val="1"/>
      </rPr>
      <t xml:space="preserve">         </t>
    </r>
    <r>
      <rPr>
        <sz val="12"/>
        <color rgb="FF000000"/>
        <rFont val="Times New Roman"/>
        <family val="1"/>
      </rPr>
      <t> </t>
    </r>
  </si>
  <si>
    <t>Nguyễn Nguyệt Ý Nhi</t>
  </si>
  <si>
    <t>Nguyễn Đăng Ban (bố)</t>
  </si>
  <si>
    <t>Nguyễn Nguyệt Anh Hoàn (chị)</t>
  </si>
  <si>
    <t>Lý Ngọc Đan Thư (cháu)</t>
  </si>
  <si>
    <r>
      <t>117.</t>
    </r>
    <r>
      <rPr>
        <sz val="7"/>
        <color rgb="FF000000"/>
        <rFont val="Times New Roman"/>
        <family val="1"/>
      </rPr>
      <t xml:space="preserve">         </t>
    </r>
    <r>
      <rPr>
        <sz val="12"/>
        <color rgb="FF000000"/>
        <rFont val="Times New Roman"/>
        <family val="1"/>
      </rPr>
      <t> </t>
    </r>
  </si>
  <si>
    <t>Trương Minh Quân (con)</t>
  </si>
  <si>
    <t>Trương Minh Đăng (con)</t>
  </si>
  <si>
    <t>Trương Minh Đại (bố)</t>
  </si>
  <si>
    <t>Văn Thị Thư (mẹ)</t>
  </si>
  <si>
    <r>
      <t>118.</t>
    </r>
    <r>
      <rPr>
        <sz val="7"/>
        <color rgb="FF000000"/>
        <rFont val="Times New Roman"/>
        <family val="1"/>
      </rPr>
      <t xml:space="preserve">         </t>
    </r>
    <r>
      <rPr>
        <sz val="12"/>
        <color rgb="FF000000"/>
        <rFont val="Times New Roman"/>
        <family val="1"/>
      </rPr>
      <t> </t>
    </r>
  </si>
  <si>
    <t>Võ Nguyễn Khả Ngân (con)</t>
  </si>
  <si>
    <t>Thái Thị Banh (mẹ chồng)</t>
  </si>
  <si>
    <t>Võ Văn Khánh (anh chồng)</t>
  </si>
  <si>
    <t>Võ Sỹ Hòa (anh chồng)</t>
  </si>
  <si>
    <t>Huỳnh Thị Diễm Châu (Chị dâu)</t>
  </si>
  <si>
    <t>Võ Huỳnh Anh Tuấn (cháu chồng)</t>
  </si>
  <si>
    <t>Võ Huỳnh Lan Anh (cháu chồng)</t>
  </si>
  <si>
    <t>Võ Huỳnh Thùy Nhi (cháu chồng)</t>
  </si>
  <si>
    <t>Võ Huỳnh Quốc Huy (cháu chồng)</t>
  </si>
  <si>
    <t>Nguyễn Thị Nguyện (mẹ)</t>
  </si>
  <si>
    <t>Nguyễn Văn Hoàng (anh)</t>
  </si>
  <si>
    <t>Nguyễn Văn Hoàng Long (em)</t>
  </si>
  <si>
    <t>Nguyễn Thị Khánh Quỳnh (em)</t>
  </si>
  <si>
    <t>22/336 Tăng Bạch Hổ, phường Phú Bình, TP Huế, TT Huế</t>
  </si>
  <si>
    <r>
      <t>119.</t>
    </r>
    <r>
      <rPr>
        <sz val="7"/>
        <color rgb="FF000000"/>
        <rFont val="Times New Roman"/>
        <family val="1"/>
      </rPr>
      <t xml:space="preserve">         </t>
    </r>
    <r>
      <rPr>
        <sz val="12"/>
        <color rgb="FF000000"/>
        <rFont val="Times New Roman"/>
        <family val="1"/>
      </rPr>
      <t> </t>
    </r>
  </si>
  <si>
    <t>Lê Thị Thu Hà (mẹ)</t>
  </si>
  <si>
    <t>Châu Thị Kim Cúc (chị)</t>
  </si>
  <si>
    <t>Châu Trọng Minh (em)</t>
  </si>
  <si>
    <r>
      <t>120.</t>
    </r>
    <r>
      <rPr>
        <sz val="7"/>
        <color rgb="FF000000"/>
        <rFont val="Times New Roman"/>
        <family val="1"/>
      </rPr>
      <t xml:space="preserve">         </t>
    </r>
    <r>
      <rPr>
        <sz val="12"/>
        <color rgb="FF000000"/>
        <rFont val="Times New Roman"/>
        <family val="1"/>
      </rPr>
      <t> </t>
    </r>
  </si>
  <si>
    <t>Nguyễn Thị Hường (mẹ)</t>
  </si>
  <si>
    <t>Hồ Hữu Hạnh (bố)</t>
  </si>
  <si>
    <t>Hồ Thị Yến Anh (Em)</t>
  </si>
  <si>
    <t>Hồ Hữu Quang Hào (em)</t>
  </si>
  <si>
    <r>
      <t>121.</t>
    </r>
    <r>
      <rPr>
        <sz val="7"/>
        <color rgb="FF000000"/>
        <rFont val="Times New Roman"/>
        <family val="1"/>
      </rPr>
      <t xml:space="preserve">         </t>
    </r>
    <r>
      <rPr>
        <sz val="12"/>
        <color rgb="FF000000"/>
        <rFont val="Times New Roman"/>
        <family val="1"/>
      </rPr>
      <t> </t>
    </r>
  </si>
  <si>
    <t>Trương Đình Quảng (bố)</t>
  </si>
  <si>
    <t>Trương Thị Mỹ Châu (chị)</t>
  </si>
  <si>
    <t>Trương Đình Quốc Chung (anh)</t>
  </si>
  <si>
    <r>
      <t>122.</t>
    </r>
    <r>
      <rPr>
        <sz val="7"/>
        <color rgb="FF000000"/>
        <rFont val="Times New Roman"/>
        <family val="1"/>
      </rPr>
      <t xml:space="preserve">         </t>
    </r>
    <r>
      <rPr>
        <sz val="12"/>
        <color rgb="FF000000"/>
        <rFont val="Times New Roman"/>
        <family val="1"/>
      </rPr>
      <t> </t>
    </r>
  </si>
  <si>
    <t>Bùi Byn (con)</t>
  </si>
  <si>
    <r>
      <t>123.</t>
    </r>
    <r>
      <rPr>
        <sz val="7"/>
        <color rgb="FF000000"/>
        <rFont val="Times New Roman"/>
        <family val="1"/>
      </rPr>
      <t xml:space="preserve">         </t>
    </r>
    <r>
      <rPr>
        <sz val="12"/>
        <color rgb="FF000000"/>
        <rFont val="Times New Roman"/>
        <family val="1"/>
      </rPr>
      <t> </t>
    </r>
  </si>
  <si>
    <t>Trương Anh Quân (con)</t>
  </si>
  <si>
    <r>
      <t>124.</t>
    </r>
    <r>
      <rPr>
        <sz val="7"/>
        <color rgb="FF000000"/>
        <rFont val="Times New Roman"/>
        <family val="1"/>
      </rPr>
      <t xml:space="preserve">         </t>
    </r>
    <r>
      <rPr>
        <sz val="12"/>
        <color rgb="FF000000"/>
        <rFont val="Times New Roman"/>
        <family val="1"/>
      </rPr>
      <t> </t>
    </r>
  </si>
  <si>
    <t>Dương Văn Liêm (bố)</t>
  </si>
  <si>
    <r>
      <t>125.</t>
    </r>
    <r>
      <rPr>
        <sz val="7"/>
        <color rgb="FF000000"/>
        <rFont val="Times New Roman"/>
        <family val="1"/>
      </rPr>
      <t xml:space="preserve">         </t>
    </r>
    <r>
      <rPr>
        <sz val="12"/>
        <color rgb="FF000000"/>
        <rFont val="Times New Roman"/>
        <family val="1"/>
      </rPr>
      <t> </t>
    </r>
  </si>
  <si>
    <t>Nguyễn Duy Tuấn (bố)</t>
  </si>
  <si>
    <t>Trần Thị Yến Trinh (mẹ)</t>
  </si>
  <si>
    <t>Nguyễn Duy Hoàng (em)</t>
  </si>
  <si>
    <r>
      <t>126.</t>
    </r>
    <r>
      <rPr>
        <sz val="7"/>
        <color rgb="FF000000"/>
        <rFont val="Times New Roman"/>
        <family val="1"/>
      </rPr>
      <t xml:space="preserve">         </t>
    </r>
    <r>
      <rPr>
        <sz val="12"/>
        <color rgb="FF000000"/>
        <rFont val="Times New Roman"/>
        <family val="1"/>
      </rPr>
      <t> </t>
    </r>
  </si>
  <si>
    <t>Đõ Kỳ Mẫn (bố)</t>
  </si>
  <si>
    <t>Ngô Thị Kiều Oanh (mẹ)</t>
  </si>
  <si>
    <t>Đỗ Kỳ Duy (em)</t>
  </si>
  <si>
    <r>
      <t>127.</t>
    </r>
    <r>
      <rPr>
        <sz val="7"/>
        <color rgb="FF000000"/>
        <rFont val="Times New Roman"/>
        <family val="1"/>
      </rPr>
      <t xml:space="preserve">         </t>
    </r>
    <r>
      <rPr>
        <sz val="12"/>
        <color rgb="FF000000"/>
        <rFont val="Times New Roman"/>
        <family val="1"/>
      </rPr>
      <t> </t>
    </r>
  </si>
  <si>
    <t>Hồ Văn Nhất (bố)</t>
  </si>
  <si>
    <t>Nguyễn Thị Thu (mẹ)</t>
  </si>
  <si>
    <t>Hồ Đại Thiết (em)</t>
  </si>
  <si>
    <r>
      <t>128.</t>
    </r>
    <r>
      <rPr>
        <sz val="7"/>
        <color rgb="FF000000"/>
        <rFont val="Times New Roman"/>
        <family val="1"/>
      </rPr>
      <t xml:space="preserve">         </t>
    </r>
    <r>
      <rPr>
        <sz val="12"/>
        <color rgb="FF000000"/>
        <rFont val="Times New Roman"/>
        <family val="1"/>
      </rPr>
      <t> </t>
    </r>
  </si>
  <si>
    <t>Mai Diệm (bố)</t>
  </si>
  <si>
    <t>Trần Thị Khuyên (mẹ)</t>
  </si>
  <si>
    <t>Mai Phương Đại (anh)</t>
  </si>
  <si>
    <t>Mai Nguyễn Hoài Linh (cháu)</t>
  </si>
  <si>
    <t>Võ Thị Tuyết (bà vợ)</t>
  </si>
  <si>
    <t>Trương Công Dũng (bố vợ)</t>
  </si>
  <si>
    <t>Phan Thị Khánh Quy (mẹ vợ)</t>
  </si>
  <si>
    <t>Trương Thị Khánh Quỳnh (em vợ)</t>
  </si>
  <si>
    <t>Trương Khánh Minh Phương (em vợ)</t>
  </si>
  <si>
    <r>
      <t>129.</t>
    </r>
    <r>
      <rPr>
        <sz val="7"/>
        <color rgb="FF000000"/>
        <rFont val="Times New Roman"/>
        <family val="1"/>
      </rPr>
      <t xml:space="preserve">         </t>
    </r>
    <r>
      <rPr>
        <sz val="12"/>
        <color rgb="FF000000"/>
        <rFont val="Times New Roman"/>
        <family val="1"/>
      </rPr>
      <t> </t>
    </r>
  </si>
  <si>
    <t>Hồ Viết Tài (con)</t>
  </si>
  <si>
    <t>Hỗ Mỹ Nhung (con)</t>
  </si>
  <si>
    <r>
      <t>130.</t>
    </r>
    <r>
      <rPr>
        <sz val="7"/>
        <color rgb="FF000000"/>
        <rFont val="Times New Roman"/>
        <family val="1"/>
      </rPr>
      <t xml:space="preserve">         </t>
    </r>
    <r>
      <rPr>
        <sz val="12"/>
        <color rgb="FF000000"/>
        <rFont val="Times New Roman"/>
        <family val="1"/>
      </rPr>
      <t> </t>
    </r>
  </si>
  <si>
    <t>Ngô Minh Nhật (con)</t>
  </si>
  <si>
    <t>Nguyễn Thị Ngọc Thủy (em)</t>
  </si>
  <si>
    <r>
      <t>131.</t>
    </r>
    <r>
      <rPr>
        <sz val="7"/>
        <color rgb="FF000000"/>
        <rFont val="Times New Roman"/>
        <family val="1"/>
      </rPr>
      <t xml:space="preserve">         </t>
    </r>
    <r>
      <rPr>
        <sz val="12"/>
        <color rgb="FF000000"/>
        <rFont val="Times New Roman"/>
        <family val="1"/>
      </rPr>
      <t> </t>
    </r>
  </si>
  <si>
    <t>Lương Nhất (bố)</t>
  </si>
  <si>
    <t>Trần Thị Quý (mẹ)</t>
  </si>
  <si>
    <t>Lương Quang Minh (anh)</t>
  </si>
  <si>
    <t>Danh sách ký hợp đồng từ đợt 56 đến đợt đợt 5 giai đoạn 2</t>
  </si>
  <si>
    <t>Không ký HĐ thuê căn hộ</t>
  </si>
  <si>
    <t>Đã chết chuyển sang tên vợ là Hoàng Huyền Phương</t>
  </si>
  <si>
    <t>17/7/2020</t>
  </si>
  <si>
    <t>15/7/2020</t>
  </si>
  <si>
    <t>22/7/2020</t>
  </si>
  <si>
    <t>13/7/2020</t>
  </si>
  <si>
    <t>27/7/2020</t>
  </si>
  <si>
    <t>24/9/2020</t>
  </si>
  <si>
    <t>Lê Tiến Hùng (Bố)</t>
  </si>
  <si>
    <t>Nguyễn Thị Hạnh (Mẹ)</t>
  </si>
  <si>
    <t>Lê Tiến Dương (Anh)</t>
  </si>
  <si>
    <t>21/10/2016, tại CA tỉnh TT. Huế</t>
  </si>
  <si>
    <t>29 Tôn Thất Thiệp, Phường Tây Lộc, TP.Huế</t>
  </si>
  <si>
    <t>210 – 1E</t>
  </si>
  <si>
    <t>DANH SÁCH KHÁCH HÀNG ĐÃ KÝ HỢP ĐỒNG TỪ ĐỢT 36 ĐẾN  ĐỢT 41</t>
  </si>
  <si>
    <t>Không ký HĐ trả lại căn hộ</t>
  </si>
  <si>
    <t>Đóng thuế TNCN nên không đủ đk mua</t>
  </si>
  <si>
    <t>Không đủ đk ký HĐ</t>
  </si>
  <si>
    <t>Đỗ Quốc Thành</t>
  </si>
  <si>
    <t>191616060 ngày 16/11/2012 CA TT Huế</t>
  </si>
  <si>
    <t>Lô A14 Khu định cư, phường Phú Hậu, tp Huế</t>
  </si>
  <si>
    <t>Nguyễn Thị Loan</t>
  </si>
  <si>
    <t>Nguyễn Thị Ninh Hương</t>
  </si>
  <si>
    <t>cấp ngày 07/03/2019</t>
  </si>
  <si>
    <t>18 Nguyễn Thị Minh Khai, TP Huế</t>
  </si>
  <si>
    <t>Giáo viên trường THPT Gia Hội</t>
  </si>
  <si>
    <t>mua căn hộ mới</t>
  </si>
  <si>
    <t>Nguyễn Thị Hồng Nhi</t>
  </si>
  <si>
    <t>Ngô Viết Toàn (chồng)</t>
  </si>
  <si>
    <t>cấp ngày 4/11/2013</t>
  </si>
  <si>
    <t>Thôn Lang Xá Bầu, Thủy Thanh, tx Hương Thủy, TT Huế</t>
  </si>
  <si>
    <t>Giáo viên trường mầm non Nguyễn Viết Phong</t>
  </si>
  <si>
    <t>Lê Thị Quyên</t>
  </si>
  <si>
    <t>186829617 ngày 06/10/2006 CA tỉnh Nghệ An</t>
  </si>
  <si>
    <t>67 Sóng hồng, Phú Bài, thị xã Hương Thủy</t>
  </si>
  <si>
    <t>Hồ Ngọc Liêm</t>
  </si>
  <si>
    <t>Lê Nữ Quỳnh Tiên (vợ)</t>
  </si>
  <si>
    <t>cấp ngày 05/3/2016</t>
  </si>
  <si>
    <t>13 kiệt 209 Phan Đình Phùng, Phú Nhuận, TP Huế</t>
  </si>
  <si>
    <t xml:space="preserve">Viên chức </t>
  </si>
  <si>
    <t>Trung tâm trợ giúp pháp lý nhà nước tỉnh TT Huế</t>
  </si>
  <si>
    <t>cấp ngày 29/7/2011</t>
  </si>
  <si>
    <t>131 Lê Thánh Tôn, phường Thuận Lộc, TP Huế</t>
  </si>
  <si>
    <t xml:space="preserve">Nhân viên </t>
  </si>
  <si>
    <t>Công ty TNHH MTV Hợp tác quốc tế An Nhiên</t>
  </si>
  <si>
    <t>Trần Ngọc Thùy Nhi</t>
  </si>
  <si>
    <t>cấp ngày 12/9/2015</t>
  </si>
  <si>
    <t>37/32 Nguyễn Huệ, Phú Nhuận, TP  Huế</t>
  </si>
  <si>
    <t>Lê Thị Tuyết Vy</t>
  </si>
  <si>
    <t>cấp ngày 12/05/2020</t>
  </si>
  <si>
    <t>Tổ 8, phường Phú Bài, tx Hương Thủy, TP Huế</t>
  </si>
  <si>
    <t>Hồ Thị Kim Chung</t>
  </si>
  <si>
    <t>Quách Việt Hùng (chồng)</t>
  </si>
  <si>
    <t>cấp ngày 10/9/2013</t>
  </si>
  <si>
    <t>51 Lê Duẩn, phường Phú Thuận, TP Huế</t>
  </si>
  <si>
    <t>Hồ Mạnh (chồng)</t>
  </si>
  <si>
    <t>cấp ngày 04/05/2015</t>
  </si>
  <si>
    <t>lô C20 khu TĐC Hương Long, phường Hương Long, TP Huế</t>
  </si>
  <si>
    <t>Trần Xuân Dũng</t>
  </si>
  <si>
    <t>cấp ngày 18/1/2018</t>
  </si>
  <si>
    <t>2 ngõ 28 kiệt 106 Nguyễn Lộ Trạch, phường Xuân Phú, TP Huế</t>
  </si>
  <si>
    <t>Ngô Phi Trung</t>
  </si>
  <si>
    <t>191526706 cấp ngày 19/5/2008 CA TT Huế</t>
  </si>
  <si>
    <t>1/13 Tăng Bạt Hổ, phường Phú Nhuận</t>
  </si>
  <si>
    <t>Công ty TNHH Tư vấn đấu thầu xây lắp KK</t>
  </si>
  <si>
    <r>
      <t>1.</t>
    </r>
    <r>
      <rPr>
        <sz val="7"/>
        <rFont val="Times New Roman"/>
        <family val="1"/>
      </rPr>
      <t xml:space="preserve"> </t>
    </r>
    <r>
      <rPr>
        <sz val="13"/>
        <rFont val="Times New Roman"/>
        <family val="1"/>
      </rPr>
      <t> </t>
    </r>
  </si>
  <si>
    <r>
      <t>2.</t>
    </r>
    <r>
      <rPr>
        <sz val="7"/>
        <rFont val="Times New Roman"/>
        <family val="1"/>
      </rPr>
      <t xml:space="preserve"> </t>
    </r>
    <r>
      <rPr>
        <sz val="13"/>
        <rFont val="Times New Roman"/>
        <family val="1"/>
      </rPr>
      <t> </t>
    </r>
  </si>
  <si>
    <r>
      <t>3.</t>
    </r>
    <r>
      <rPr>
        <sz val="7"/>
        <rFont val="Times New Roman"/>
        <family val="1"/>
      </rPr>
      <t xml:space="preserve"> </t>
    </r>
    <r>
      <rPr>
        <sz val="13"/>
        <rFont val="Times New Roman"/>
        <family val="1"/>
      </rPr>
      <t> </t>
    </r>
  </si>
  <si>
    <r>
      <t>4.</t>
    </r>
    <r>
      <rPr>
        <sz val="7"/>
        <rFont val="Times New Roman"/>
        <family val="1"/>
      </rPr>
      <t xml:space="preserve"> </t>
    </r>
    <r>
      <rPr>
        <sz val="13"/>
        <rFont val="Times New Roman"/>
        <family val="1"/>
      </rPr>
      <t> </t>
    </r>
  </si>
  <si>
    <r>
      <t>5.</t>
    </r>
    <r>
      <rPr>
        <sz val="7"/>
        <rFont val="Times New Roman"/>
        <family val="1"/>
      </rPr>
      <t xml:space="preserve"> </t>
    </r>
    <r>
      <rPr>
        <sz val="13"/>
        <rFont val="Times New Roman"/>
        <family val="1"/>
      </rPr>
      <t> </t>
    </r>
  </si>
  <si>
    <r>
      <t>6.</t>
    </r>
    <r>
      <rPr>
        <sz val="7"/>
        <rFont val="Times New Roman"/>
        <family val="1"/>
      </rPr>
      <t xml:space="preserve"> </t>
    </r>
    <r>
      <rPr>
        <sz val="13"/>
        <rFont val="Times New Roman"/>
        <family val="1"/>
      </rPr>
      <t> </t>
    </r>
  </si>
  <si>
    <r>
      <t>7.</t>
    </r>
    <r>
      <rPr>
        <sz val="7"/>
        <rFont val="Times New Roman"/>
        <family val="1"/>
      </rPr>
      <t xml:space="preserve"> </t>
    </r>
    <r>
      <rPr>
        <sz val="13"/>
        <rFont val="Times New Roman"/>
        <family val="1"/>
      </rPr>
      <t> </t>
    </r>
  </si>
  <si>
    <t>Nguyễn Thị Thùy Ngân</t>
  </si>
  <si>
    <t>Nguyễn Văn Dũng (Bố)</t>
  </si>
  <si>
    <t>Trần Thị Chung (Mẹ)</t>
  </si>
  <si>
    <t>29/5/2015, tại CA tỉnh TT. Huế</t>
  </si>
  <si>
    <t>12 Kiệt 185 Nguyễn Lộ Trạch, Phường Xuân Phú, TP.Huế</t>
  </si>
  <si>
    <t>49 – 1C</t>
  </si>
  <si>
    <t xml:space="preserve">Phan Minh Hiếu </t>
  </si>
  <si>
    <t>Lê Hạ Uyên Phương (Vợ)</t>
  </si>
  <si>
    <t>Phan Lê Mẫn Nhi (Con)</t>
  </si>
  <si>
    <t>Phan Lê Minh Khang (Con)</t>
  </si>
  <si>
    <t>15/03/2005, tại CA tỉnh TT Huế</t>
  </si>
  <si>
    <t>5B La Sơn Phu Tử, Phường Tây Lộc, TP.Huế</t>
  </si>
  <si>
    <t>Đại Học Du Lịch – Đại Học Huế</t>
  </si>
  <si>
    <t>59 – 1C</t>
  </si>
  <si>
    <t>Thái Mạnh Tú</t>
  </si>
  <si>
    <t>Nguyễn Thị Lệ Thu (Mẹ)</t>
  </si>
  <si>
    <t>Thái Ngô Long (Bố)</t>
  </si>
  <si>
    <t>Thái Mạnh Tuấn (Anh)</t>
  </si>
  <si>
    <t>29/01/2018, tại CA tỉnh TT Huế</t>
  </si>
  <si>
    <t>20/11 Lý Thường Kiệt, P. Phú Nhuận, TP.Huế</t>
  </si>
  <si>
    <t>66 – 1C</t>
  </si>
  <si>
    <t>Lê Thị Diệu Hương</t>
  </si>
  <si>
    <t>Trần Quang Trung (Bố)</t>
  </si>
  <si>
    <t>Mai Thị Thanh Tâm (Mẹ)</t>
  </si>
  <si>
    <t>Trần Quang Sơn (Chồng)</t>
  </si>
  <si>
    <t>Trần Lê Anh Phương (Con)</t>
  </si>
  <si>
    <t>Trần Lê Anh Thư (Con)</t>
  </si>
  <si>
    <t>06/7/2009, tại CA tỉnh TT Huế</t>
  </si>
  <si>
    <t>Lộc Điền, Phú Lộc, TT.Huế</t>
  </si>
  <si>
    <t>Đồng Trung Trí</t>
  </si>
  <si>
    <t>Lê Thị Vân Anh (Vợ)</t>
  </si>
  <si>
    <t>Đồng Lê Đức Minh (Con)</t>
  </si>
  <si>
    <t>Đồng Lê Thảo Linh (Con)</t>
  </si>
  <si>
    <t>12/3/2012, tại CA tỉnh TT Huế</t>
  </si>
  <si>
    <t>Tổ 2 KVI Phường An Tây, TP. Huế</t>
  </si>
  <si>
    <t>Trường Cao Đẳng Sư Phạm Huế</t>
  </si>
  <si>
    <t>216 – 2B</t>
  </si>
  <si>
    <t>Trần Thị Cẩm Hằng</t>
  </si>
  <si>
    <t>Bùi Thị Kính (Mẹ)</t>
  </si>
  <si>
    <t xml:space="preserve">Trần Thị Thu Hà (Em gái) </t>
  </si>
  <si>
    <t>03/09/2019, tại CA tỉnh TT Huế</t>
  </si>
  <si>
    <t>Hương Thọ, Hương Trà, TT. Huế</t>
  </si>
  <si>
    <t>20 – 2A</t>
  </si>
  <si>
    <t>Lê Quang Hưng</t>
  </si>
  <si>
    <t>Bùi Thị Mai (Mẹ)</t>
  </si>
  <si>
    <t>Lê Thị Như Ý (Em gái)</t>
  </si>
  <si>
    <t>02/02/2017, tại CA tỉnh TT Huế</t>
  </si>
  <si>
    <t>Điền Lộc, Phong Điền, TT.Huế</t>
  </si>
  <si>
    <t>Người lao động</t>
  </si>
  <si>
    <t>36 – 2A</t>
  </si>
  <si>
    <t>Dương Thị Diệp Ân</t>
  </si>
  <si>
    <t>Dương Quang Khoa (Bố)</t>
  </si>
  <si>
    <t>Lê Thị Sa (Mẹ)</t>
  </si>
  <si>
    <t>Dương Quang Nhân (Anh)</t>
  </si>
  <si>
    <t>29/9/2012, tại CA tỉnh TT Huế</t>
  </si>
  <si>
    <t>L19 KDC Lịch Đợi, Phường Đúc, TP. Huế</t>
  </si>
  <si>
    <t>86 – 3D</t>
  </si>
  <si>
    <t>Nguyễn Bình Phi</t>
  </si>
  <si>
    <t>Văn Thị Hạnh (Mẹ)</t>
  </si>
  <si>
    <t>Nguyễn Bình Phương (Anh)</t>
  </si>
  <si>
    <t>Nguyễn Bình Thiên Vũ (Em)</t>
  </si>
  <si>
    <t>Nguyễn Thị Thái Hòa (Vợ)</t>
  </si>
  <si>
    <t>19/04/2007, tại CA tỉnh TT Huế</t>
  </si>
  <si>
    <t>188 Ngô Đức Kế, TP. Huế</t>
  </si>
  <si>
    <t>68 – 1C</t>
  </si>
  <si>
    <t>Nguyễn Thị Ánh Xuân</t>
  </si>
  <si>
    <t>Nguyễn Hoài (Bố)</t>
  </si>
  <si>
    <t>Dương Thị Thùy Trang (Mẹ)</t>
  </si>
  <si>
    <t>05/08/2021, tại CA tỉnh TT Huế</t>
  </si>
  <si>
    <t>Tổ 4 KV3 Phường An Tây, TP. Huế</t>
  </si>
  <si>
    <t>66 – 1E</t>
  </si>
  <si>
    <t>Tô Hồng Quang</t>
  </si>
  <si>
    <t>Hồ Thị Phấn (Mẹ)</t>
  </si>
  <si>
    <t>Hồ Sỹ Việt Hưng (Em họ)</t>
  </si>
  <si>
    <t>Hồ Sĩ Bền (Cậu)</t>
  </si>
  <si>
    <t>C2298949</t>
  </si>
  <si>
    <t>13/10/2016, tại Cục Quảng ký Xuất nhập cảnh</t>
  </si>
  <si>
    <t>137 Đặng Huy Trứ, Phường Phước Vĩnh, TP.Huế</t>
  </si>
  <si>
    <t>68 – 1E</t>
  </si>
  <si>
    <t>Trần Thị tuyết Nga (Vợ)</t>
  </si>
  <si>
    <t>Nguyễn Thanh Uyên Nghi (Con)</t>
  </si>
  <si>
    <t>Đàm Thanh Uyên Minh (Cháu)</t>
  </si>
  <si>
    <t>26/11/2014, tại CA tỉnh TT Huế</t>
  </si>
  <si>
    <t>70 Nguyễn Sinh Cung, TP. Huế</t>
  </si>
  <si>
    <t>Khoa Giáo dục Thể Chất – Đại Học Huế</t>
  </si>
  <si>
    <t>45 – 3D</t>
  </si>
  <si>
    <t>Trần Phước Long</t>
  </si>
  <si>
    <t>08/4/2019, tại CA tỉnh TT Huế</t>
  </si>
  <si>
    <t>27 Trần Cao Vân, TP. Huế</t>
  </si>
  <si>
    <t>59 – 1E</t>
  </si>
  <si>
    <t>Đợt 42 giai đoạn 2</t>
  </si>
  <si>
    <t>Trương Công Minh Tài</t>
  </si>
  <si>
    <t>Trần Thị Em (Mẹ)</t>
  </si>
  <si>
    <t>Hồ Thị Sen (Mệ Nội)</t>
  </si>
  <si>
    <t>Định Thị Mỹ Hoa (Vợ)</t>
  </si>
  <si>
    <t>Trương Công Minh Khoa (Con)</t>
  </si>
  <si>
    <t>07/03/2017, tại CA tỉnh TT Huế</t>
  </si>
  <si>
    <t>122 Tạ Quang Bửu, P. Thuận Thành, TP.Huế</t>
  </si>
  <si>
    <t>211 – 1C</t>
  </si>
  <si>
    <t>Trần Quang Anh</t>
  </si>
  <si>
    <t>Trần Quang Vinh (Bố)</t>
  </si>
  <si>
    <t>Nguyễn Như Quỳnh (Mẹ)</t>
  </si>
  <si>
    <t>Trần Quang Hùng (Em)</t>
  </si>
  <si>
    <t>16/1/2019, tại CA tỉnh TT Huế</t>
  </si>
  <si>
    <t>2/41 Ngô Quyền, P.Vĩnh Ninh, TP. Huế.</t>
  </si>
  <si>
    <t>32 – 2B</t>
  </si>
  <si>
    <t>Trần Viết Vững</t>
  </si>
  <si>
    <t>Trần Thị Hoài Nam (Vợ)</t>
  </si>
  <si>
    <t>Hồ Thị Mãng (Mẹ)</t>
  </si>
  <si>
    <t>Trần Viết Tám (Anh)</t>
  </si>
  <si>
    <t>Trần Thị Ngân (Chị)</t>
  </si>
  <si>
    <t>04/11/2011, tại CA tỉnh TT Huế</t>
  </si>
  <si>
    <t>Lộc An, Phú Lộc, TT.Huế</t>
  </si>
  <si>
    <t>UBND Xã Lộc Bổn, Phú Lộc, TT.Huế</t>
  </si>
  <si>
    <t>30 – 2B</t>
  </si>
  <si>
    <t>Hoàng Đình Tuấn Phương</t>
  </si>
  <si>
    <t>Tôn Nữ Linh Trang (Vợ)</t>
  </si>
  <si>
    <t>Hoàng Ngọc Kiều Trinh (Con)</t>
  </si>
  <si>
    <t>Phạm Thị Long (Mẹ)</t>
  </si>
  <si>
    <t>Hoàng Ngọc Quý Trân (Con)</t>
  </si>
  <si>
    <t>15/12/2007, tại CA tỉnh TT Huế</t>
  </si>
  <si>
    <t>Tổ 12, Phường Thủy Xuân, TP. Huế</t>
  </si>
  <si>
    <t>Công ty TNHH XD&amp;ĐT BĐS Khang Thịnh</t>
  </si>
  <si>
    <t>34 – 2B</t>
  </si>
  <si>
    <t>Phùng Lâm Xuân Thọ</t>
  </si>
  <si>
    <t>Phùng Xuân Thủy (Bố)</t>
  </si>
  <si>
    <t>Lâm Thị Tuyết (Mẹ)</t>
  </si>
  <si>
    <t>Phùng Lâm Xuân Thi (Em)</t>
  </si>
  <si>
    <t>Phùng Lâm Mai Thảo (Em)</t>
  </si>
  <si>
    <t>05/09/2018, tại CA tỉnh TT Huế</t>
  </si>
  <si>
    <t>Tổ 18 Thủy Dương, TX. Hương Thủy, TT. Huế</t>
  </si>
  <si>
    <t>22 – 1C</t>
  </si>
  <si>
    <t>Nguyễn Xuân Phi</t>
  </si>
  <si>
    <t>Nguyễn Xuân Phụng (Bố)</t>
  </si>
  <si>
    <t>Hoàng Thị Thu Yến (Mẹ)</t>
  </si>
  <si>
    <t>Nguyễn Xuân Nhật Duy (Em)</t>
  </si>
  <si>
    <t>Lê Thị Hồng (Vợ)</t>
  </si>
  <si>
    <t>17/3/2020, tại CA tỉnh TT Huế</t>
  </si>
  <si>
    <t>Phong Hải, Phong Điền, Tỉnh TT. Huế</t>
  </si>
  <si>
    <t>26 – 2B</t>
  </si>
  <si>
    <t>Huỳnh Văn Cường</t>
  </si>
  <si>
    <t>Nguyễn Thị An (Mẹ)</t>
  </si>
  <si>
    <t>Huỳnh Thị Trang (Em)</t>
  </si>
  <si>
    <t>Lê Thị Ánh (Dì)</t>
  </si>
  <si>
    <t>Huỳnh Dũng (Chú)</t>
  </si>
  <si>
    <t>10/6/2019, tại CA tỉnh TT Huế</t>
  </si>
  <si>
    <t>Diêm Tụ, Phú Gia, Phú Vang, TT. Huế</t>
  </si>
  <si>
    <t>Công An Thị Trấn Phú Đã</t>
  </si>
  <si>
    <t>20 – 2B</t>
  </si>
  <si>
    <t>Đợt 43 giai đoạn 2</t>
  </si>
  <si>
    <t>Đợt 44 giai đoạn 2</t>
  </si>
  <si>
    <t>Nguyễn Trọng Nhân</t>
  </si>
  <si>
    <t>Nguyễn Văn Ngọc (Bố)</t>
  </si>
  <si>
    <t>Trương Thị Vinh (Mẹ)</t>
  </si>
  <si>
    <t>Nguyễn Thị Thùy Dung (Chị)</t>
  </si>
  <si>
    <t>05/09/2017, tại CA tỉnh TT Huế</t>
  </si>
  <si>
    <t>15 Nguyễn Công Trứ, Phường Phú Hội, TP. Huế</t>
  </si>
  <si>
    <t>22 – 1E</t>
  </si>
  <si>
    <t>Đoàn Thị Trúc Ly</t>
  </si>
  <si>
    <t>Đoàn Phúc Lộc (Bố)</t>
  </si>
  <si>
    <t>Nguyễn Thị Hương (Mẹ)</t>
  </si>
  <si>
    <t>Đoàn Ngọc Giao (Em)</t>
  </si>
  <si>
    <t>Đoàn Thị Trúc Đào (Em)</t>
  </si>
  <si>
    <t>16/5/2008, tại CA tỉnh TT Huế</t>
  </si>
  <si>
    <t>Lộc An, Phú Lộc, TT. Huế</t>
  </si>
  <si>
    <t>79 – 1E</t>
  </si>
  <si>
    <t>Nguyễn Ngọc Hương Giang</t>
  </si>
  <si>
    <t>Nguyễn Mạnh Giới (Bố)</t>
  </si>
  <si>
    <t>Nguyễn Thị Bích Ngọc (Mẹ)</t>
  </si>
  <si>
    <t>Nguyễn Ngọc Anh Thư (Em)</t>
  </si>
  <si>
    <t>03/8/2012, tại CA tỉnh TT Huế</t>
  </si>
  <si>
    <t>212 Trương Gia Mô, Phường Vỹ Dạ, TP. Huế.</t>
  </si>
  <si>
    <t>212 – 1C</t>
  </si>
  <si>
    <t>Mai Lệ Quyên</t>
  </si>
  <si>
    <t>Mai Văn Xuân (Bố)</t>
  </si>
  <si>
    <t>Bùi Thị Tám (Mẹ)</t>
  </si>
  <si>
    <t>Mai Xuân Thành (Em)</t>
  </si>
  <si>
    <t>Hoàng Thế Tùng (Con)</t>
  </si>
  <si>
    <t>Hoàng Thế Vĩnh (Chồng)</t>
  </si>
  <si>
    <t>29/6/2018, tại CA tỉnh TT Huế</t>
  </si>
  <si>
    <t>18 Đào Trinh Nhất, P. Vỹ Dạ, TP.Huế</t>
  </si>
  <si>
    <t>Đại Học Kinh Tế Huế</t>
  </si>
  <si>
    <t>210 – 1C</t>
  </si>
  <si>
    <t>Nguyễn Thị Ngọc Anh</t>
  </si>
  <si>
    <t>Nguyễn Ngọc Luận (Bố)</t>
  </si>
  <si>
    <t>Phạm Thị Mít (Mẹ)</t>
  </si>
  <si>
    <t>Nguyễn Thị Ngọc Hiền (Chị)</t>
  </si>
  <si>
    <t>Trần Thị Lợi (Bà ngoại)</t>
  </si>
  <si>
    <t>20/7/2017, tại CA tỉnh TT Huế</t>
  </si>
  <si>
    <t>Hương Hồ, TX Hương Trà, TT.Huế</t>
  </si>
  <si>
    <t>212 – 1E</t>
  </si>
  <si>
    <t>Ngô Nhân</t>
  </si>
  <si>
    <t>191783149 ngày cấp 21/03/2014 CA TT Huế</t>
  </si>
  <si>
    <t>9/122 Bạch Đằng, phường Phú Cát, thành phố Huế</t>
  </si>
  <si>
    <t>Ngô Thị Mai Anh</t>
  </si>
  <si>
    <t>191919989 ngày cấp 22/03/2017 CA TT Huế</t>
  </si>
  <si>
    <t>Trần Đại Bảo Lâm</t>
  </si>
  <si>
    <t>191510909 ngày cấp 03/05/2013 Ca TT Huế</t>
  </si>
  <si>
    <t>64 Chi Lăng, phường Phú Cát, thành phố Huế</t>
  </si>
  <si>
    <t>Công ty CPCN Cao su Miền Nam</t>
  </si>
  <si>
    <t>Nguyễn Thị Thúy (vợ)</t>
  </si>
  <si>
    <t>191539065 cấp ngày 19/01/2008 CA TT Huế</t>
  </si>
  <si>
    <t>Huỳnh Văn Hải</t>
  </si>
  <si>
    <t>26/1/42 Đào Tấn, thành phố Huế</t>
  </si>
  <si>
    <t>Mai Thị Thủy (vợ)</t>
  </si>
  <si>
    <t>192185213 ngày 08/6/2017 Ca TT Huế</t>
  </si>
  <si>
    <t>191705831 cấp ngày 27/03/2013 CA TT Huế</t>
  </si>
  <si>
    <t>Ngày 18/3/2021</t>
  </si>
  <si>
    <t>Trần Thị Bích Ngọc</t>
  </si>
  <si>
    <t>194529917 ngày 09/7/2010 tại CA tỉnh Quảng Bình</t>
  </si>
  <si>
    <t>Căn hộ 413 Khu A KĐT mới An Vân Dương</t>
  </si>
  <si>
    <t>Viện Nghiên cứu Khoa học Miền Trung</t>
  </si>
  <si>
    <t>Lê Thị Quýt</t>
  </si>
  <si>
    <t>190001581 ngày 14/09/2010 của CA tỉnh TT Huế</t>
  </si>
  <si>
    <t>23 Hoàng Diệu, phường Tây Lộc, tp Huế</t>
  </si>
  <si>
    <t>Không ký HĐ bổ sung hs</t>
  </si>
  <si>
    <t>Chuyển đổi tên vợ là chủ hộ đứng tên mua</t>
  </si>
  <si>
    <t>chuyển đổi tên vợ là chủ hộ dứng tên mua căn hộ</t>
  </si>
  <si>
    <t>Đơt 44</t>
  </si>
  <si>
    <t>DANH SÁCH ĐÃ KÝ HỢP ĐỒNG TỪ ĐỢ 37 ĐẾN 44</t>
  </si>
  <si>
    <t>Mua mới
(DK C3-902)</t>
  </si>
  <si>
    <t>Văn Thị Hồng Quyên</t>
  </si>
  <si>
    <t>191 626 532
27/3/2017
CA TT Huế</t>
  </si>
  <si>
    <t>13/1/36 Nguyễn Hoàng, Huế</t>
  </si>
  <si>
    <t>Công ty TNHH Tư vấn xây dựng Nam Quang Thành</t>
  </si>
  <si>
    <t>Trần Thị Cúc (mẹ)</t>
  </si>
  <si>
    <t>191 832 913
03/3/2016
CA TT Huế</t>
  </si>
  <si>
    <t>14/8/547 Bùi Thị Xuân, Huế</t>
  </si>
  <si>
    <t>Nguyễn Thị Đóa (mẹ)</t>
  </si>
  <si>
    <t>Hoàng Thị Đoan Hạ (chị)</t>
  </si>
  <si>
    <t>Hoàng Nguyễn Xuân Quí (chị)</t>
  </si>
  <si>
    <t>Hoàng Nguyễn Cát Tường (chị)</t>
  </si>
  <si>
    <t>Tống Hoàng Nguyên (cháu)</t>
  </si>
  <si>
    <t>191 921 083
30/5/2017
CA TT Huế</t>
  </si>
  <si>
    <t>Kiệt 4/3 Trần Thúc Nhẫn, Huế</t>
  </si>
  <si>
    <t>Nguyễn Thanh Sơn (ba)</t>
  </si>
  <si>
    <r>
      <t>1.</t>
    </r>
    <r>
      <rPr>
        <sz val="7"/>
        <color rgb="FF000000"/>
        <rFont val="Times New Roman"/>
        <family val="1"/>
      </rPr>
      <t xml:space="preserve"> </t>
    </r>
    <r>
      <rPr>
        <sz val="13"/>
        <color rgb="FF000000"/>
        <rFont val="Times New Roman"/>
        <family val="1"/>
      </rPr>
      <t> </t>
    </r>
  </si>
  <si>
    <t>Trần Thị Ánh Nguyệt</t>
  </si>
  <si>
    <t>Số nhà 32 tổ 11 Lại Thế, Phú Thượng, Phú Vang, TT Huế</t>
  </si>
  <si>
    <t>Đại học Nông Lâm Huế</t>
  </si>
  <si>
    <r>
      <t>2.</t>
    </r>
    <r>
      <rPr>
        <sz val="7"/>
        <color rgb="FF000000"/>
        <rFont val="Times New Roman"/>
        <family val="1"/>
      </rPr>
      <t xml:space="preserve"> </t>
    </r>
    <r>
      <rPr>
        <sz val="13"/>
        <color rgb="FF000000"/>
        <rFont val="Times New Roman"/>
        <family val="1"/>
      </rPr>
      <t> </t>
    </r>
  </si>
  <si>
    <t>Phan Thị Hà</t>
  </si>
  <si>
    <t>Nguyễn Trung Tính (chồng)</t>
  </si>
  <si>
    <t>37-A2-KTT Triệu Quang Phục, phường Thuận Hòa, TP Huế, TT Huế</t>
  </si>
  <si>
    <t>Hữu trí</t>
  </si>
  <si>
    <r>
      <t>3.</t>
    </r>
    <r>
      <rPr>
        <sz val="7"/>
        <color rgb="FF000000"/>
        <rFont val="Times New Roman"/>
        <family val="1"/>
      </rPr>
      <t xml:space="preserve"> </t>
    </r>
    <r>
      <rPr>
        <sz val="13"/>
        <color rgb="FF000000"/>
        <rFont val="Times New Roman"/>
        <family val="1"/>
      </rPr>
      <t> </t>
    </r>
  </si>
  <si>
    <t>Nguyễn Bảo Việt Hưng</t>
  </si>
  <si>
    <t>16/4/2015</t>
  </si>
  <si>
    <t>183/23 Xuân 68, phường Thuận Lộc, TP Huế, TT Huế</t>
  </si>
  <si>
    <t>Hà Thị Liễu</t>
  </si>
  <si>
    <t>191713672 ngày 30/5/2019 của CA TT Huế</t>
  </si>
  <si>
    <t>Thái Dương, Thương Tây, Hải Dương, thị xã Hương Trà</t>
  </si>
  <si>
    <t>Phan Hà Hữu Nguyên (chồng)</t>
  </si>
  <si>
    <t>Phan Thị Diệu Liên</t>
  </si>
  <si>
    <t>16/5/2014</t>
  </si>
  <si>
    <t>Tổ 5 phường Thuỷ Phương, Hương Thuỷ, TT Huế</t>
  </si>
  <si>
    <t>Phạm Khoa Diệu Linh</t>
  </si>
  <si>
    <t>124 Triệu Quang Phuc, Thuận Hoà, TT Huế</t>
  </si>
  <si>
    <t>Nhân viên công ty Cổ phần Hợp tác Đầu Tín Việt</t>
  </si>
  <si>
    <t>Nguyễn Đại Phúc Long</t>
  </si>
  <si>
    <t>Cao Thị Tường Vy (vợ)</t>
  </si>
  <si>
    <t>25/4/2015</t>
  </si>
  <si>
    <t>354 Lê Duẩn, TP Huế</t>
  </si>
  <si>
    <t>Giáo viên trường Nguyễn Khoa Thuyên</t>
  </si>
  <si>
    <t>4.</t>
  </si>
  <si>
    <t>Phan Hoàng Diệu Ngọc</t>
  </si>
  <si>
    <t>Cán bộ trạm y tế Phú Mỹ</t>
  </si>
  <si>
    <t>Phan Thành Đức</t>
  </si>
  <si>
    <t>191728179 ngày 20/6/2006 Công an tỉnh TT Huế</t>
  </si>
  <si>
    <t>12/49 Nguyễn Chí Diễu, TP Huế</t>
  </si>
  <si>
    <t>Lê Hà Phương Linh</t>
  </si>
  <si>
    <t>30/9/2011, tại CA tỉnh TT Huế</t>
  </si>
  <si>
    <t>20/87 Bùi Thị Xuân, Phường Đúc, TP. Huế</t>
  </si>
  <si>
    <t>78 – 1C</t>
  </si>
  <si>
    <t>Nguyễn Phúc Hậu</t>
  </si>
  <si>
    <t>Lê Thị Huệ (Mẹ)</t>
  </si>
  <si>
    <t>Nguyễn Minh Hiền (Bố)</t>
  </si>
  <si>
    <t>Nguyễn Thị Minh Hiếu (Chị)</t>
  </si>
  <si>
    <t>Nguyễn Thị Khánh Huyền (Chị)</t>
  </si>
  <si>
    <t>29/7/2011, tại CA tỉnh TT Huế</t>
  </si>
  <si>
    <t>Tổ 7, Phường Phú Bài,TX. Hương Thủy, TT.Huế</t>
  </si>
  <si>
    <t>Công ty TNHH Kiểm Toán và kế toán AAC</t>
  </si>
  <si>
    <t>46 – 1C</t>
  </si>
  <si>
    <t>Đoàn Ngọc Giao</t>
  </si>
  <si>
    <t>Đoàn Việt Ân (Em)</t>
  </si>
  <si>
    <t>31/1/2019, tại CA tỉnh TT Huế</t>
  </si>
  <si>
    <t>Thôn Xuân Lai, Xã Lộc An, Phú Lộc, TT.Huế</t>
  </si>
  <si>
    <t>76 – 1E</t>
  </si>
  <si>
    <t>Nguyễn Thị Tố Nga</t>
  </si>
  <si>
    <t>Nguyễn Công Phê (Bố)</t>
  </si>
  <si>
    <t>Nguyễn Thị Ngân (Mẹ)</t>
  </si>
  <si>
    <t>Trần Thị Dung (Bà nội)</t>
  </si>
  <si>
    <t>Nguyễn Thanh Phước (Anh)</t>
  </si>
  <si>
    <t>Nguyễn Thị Tố Loan (Chị)</t>
  </si>
  <si>
    <t>Hoàng Ngọc Bình (Chị dâu)</t>
  </si>
  <si>
    <t>Nguyễn Trọng Kiên (Cháu)</t>
  </si>
  <si>
    <t>10/7/2012, tại CA tỉnh TT Huế</t>
  </si>
  <si>
    <t>Thôn 4, Điền Hải, Phòng Điền, TT. Huế</t>
  </si>
  <si>
    <t>58 – 1E</t>
  </si>
  <si>
    <t>Thân Trọng Quốc Vũ</t>
  </si>
  <si>
    <t>Thân Trọng Mạnh (Bố)</t>
  </si>
  <si>
    <t>Hoàng Thị Lý (Mẹ)</t>
  </si>
  <si>
    <t>Thân Thị Tâm Anh (Chị)</t>
  </si>
  <si>
    <t>Thân Trọng Phúc (Anh)</t>
  </si>
  <si>
    <t>30/10/2013, tại CA tỉnh TT Huế</t>
  </si>
  <si>
    <t>Tổ 9 KV Đông Phước, Phường Thủy Biều, TP. Huế</t>
  </si>
  <si>
    <t>Ngân hàng chính sách xã hội Tỉnh TT.Huế</t>
  </si>
  <si>
    <t>58 – 1C</t>
  </si>
  <si>
    <t>Nguyễn Ngọc Thiện</t>
  </si>
  <si>
    <t>Nguyễn Thị Bích Thảo (Vợ)</t>
  </si>
  <si>
    <t>Nguyễn Ngọc Phương Nhi (Con)</t>
  </si>
  <si>
    <t>Nguyễn Phước Minh Quân (Con)</t>
  </si>
  <si>
    <t>19/4/2011, tại CA tỉnh TT Huế</t>
  </si>
  <si>
    <t>9/17 Kiệt 37 Thánh Gióng, Tây Lộc, TP.Huế</t>
  </si>
  <si>
    <t>76 – 1C</t>
  </si>
  <si>
    <t>Đợt 45 giai đoạn 2</t>
  </si>
  <si>
    <t>Đợt 46 giai đoạn 2</t>
  </si>
  <si>
    <t>Lê Bá Công</t>
  </si>
  <si>
    <t>Trần Thị Khánh Linh(vợ)</t>
  </si>
  <si>
    <t>25/4/2017</t>
  </si>
  <si>
    <t>27 kiệt 147 Phan Đình Phùng, Phú Nhuận, TP Huế</t>
  </si>
  <si>
    <t>Giảng viên trường CĐ Du lịch Huế</t>
  </si>
  <si>
    <t>Nguyễn Văn Trung</t>
  </si>
  <si>
    <t>Nguyễn Thị Hương Trà(vợ)</t>
  </si>
  <si>
    <t>Thôn Trung Thanh,Phong Bình,Phong Điền, TT Huế</t>
  </si>
  <si>
    <t>Nhân viên Công ty TNHH, tổ chức sự kiện, Quảng cáo và Thương mại Hải Vân</t>
  </si>
  <si>
    <t>Lê Thành Chung</t>
  </si>
  <si>
    <t>Ngô Thị Minh Tâm</t>
  </si>
  <si>
    <t>Cục cảnh sát quản lý hành chính về trật tự XH</t>
  </si>
  <si>
    <t>TDP8 phường Hương Xuân, Hương Trà, TT Huế</t>
  </si>
  <si>
    <t>Nguyễn Ngọc Uyên Thư</t>
  </si>
  <si>
    <t>31/3/2017</t>
  </si>
  <si>
    <t>5.</t>
  </si>
  <si>
    <t>Lê Thị Bích Tiên</t>
  </si>
  <si>
    <t>Tổ 10, phường Thuỷ Phương, Hương Thuỷ, TT Huế</t>
  </si>
  <si>
    <t>Nhân viên Trung tâm Ngoại ngữ Efic</t>
  </si>
  <si>
    <t>6.</t>
  </si>
  <si>
    <t>Nguyễn Phước Long</t>
  </si>
  <si>
    <t>20/3/2017</t>
  </si>
  <si>
    <t>7.</t>
  </si>
  <si>
    <t>C3290286</t>
  </si>
  <si>
    <t>25/5/2017</t>
  </si>
  <si>
    <t>24 kiệt 35 Điện Biên Phủ, Trường An, TP Huế</t>
  </si>
  <si>
    <t>8.</t>
  </si>
  <si>
    <t>Võ Đại Hoàng Ngân</t>
  </si>
  <si>
    <t>30/8/2007</t>
  </si>
  <si>
    <t>Tổ 4 TDP số 4 , thị trấn A Lưới, huyện A Lưới, TT Huế</t>
  </si>
  <si>
    <t>Kế toán trường Mầm non Hồng Hạ</t>
  </si>
  <si>
    <t xml:space="preserve">9.  </t>
  </si>
  <si>
    <t>Dương Tấn Đạt</t>
  </si>
  <si>
    <t>17 kiệt 33 Nguyễn Trường Tộ, Phước Vĩnh, TP Huế</t>
  </si>
  <si>
    <t>lê tiểu my</t>
  </si>
  <si>
    <t>Lê Nguyễn Quý Dũng</t>
  </si>
  <si>
    <t>191 469 971
10/6/2021
CA TT Huế</t>
  </si>
  <si>
    <t>30 Phan Anh, Huế</t>
  </si>
  <si>
    <t>CTY TNHH PNI</t>
  </si>
  <si>
    <t>Mua lại
(DK C3-803)</t>
  </si>
  <si>
    <t>Lê Phan Phước Bảo (con)</t>
  </si>
  <si>
    <t>Lê Phan Nguyên Bảo (con)</t>
  </si>
  <si>
    <t>Nguyễn Thị Huyền Châu</t>
  </si>
  <si>
    <t>191 806 236
07/03/2014
CA TT Huế</t>
  </si>
  <si>
    <t>84 Nguyễn Biểu, Huế</t>
  </si>
  <si>
    <t>Cty CP Diệt may Huế</t>
  </si>
  <si>
    <t>Mua lại
(DK C2-320)</t>
  </si>
  <si>
    <t>Nguyễn Anh Khoa</t>
  </si>
  <si>
    <t>Lê Văn Sang</t>
  </si>
  <si>
    <t>ngày 22/3/2013</t>
  </si>
  <si>
    <t>Công an TT-Huế</t>
  </si>
  <si>
    <t>Lô D15 KV5 khu định cư Phường Phú Hậu, TP Huế</t>
  </si>
  <si>
    <t>Trần Duy Việt</t>
  </si>
  <si>
    <t>ngày 21/8/2015</t>
  </si>
  <si>
    <t>Số 6 Nguyễn Văn Siêu, Phường Phú Hậu, TP Huế</t>
  </si>
  <si>
    <t>Hà Thị Tố Trinh</t>
  </si>
  <si>
    <t>Nguyễn Văn Khánh (chồng)</t>
  </si>
  <si>
    <t>ngày 06/8/2017</t>
  </si>
  <si>
    <t>16 Hoàng Văn Lịch, Phường Phú Hậu, TP Huế</t>
  </si>
  <si>
    <t>Huỳnh Đoan Nghi</t>
  </si>
  <si>
    <t>ngày 18/3/2013 Công an TT-Huế</t>
  </si>
  <si>
    <t>3/69 Đào Duy Anh, phường Phú Bình, TP Huế</t>
  </si>
  <si>
    <t>Đợt 47 giai đoạn 2</t>
  </si>
  <si>
    <t>Đợt 48 giai đoạn 2</t>
  </si>
  <si>
    <t>Nguyễn Thị Hải Âu</t>
  </si>
  <si>
    <t>Nguyễn An (Bố)</t>
  </si>
  <si>
    <t>Trần Thị Thanh Yên (Mẹ)</t>
  </si>
  <si>
    <t>Nguyễn Trần Thể (Anh)</t>
  </si>
  <si>
    <t>Nguyễn Thị Mai Trinh (Chị)</t>
  </si>
  <si>
    <t>Nguyễn Trần Đông (Anh)</t>
  </si>
  <si>
    <t>15/3/2017, tại CA tỉnh TT Huế</t>
  </si>
  <si>
    <t>Sư Lỗ, Lộc Điền, Phú Lộc, TT.Huế</t>
  </si>
  <si>
    <t>78 – 1E</t>
  </si>
  <si>
    <t>Nguyễn Khoa Phúc</t>
  </si>
  <si>
    <t>Trần Thị Minh Châu (Mẹ)</t>
  </si>
  <si>
    <t>Nguyễn Khoa Vinh (Bố)</t>
  </si>
  <si>
    <t>Hồ Thị Khánh Vân (Vợ)</t>
  </si>
  <si>
    <t>10/6/2020, tại CA tỉnh TT Huế</t>
  </si>
  <si>
    <t>26 Quảng Tế, Phường Thủy Xuân, TP. Huế</t>
  </si>
  <si>
    <t>Công An Tỉnh TT. Huế</t>
  </si>
  <si>
    <t>48 – 1C</t>
  </si>
  <si>
    <t>Huỳnh Thế Danh</t>
  </si>
  <si>
    <t>Nguyễn Thị Ánh Hằng (Vợ)</t>
  </si>
  <si>
    <t xml:space="preserve">Huỳnh Thế Tuấn Đạt (Con) </t>
  </si>
  <si>
    <t>Huỳnh Vũ Cát Tường (Con)</t>
  </si>
  <si>
    <t>16/4/2007, tại CA tỉnh TT Huế</t>
  </si>
  <si>
    <t>Thôn Đông An, Lộc Điền, Phú Lộc, TT.Huế</t>
  </si>
  <si>
    <t>Trường THPT An Lương Đông</t>
  </si>
  <si>
    <t>46 – 1E</t>
  </si>
  <si>
    <t>Lê Thị Diệu Thúy</t>
  </si>
  <si>
    <t>Lê Quang Ngọc (Bố)</t>
  </si>
  <si>
    <t>Hồ Thị Đinh (Bà)</t>
  </si>
  <si>
    <t>Lê Thị Diệu Hương (Chị)</t>
  </si>
  <si>
    <t>Lê Quang Đạo (Em)</t>
  </si>
  <si>
    <t>Lê Quang Hợp (Em)</t>
  </si>
  <si>
    <t>29/5/2012, tại CA tỉnh TT Huế</t>
  </si>
  <si>
    <t>Thôn Nam Phổ Hạ, Xã Lộc An, Phú Lộc, TT. Huế</t>
  </si>
  <si>
    <t>Công ty Phú Hòa An</t>
  </si>
  <si>
    <t>56 – 1E</t>
  </si>
  <si>
    <t>Nguyễn Xuân Hùng</t>
  </si>
  <si>
    <t>Hồ Thị Cư (Mẹ)</t>
  </si>
  <si>
    <t>19/12/2011, tại CA tỉnh TT Huế</t>
  </si>
  <si>
    <t>100 Bạch Đằng, Phường Phú Cát, TP. Huế</t>
  </si>
  <si>
    <t>56 – 1C</t>
  </si>
  <si>
    <t>Hoàng Thị Diệu Thanh</t>
  </si>
  <si>
    <t>Trần Xuân Thảo (Mẹ)</t>
  </si>
  <si>
    <t>Hoàng Quý Đức (Anh)</t>
  </si>
  <si>
    <t>23/9/2019, tại CA tỉnh TT Huế</t>
  </si>
  <si>
    <t>53 Nguyễn Đức Cảnh, Phường An Đông, TP. Huế</t>
  </si>
  <si>
    <t>40 – 3D</t>
  </si>
  <si>
    <t>Đỗ Lê Thanh Thủy</t>
  </si>
  <si>
    <t>20/8/2011, tại CA tỉnh TT Huế</t>
  </si>
  <si>
    <t>Tổ 15 KV6, Phường An Đông, TP. Huế</t>
  </si>
  <si>
    <t>76 – 3D</t>
  </si>
  <si>
    <t>Nguyễn Cao Tài</t>
  </si>
  <si>
    <t>Nguyễn Cao Giải (Bố)</t>
  </si>
  <si>
    <t>Phan Thị Phương Thảo (Mẹ)</t>
  </si>
  <si>
    <t>Nguyễn Phan Thủy Tiên (Em)</t>
  </si>
  <si>
    <t>Số 4/113 Trần Phú, Phường Phước Vĩnh, TP. Huế</t>
  </si>
  <si>
    <t>60 – 3D</t>
  </si>
  <si>
    <t>Trần Dương Hoàng Long</t>
  </si>
  <si>
    <t>15/8/2009</t>
  </si>
  <si>
    <t>2 Ngõ 2 kiệt 317 Điện Biên Phủ, phường Trường An, TP Huế</t>
  </si>
  <si>
    <t>Nhân viên văn phòng Nhà xuất bản Đại học Huế</t>
  </si>
  <si>
    <t>Nguyễn Mai Trang (vợ)</t>
  </si>
  <si>
    <t>Nhân viên Công ty CP thương mại và đầu tư Đồng Lâm</t>
  </si>
  <si>
    <t>Lê Thị Nhật Thanh</t>
  </si>
  <si>
    <t>27 Nguyễn Công Trứ, phường Phú Hội, TP Huế</t>
  </si>
  <si>
    <t>Cán bộ Đoàn bóng đá Huế</t>
  </si>
  <si>
    <t>Lê Trọng Thành Trung (chồng)</t>
  </si>
  <si>
    <t>20/06/2019</t>
  </si>
  <si>
    <t>Mai Thị Chính</t>
  </si>
  <si>
    <t>16/7/2020</t>
  </si>
  <si>
    <t>Tổ 3 phường Phú Bài,tx Hương Thuỷ, TT Huế</t>
  </si>
  <si>
    <t>Phạm Hồng Nam</t>
  </si>
  <si>
    <t>Tổ 6 Phường Phú Bài, Thị xã Hương Thủy, Tỉnh Thừa Thiên Huế</t>
  </si>
  <si>
    <t>Đặng Ngọc Nguyên Nhật</t>
  </si>
  <si>
    <t>11/11A Hai Bà Trưng, phường Vĩnh Ninh, TP Huế</t>
  </si>
  <si>
    <t>Đỗ Hữu Thương</t>
  </si>
  <si>
    <t>28/1/2016</t>
  </si>
  <si>
    <t>4 kiệt 10 Trần Quang Khải, Phường Phú Hội, TP Huế</t>
  </si>
  <si>
    <t>Võ Quang Trung</t>
  </si>
  <si>
    <t>24/11/2020</t>
  </si>
  <si>
    <t>36/198 Phan Chu Trinh, phường Phước Vĩnh, TP Huế</t>
  </si>
  <si>
    <t>Giảng viên trường Đại Học Nghệ thuật Huế - Đại Học Huế</t>
  </si>
  <si>
    <t>Huỳnh Nin</t>
  </si>
  <si>
    <t>Trung An, Phú Thuận, Phú Vang, TT Huế</t>
  </si>
  <si>
    <t>Phạm Thị Loan (vợ)</t>
  </si>
  <si>
    <t>17/06/2010</t>
  </si>
  <si>
    <t>Mai Thị Đăng Thư</t>
  </si>
  <si>
    <t>18/9/2006</t>
  </si>
  <si>
    <t>Giảng viên Đại Học Ngoại Ngữ- Đại Học Huế</t>
  </si>
  <si>
    <t>Hoàng Đình Anh Hào (chồng)</t>
  </si>
  <si>
    <t>TDP Long Hồ Hạ 2, Phường Hương Hồ, TX Hương Trà, Thừa Thiên Huế</t>
  </si>
  <si>
    <t>Giảng viên Trường Đại học Y dược – Đại học Huế</t>
  </si>
  <si>
    <t>Lê Thị Thanh Lương</t>
  </si>
  <si>
    <t>24 kiệt 33 Lịch Đợi, Phường Đúc, TP Huế</t>
  </si>
  <si>
    <t>Giảng viên trường tiểu học Vĩnh Ninh</t>
  </si>
  <si>
    <t>Hoàng Thị Phương Lan</t>
  </si>
  <si>
    <t>18/3/2014</t>
  </si>
  <si>
    <t>183/ 11/ 22 Xuân 68, Thuận Lộc, TP Huế</t>
  </si>
  <si>
    <t>Nguyễn Thị Hồng Huệ</t>
  </si>
  <si>
    <t>20/2/2017</t>
  </si>
  <si>
    <t>25 Trần Thúc Nhẫn, phường Vĩnh Ninh, TP Huế</t>
  </si>
  <si>
    <t>Viên chức trường Cao Đẳng Giao Thông Huế</t>
  </si>
  <si>
    <t>Nguyễn Minh Đức (chồng)</t>
  </si>
  <si>
    <t>30/03/2019</t>
  </si>
  <si>
    <t>27A Kiệt 167 Nguyễn Lộ Trạch, Phường Xuân Phú, Thành phố Huế</t>
  </si>
  <si>
    <t>Dương Thị Kim Hoàng</t>
  </si>
  <si>
    <t>08/6 Hà Nội, phường Phú Nhuận, TP Huế</t>
  </si>
  <si>
    <t>23/5/2018</t>
  </si>
  <si>
    <t>6/314 Nguyễn Trãi, phường Tây Lộc, TP Huế</t>
  </si>
  <si>
    <t>Huỳnh Thanh Phú</t>
  </si>
  <si>
    <t>26/8/2011</t>
  </si>
  <si>
    <t>9/5 Nguyễn Tuân, phường Xuân Phú, TP Huế</t>
  </si>
  <si>
    <t>Hồ Thị Hương</t>
  </si>
  <si>
    <t>27/11/2018</t>
  </si>
  <si>
    <t>Đông Lâm, Phong An, Phong Điền, TT Huế</t>
  </si>
  <si>
    <t>Giáo viên trường THCS Phong Bình</t>
  </si>
  <si>
    <t>Nguyễn Minh Hải (chồng)</t>
  </si>
  <si>
    <t>Công nhân Công ty Cổ phần Frit Hương Giang</t>
  </si>
  <si>
    <t>Nguyễn Phước Cẩm Khánh</t>
  </si>
  <si>
    <t>18/2/2013</t>
  </si>
  <si>
    <t>71 Nguyễn Lộ Trạch, phường Xuân Phú, TP Huế</t>
  </si>
  <si>
    <t>Phan Thị Mỹ Hạnh (vợ)</t>
  </si>
  <si>
    <t>18/02/2013</t>
  </si>
  <si>
    <t>Nhân viên Công ty CP Xuất nhập khẩu và đầu tư Thừa Thiên Huế</t>
  </si>
  <si>
    <t>Mai Văn Vĩnh</t>
  </si>
  <si>
    <t>14/7/2012</t>
  </si>
  <si>
    <t>Phong Hải, Phong Điền, TT-Huế</t>
  </si>
  <si>
    <t>Nguyễn Đôn Tuất</t>
  </si>
  <si>
    <t>Cục CSQLHC về TTXH</t>
  </si>
  <si>
    <t>31/376 Bạch Đằng, Phường Gia Hội, TP Huế</t>
  </si>
  <si>
    <t>Phan Thị Thu Trang</t>
  </si>
  <si>
    <t>72/1 Khu định cư Bãi Dâu, Phường Phú Hậu, TP Huế</t>
  </si>
  <si>
    <t>Trần Chí Thiện (chồng)</t>
  </si>
  <si>
    <t>Diều chỉnh bỏ sung hồ sơ</t>
  </si>
  <si>
    <t>không đủ điều kiện mua</t>
  </si>
  <si>
    <t>Không đủ điều kiện mua</t>
  </si>
  <si>
    <t>Lê Viết Cường</t>
  </si>
  <si>
    <t>29/3/2018</t>
  </si>
  <si>
    <t>78 Lương Ngọc Quyến, TP Huế, tỉnh TT-Huế</t>
  </si>
  <si>
    <t>Lê Văn Thuận</t>
  </si>
  <si>
    <t>20/6/2009</t>
  </si>
  <si>
    <t>Tổ 21, KV 6, Phường Kim Long, TP Huế, tỉnh TT-Huế</t>
  </si>
  <si>
    <t>Nguyễn Thị Kim (Vợ)</t>
  </si>
  <si>
    <t>Năm 2021</t>
  </si>
  <si>
    <t>Nguyễn Thị Thanh Lan</t>
  </si>
  <si>
    <t>20/04/2005</t>
  </si>
  <si>
    <t>Phú Thanh, Phú Vang, tỉnh Thừa Thiên Huế</t>
  </si>
  <si>
    <t>Cán bộ Trung tâm hoạt động thanh thiếu nhi tỉnh Thừa Thiên Huế</t>
  </si>
  <si>
    <t>Ngô Thế Minh (chồng)</t>
  </si>
  <si>
    <t>26/09/2014</t>
  </si>
  <si>
    <t>CA tỉnh Thanh Hóa</t>
  </si>
  <si>
    <t>Hòa An, xã Phú Thanh, thành phố Huế</t>
  </si>
  <si>
    <t>Nhân viên Công ty CP đầu tư Sunrise</t>
  </si>
  <si>
    <t xml:space="preserve">Nguyễn Phương Nghi </t>
  </si>
  <si>
    <t>Cục trưởng cục cảnh sát quản lý hành chính về trật tự xã hội</t>
  </si>
  <si>
    <t>54 Hai Bà Trưng, phường Vĩnh Ninh, thành phố Huế, Tỉnh Thừa Thiên Huế</t>
  </si>
  <si>
    <t>Phạm Hữu Tuấn</t>
  </si>
  <si>
    <t>177 Đào Duy Anh, Phường Phú Bình, Thành Phố Huế</t>
  </si>
  <si>
    <t xml:space="preserve">Nguyễn Thị Hồng Nghĩa </t>
  </si>
  <si>
    <t>30 Nguyễn Gia Thiều, Phường Phú Hậu, Thành Phố Huế</t>
  </si>
  <si>
    <t>Nhân viên Công ty CP giáo dục Pingo</t>
  </si>
  <si>
    <t>Võ Thị Thu Hà</t>
  </si>
  <si>
    <t>38/1 Kiệt 1 Đào Duy Anh, Phường Phú Bình, Thành Phố Huế</t>
  </si>
  <si>
    <t>Danh sách ký hợp đồng từ đợt 6 đến đợt đợt 12 giai đoạn 2</t>
  </si>
  <si>
    <t>20/08/2015</t>
  </si>
  <si>
    <t xml:space="preserve"> 29/7/2011</t>
  </si>
  <si>
    <t xml:space="preserve"> 12/9/2015</t>
  </si>
  <si>
    <t xml:space="preserve"> 12/05/2020</t>
  </si>
  <si>
    <t xml:space="preserve"> 10/9/2013</t>
  </si>
  <si>
    <t xml:space="preserve"> 04/05/2015</t>
  </si>
  <si>
    <t xml:space="preserve"> 18/1/2018</t>
  </si>
  <si>
    <t>16/04/2015</t>
  </si>
  <si>
    <t>25/04/2015</t>
  </si>
  <si>
    <t>25/04/2017</t>
  </si>
  <si>
    <t>31/03/2017</t>
  </si>
  <si>
    <t>25/07/2012</t>
  </si>
  <si>
    <t>20/03/2017</t>
  </si>
  <si>
    <t>30/08/2007</t>
  </si>
  <si>
    <t>20/06/2017</t>
  </si>
  <si>
    <t>15/08/2009</t>
  </si>
  <si>
    <t>16/07/2020</t>
  </si>
  <si>
    <t>18/09/2006</t>
  </si>
  <si>
    <t>18/03/2014</t>
  </si>
  <si>
    <t>23/05/2018</t>
  </si>
  <si>
    <t>26/08/2011</t>
  </si>
  <si>
    <t>Nguyễn Đại Quốc Dũng</t>
  </si>
  <si>
    <t>22/9/2009</t>
  </si>
  <si>
    <t>08 Kiệt 06 Ngô Đức Kế, Phường Thuận Thành, Thành Phố Huế</t>
  </si>
  <si>
    <t>116 Trương Gia Mô, Phường Vỹ Dạ, Thành phố Huế, Thừa Thiên Huế</t>
  </si>
  <si>
    <t>Nguyễn Lê Thanh Nhật</t>
  </si>
  <si>
    <t>16/09/2013</t>
  </si>
  <si>
    <t>Số 8 kiệt 200 Phan Chu Trinh, Phường Phước Vĩnh, Thành Phố Huế, Thừa Thiên Huế</t>
  </si>
  <si>
    <t>Nguyễn Quang Tâm</t>
  </si>
  <si>
    <t>Số nhà 30 Hồ Xuân Hương, Phú Hiệp, Thừa Thiên Huế</t>
  </si>
  <si>
    <t>Cán bộ Trung tâm văn hóa thông tin và thể thao thành phố huế</t>
  </si>
  <si>
    <t>Lê Thị Yến Hiền</t>
  </si>
  <si>
    <t>13/12/2016</t>
  </si>
  <si>
    <t>04 kiệt 11 Phan Bội Châu, Phường Vĩnh Ninh, Thành phố Huế, Thừa Thiên Huế</t>
  </si>
  <si>
    <t>Đỗ Văn Phú</t>
  </si>
  <si>
    <t>13/04/2016</t>
  </si>
  <si>
    <t>1/1 Kiệt 111 Nguyễn Chí Thanh, Phường Phú Hiệp, Thành Phố Huế</t>
  </si>
  <si>
    <t>Cán bộ Công an Huyện Phong Điền</t>
  </si>
  <si>
    <t>Lê Thị Lệ Hà</t>
  </si>
  <si>
    <t>Công chức UBND Phường Gia Hội</t>
  </si>
  <si>
    <t>Nguyễn Thị Dung</t>
  </si>
  <si>
    <t>22/9/2014</t>
  </si>
  <si>
    <t>21 kiệt 50 Lê Thánh Tôn, Thuận Thành, Thành Phố Huế</t>
  </si>
  <si>
    <t>Đoàn Hữu Hào Vinh</t>
  </si>
  <si>
    <t>23/07/2007</t>
  </si>
  <si>
    <t>Phú Khê, Phú Dương, Phú Vang, Thừa Thiên Huế</t>
  </si>
  <si>
    <t>Cán bộ Văn phòng đoàn đại biểu quốc hội và HĐND tỉnh</t>
  </si>
  <si>
    <t>Mai Thị Thanh Nhàn</t>
  </si>
  <si>
    <t>13/08/2020</t>
  </si>
  <si>
    <t>Cán bộ UBND Phường Phú Thượng, Thành Phố Huế</t>
  </si>
  <si>
    <t>29/06/2015</t>
  </si>
  <si>
    <t>11 Nguyễn Tri Phương, Phường Phú Hội, Thành phố Huế</t>
  </si>
  <si>
    <t>Dương Tuấn Quang</t>
  </si>
  <si>
    <t>Tổ 22 Phường Đúc, Thành Phố Huế, Thừa Thiên Huế</t>
  </si>
  <si>
    <t>Lê Phước Thiện</t>
  </si>
  <si>
    <t>18/05/2012</t>
  </si>
  <si>
    <t>Thôn Địa Linh, Xã Hương Vinh, Thị Xã Hương Trà, Thừa Thiên Huế</t>
  </si>
  <si>
    <t>Huỳnh Thị Bích Trâm</t>
  </si>
  <si>
    <t>13/11/2020</t>
  </si>
  <si>
    <t>6/26 Đoàn Hữu Trưng, Phường Phước Vĩnh, Thành phố Huế, Thừa Thiên Huế</t>
  </si>
  <si>
    <t>Giảng viên Khoa Luật Kinh Tế - trường đại học luật - Đại học huế</t>
  </si>
  <si>
    <t>Nguyễn Thị Nhã Uyên</t>
  </si>
  <si>
    <t>24/09/2013</t>
  </si>
  <si>
    <t>Nhân viên Công ty cổ phần Espace Business Huế</t>
  </si>
  <si>
    <t>Nguyễn Thị Bạch Tùng</t>
  </si>
  <si>
    <t>29/11/2010</t>
  </si>
  <si>
    <t>46 Nguyễn Cư Trinh, Phường Thuận Hòa, Thành phố Huế, Thừa Thiên Huế</t>
  </si>
  <si>
    <t>Hồ Đắc Quốc Phong</t>
  </si>
  <si>
    <t>30/1 Quảng Tế, Phường Trường An, Thành phố Huế</t>
  </si>
  <si>
    <t>Nhân viên bảo vệ Trường trung cấp TDTT Thừa Thiên Huế</t>
  </si>
  <si>
    <t>Trần Nguyễn Thị Kiều Trang</t>
  </si>
  <si>
    <t>15/03/2018</t>
  </si>
  <si>
    <t>CA TP Đà Nẵng</t>
  </si>
  <si>
    <t>Thôn Khe Sòng, xã Dương Hòa, Thị xã Hương Thủy, Tỉnh Thừa Thiên Huế</t>
  </si>
  <si>
    <t>Nhân viên Công ty CP Thủy Điện Bitexco-Tả Trạch</t>
  </si>
  <si>
    <t>Phan Thanh Phong</t>
  </si>
  <si>
    <t>Lê Thanh An</t>
  </si>
  <si>
    <t>CA Tỉnh Thái Nguyên</t>
  </si>
  <si>
    <t>Tiểu Khu 2, Ba Hàng, Phổ Yên, Thái Nguyên</t>
  </si>
  <si>
    <t>Giảng viên Trường Đại Học Kinh Tế Đại Học Huế</t>
  </si>
  <si>
    <t>Hồ Xuân Tấn</t>
  </si>
  <si>
    <t>Tổ 6, Tổ dân phố số 6 thị trấn A Lưới, Huyện A Lưới, Thừa Thiên Huế</t>
  </si>
  <si>
    <t>Nguyễn Lương Toàn</t>
  </si>
  <si>
    <t>59 Dương Văn An, Phường Xuân Phú, Thành phố Huế</t>
  </si>
  <si>
    <t>Không ký HĐ thuê đợt 43</t>
  </si>
  <si>
    <t>Lê Anh Thi</t>
  </si>
  <si>
    <t>73/6/3 Nguyễn Hoàng, Phường Hương Long, Thành Phố Huế, Thừa Thiên Huế</t>
  </si>
  <si>
    <t>Giảng viên Trường Đại Học Duy Tân</t>
  </si>
  <si>
    <t>Nguyễn Minh Hoa</t>
  </si>
  <si>
    <t>27/03/2021</t>
  </si>
  <si>
    <t>Giảng viên Trường Đại Học Y dược Huế</t>
  </si>
  <si>
    <t>Trần Viết Nhật</t>
  </si>
  <si>
    <t>115 Hùng Vương, Phường Phú Hội, Thành Phố Huế</t>
  </si>
  <si>
    <t>Nhân viên Khách sạn Duy Tân Huế</t>
  </si>
  <si>
    <t>Nguyễn Thị Trang</t>
  </si>
  <si>
    <t>Trần Thìn</t>
  </si>
  <si>
    <t>21/12/2011</t>
  </si>
  <si>
    <t>Hải Tiến, Thuận An, Phú Vang, Thừa Thiên Huế</t>
  </si>
  <si>
    <t>Đào Duy Minh</t>
  </si>
  <si>
    <t>18/07/2015</t>
  </si>
  <si>
    <t>Hà Trữ Thượng, Vinh Thái, Phú Vang, Thừa Thiên Huế</t>
  </si>
  <si>
    <t>21/04/2015</t>
  </si>
  <si>
    <t>Tổ 4 Phú Bài, Thị Xã Hương Thủy, Tỉnh Thừa Thiên Huế</t>
  </si>
  <si>
    <t>Trương Văn Quý</t>
  </si>
  <si>
    <t>24/06/2015</t>
  </si>
  <si>
    <t>92 Đào Duy Anh, Phường Phú Bình, Thành Phố Huế</t>
  </si>
  <si>
    <t>Trần Đăng Hải</t>
  </si>
  <si>
    <t>176 Phan Bội Châu, Phường Trường An, Thành Phố Huế</t>
  </si>
  <si>
    <t>Nguyễn Thị Xuân Anh</t>
  </si>
  <si>
    <t>Phan Nhật Nam</t>
  </si>
  <si>
    <t>C6981118 Cấp ngày 27/3/2019 Cục quản lý Xuất Nhập Cảnh</t>
  </si>
  <si>
    <t>156 Hải Triều, Tổ 19 khu vực &amp;, phường An Đông, Thành Phố Huế</t>
  </si>
  <si>
    <t>Trương Đỗ Thiên Hoàng</t>
  </si>
  <si>
    <t>29/05/2020</t>
  </si>
  <si>
    <t>39 Ngô Quyền, Phường Vĩnh Ninh, Thành phố Huế, Thừa Thiên Huế</t>
  </si>
  <si>
    <t>Nhân viên Công ty TNHH MTV Code Factory</t>
  </si>
  <si>
    <t>Trương Thị Huyền</t>
  </si>
  <si>
    <t>B7877799</t>
  </si>
  <si>
    <t>Lê Hữu Đức</t>
  </si>
  <si>
    <t>046099010749 18/9/2021</t>
  </si>
  <si>
    <t>CMTND: 191908356</t>
  </si>
  <si>
    <t>09 kiệt 85 đường Nguyễn Huệ, phường Phú Nhuận, Thành Phố Huế</t>
  </si>
  <si>
    <t xml:space="preserve">Phan Huy Hoàng </t>
  </si>
  <si>
    <t>CA tỉnh Quảng trị</t>
  </si>
  <si>
    <t>35 Lê Đình Thám, phường Trường An, Thành Phố Huế</t>
  </si>
  <si>
    <t>Bác sĩ tại Bệnh Viện TW Huế</t>
  </si>
  <si>
    <t>Đã chuyển nhượng căn hộ cho ông võ Bảy (trước 5 năm)</t>
  </si>
  <si>
    <t>Võ Bảy</t>
  </si>
  <si>
    <t>94 Nguyễn Trãi, phường Thuận Hòa, thành phố Huế</t>
  </si>
  <si>
    <t>Phạm Ngọc Thành</t>
  </si>
  <si>
    <t>22/06/2015</t>
  </si>
  <si>
    <t>266/1/30 Điện Biên Phủ, Phường Trường An, Thành Phố Huế</t>
  </si>
  <si>
    <t>Giáo viên trường THCS Nguyễn Thị Minh Khai - TP Huế</t>
  </si>
  <si>
    <t>Trần Thị Nguyên Hường</t>
  </si>
  <si>
    <t>28/03/2011</t>
  </si>
  <si>
    <t>Công nhân Công ty sợi Phú Anh</t>
  </si>
  <si>
    <t>Tôn Nữ Thị Diễm My</t>
  </si>
  <si>
    <t>15/08/2021</t>
  </si>
  <si>
    <t>CMTcũ 191745227</t>
  </si>
  <si>
    <t>22/04/2014</t>
  </si>
  <si>
    <t>Thôn La Sơn, Lộc Sơn, Phú Lộc, Thừa Thiên Huế</t>
  </si>
  <si>
    <t>Nhân viên Chi nhánh Công ty Cổ phần xăng dầu Ngô Đồng Huế</t>
  </si>
  <si>
    <t>Trần Ngọc Chiến</t>
  </si>
  <si>
    <t>27/04/2021</t>
  </si>
  <si>
    <t>Thôn 9, Hương Xuân, Nam Đông, Thừa Thiên Huế</t>
  </si>
  <si>
    <t>Giáo viên Trường trung học cơ sở Hương Hòa, Nam Đông, Thừa Thiên Huế</t>
  </si>
  <si>
    <t>Trần Thị Phi Diệu</t>
  </si>
  <si>
    <t>Hoàng Lê Minh Trang</t>
  </si>
  <si>
    <t>44 Kiệt 35 Ngự Bình, Phường An Cựu, Thành phố Huế, Thừa Thiên Huế</t>
  </si>
  <si>
    <t>Nhân viên Công ty CP Sợi Phú Bài</t>
  </si>
  <si>
    <t>Trần Ngọc Linh</t>
  </si>
  <si>
    <t>23/6/2021</t>
  </si>
  <si>
    <t>Khu Phố 5 , phường 1, Thành Phố Đông Hà,  Tỉnh Quảng Trị</t>
  </si>
  <si>
    <t>Nhân viên ngân hàng Bưu điện Liên Việt Huế</t>
  </si>
  <si>
    <t>Tổ 4, Tổ dân phố số 3 thị trấn A Lưới, Thừa Thiên Huế</t>
  </si>
  <si>
    <t>Hướng dẫn viên tự do</t>
  </si>
  <si>
    <t>Nguyễn Thị Hoàng Phượng</t>
  </si>
  <si>
    <t>13/119 Hùng Vương, Phường Phú Hội, Thành Phố Huế, Tỉnh Thừa Thiên Huế</t>
  </si>
  <si>
    <t>Nhân viên Trung tâm tiếng trung Mỹ Đức</t>
  </si>
  <si>
    <t>Phan Duy Rin</t>
  </si>
  <si>
    <t>28/06/2021</t>
  </si>
  <si>
    <t>Cục CSQLHC về TTXH (số CMND: 191710344)</t>
  </si>
  <si>
    <t>Lô H18 Khu định cư Phường Gia Hội, TP Huế</t>
  </si>
  <si>
    <t>Cục CSQLHC về TTXH (số CMND: 191881827)</t>
  </si>
  <si>
    <t>Hoàng Ngọc Thành</t>
  </si>
  <si>
    <t>17/11/2013</t>
  </si>
  <si>
    <t>Dưỡng Mong, Phú Thượng, Phú Vang, TT-Huế</t>
  </si>
  <si>
    <t>Cao Thị Anh</t>
  </si>
  <si>
    <t>22/11/2018</t>
  </si>
  <si>
    <t>Hoàng Kim Chính</t>
  </si>
  <si>
    <t>Cục CSQLHC về TTXH (số CMND: 191355962)</t>
  </si>
  <si>
    <t>123 Nguyễn Lộ Trạch, Xuân Phú, TP Huế</t>
  </si>
  <si>
    <t>Công an phường Phú Hậu</t>
  </si>
  <si>
    <t>Nguyễn Thị Sen</t>
  </si>
  <si>
    <t>23/11/2021</t>
  </si>
  <si>
    <t>Cục CSQLHC về TTXH (số CMND: 240655728)</t>
  </si>
  <si>
    <t>62A Nguyễn Gia Thiều, Phú Hậu, TP Huế</t>
  </si>
  <si>
    <t>Công việc</t>
  </si>
  <si>
    <t>Hình thức</t>
  </si>
  <si>
    <t>Trần Đình Hoàng</t>
  </si>
  <si>
    <t>10 Phùng Hưng, Phường Thuận Thành, Thành Phố Huế</t>
  </si>
  <si>
    <t>Đặng Thị Thúy Trang</t>
  </si>
  <si>
    <t>CMTND: 191577933</t>
  </si>
  <si>
    <t>Hồ Viết Bảo</t>
  </si>
  <si>
    <t>04 Kiệt 63 Ngô Thế Lân, Phường Tây Lộc, Thành phố Huế. Thừa Thiên Huế</t>
  </si>
  <si>
    <t xml:space="preserve">Nhân viên Công ty xăng dầu thừa thiên huế </t>
  </si>
  <si>
    <t>Hoàng Thị Phương Oanh</t>
  </si>
  <si>
    <t>Nữ hộ sinh Khoa sản trung tâm điều trị theo yêu cầu QTBVTW Huế</t>
  </si>
  <si>
    <t>Đặng Văn Toàn</t>
  </si>
  <si>
    <t>19/03/2016</t>
  </si>
  <si>
    <t>01 Kiệt 107 Đường Xuân Diệu, Phường Phước Vĩnh, Thành phố Huế, Thừa Thiên Huế</t>
  </si>
  <si>
    <t>Mai Anh Đức</t>
  </si>
  <si>
    <t>14 Kiệt 52 Trần Cao Vân, Phường Phú Hội, Thành phố Huế, Thừa Thiên Huế</t>
  </si>
  <si>
    <t>Kiến Trúc Sư Công ty TNHH Thực hành kiến trúc Leap</t>
  </si>
  <si>
    <t>Võ Thị Phương Linh</t>
  </si>
  <si>
    <t>13 Tôn Đức Thắng, Phường Phú Hội, Thành phố Huế, Thừa Thiên Huế</t>
  </si>
  <si>
    <t>Nhân viên Công ty TNHH Bia Carlsberg Việt Nam</t>
  </si>
  <si>
    <t>Nguyễn Hữu Chí Trung</t>
  </si>
  <si>
    <t>6/3 Văn Cao, Phường Xuân Phú, Thành Phố Huế</t>
  </si>
  <si>
    <t>Lê Thị Thúy Ni</t>
  </si>
  <si>
    <t>21 Tôn Quang Phiệt, Phường An Đông, Thành Phố Huế</t>
  </si>
  <si>
    <t>Thái Thành Trung</t>
  </si>
  <si>
    <t>15/06/2008</t>
  </si>
  <si>
    <t xml:space="preserve">Xóm Xuân Hùng, Xã Hưng Lộc, Thành Phố Vinh, Nghệ An </t>
  </si>
  <si>
    <t>Nhân viên Công ty phát triển phần mềm xây dựng AUEOLE</t>
  </si>
  <si>
    <t>Đoàn Thị Minh Phương</t>
  </si>
  <si>
    <t>Trần Thị Ánh Tuyết</t>
  </si>
  <si>
    <t>23/03/2021</t>
  </si>
  <si>
    <t>63 Trần Thúc Nhẫn, Phường Vĩnh Ninh, Thành phố Huế, Thừa Thiên Huế</t>
  </si>
  <si>
    <t>Nghiên cứu viên Đại học Nông Lâm</t>
  </si>
  <si>
    <t>Hà Thị Phương Ni</t>
  </si>
  <si>
    <t>21/10 Văn Cao Phường Xuân Phú, Thành phố Huế, Thừa Thiên Huế</t>
  </si>
  <si>
    <t>Nhân viên Ngân hàng TMCP Hàng Hải Việt Nam-CN Huế-PGD Xuân Phú</t>
  </si>
  <si>
    <t>Võ Quốc Phong</t>
  </si>
  <si>
    <t>31/12/2021</t>
  </si>
  <si>
    <t>Kỹ sư Công ty TNHH XD &amp; DV BKH</t>
  </si>
  <si>
    <t>Hoàng Thị Thúy Anh</t>
  </si>
  <si>
    <t>229 Tăng Bạt Hổ, Phường Phú Bình, Thành Phố Huế, Thừa Thiên Huế</t>
  </si>
  <si>
    <t>Trương Thế Vinh</t>
  </si>
  <si>
    <t>CMTND: 191438818</t>
  </si>
  <si>
    <t>TỔNG HỢP DANH SÁCH ĐÃ KÝ HỢP ĐỒNG MUA NHÀ Ở XÃ HỘI ĐẾN THÁNG 3 NĂM 2022</t>
  </si>
  <si>
    <t>A. DỰ ÁN NHÀ Ở XÃ HỘI-CHUNG CƯ XUÂN PHÚ DO CÔNG TY CP ĐẦU TƯ VÀ XÂY DỰNG XUÂN PHÚ LÀM CHỦ ĐẦU TƯ (Tổng số căn hộ: 445 căn)</t>
  </si>
  <si>
    <t>C. DỰ ÁN NHÀ Ở THU NHẬP THẤP-CHUNG CƯ VICOLAND DO CÔNG TY CP ĐẦU TƯ XÂY DỰNG VÀ PHÁT TRIỂNNHÀ VICOLAND (Tổng số căn hộ: 660 căn)</t>
  </si>
  <si>
    <t>NHÀ A VÀ B: 209 CĂN ĐÃ KÝ HỢP ĐỒNG, ĐẾN NAY ĐỦ 5 NĂM GIAO DỊCH</t>
  </si>
  <si>
    <t>Khối Nhà C (giai đoạn 2)</t>
  </si>
  <si>
    <t>Khối Nhà A và B (giai đoạn 1)</t>
  </si>
  <si>
    <t>D. DỰ ÁN NHÀ Ở XÃ HỘI-CHUNG CƯ ARANYA DO CÔNG TY CP ARANYA VIỆT NAM LÀM CHỦ ĐẦU TƯ ( Tổng số căn hộ: 512 căn)</t>
  </si>
  <si>
    <t>Năm 2022</t>
  </si>
  <si>
    <t>(Chi tiết cụ thể danh sách do Sở Xây dựng rà soát đính kèm)</t>
  </si>
  <si>
    <t>(Kèm theo Công văn số      /SXD-QLN&amp;TTBĐS ngày   /03/2022 của Sở Xây dựng)</t>
  </si>
  <si>
    <t>Danh sách theo Chủ đầu tư gửi Sở Xây dựng</t>
  </si>
  <si>
    <t>Danh sách do Sở Xây dựng đã rà soát</t>
  </si>
  <si>
    <t>Danh sách đã ký hợp đồng mua căn hộ</t>
  </si>
  <si>
    <t>Danh sách đã ký hợp đồng thuê căn hộ</t>
  </si>
  <si>
    <t>Dự án/Chủ đầu tư/Năm/Đợt</t>
  </si>
  <si>
    <t xml:space="preserve">DANH SÁCH KIỂM TRA ĐỐI TƯỢNG ĐĂNG KÝ MUA , THUÊ NHÀ Ở XÃ HỘI </t>
  </si>
  <si>
    <t>(Kèm theo Công văn số     /SXD-QLN&amp;TTBĐS ngày   /03/2022 của Sở Xây dựng)</t>
  </si>
  <si>
    <t>Hộ khẩu thường trú/tạm trú</t>
  </si>
  <si>
    <t>ĐỢT 5</t>
  </si>
  <si>
    <t xml:space="preserve">Bổ sung hs đăng ký lại </t>
  </si>
  <si>
    <t>11/7/2018, tại CA tỉnh TT Huế</t>
  </si>
  <si>
    <t>B. DỰ ÁN NHÀ Ở THU NHẬP THẤP-CHUNG CƯ BÃI DÂU DO CÔNG TY CP KINH DOANH NHÀ TT HUẾ LÀM CHỦ ĐẦU TƯ (Tổng số căn hộ: 61 căn)</t>
  </si>
  <si>
    <t>Hà Thị Tiến (vợ)</t>
  </si>
  <si>
    <t>Đã có nhà ở tại Hương Trà</t>
  </si>
  <si>
    <t>Hà Thị Vinh (vợ)</t>
  </si>
  <si>
    <t>Nguyễn Thị Hoàng Oanh (vợ)</t>
  </si>
  <si>
    <t>Trần Thị Khuyên (chồng)</t>
  </si>
  <si>
    <t>Trần Thị Thiện Tâm (vợ)</t>
  </si>
  <si>
    <t>Lê Thị Yến Loan (vợ)</t>
  </si>
  <si>
    <t>Trần Thị Thanh (vợ)</t>
  </si>
  <si>
    <t>Nguyễn Thị Thùy Dương (vợ)</t>
  </si>
  <si>
    <t>Phan Thị Thúy (vợ)</t>
  </si>
  <si>
    <t>Ngô Thị Vân Anh (vợ)</t>
  </si>
  <si>
    <t>Cao Thị Huyền Châu (vợ)</t>
  </si>
  <si>
    <t>Nguyễn Thị Viên Anh (vợ)</t>
  </si>
  <si>
    <t>Phan Văn Hậu (chồng)</t>
  </si>
  <si>
    <t>Phạm Thị Quỳnh Như (vợ)</t>
  </si>
  <si>
    <t>Triệu Thị Nguyện (vợ)</t>
  </si>
  <si>
    <t>Đào Anh Vân (vợ)</t>
  </si>
  <si>
    <t>DANH SÁCH KÝ HỢP ĐỒNG KHỐI NHÀ  A, B</t>
  </si>
  <si>
    <t>Họ tên khách hàng</t>
  </si>
  <si>
    <t>Ngày tháng năm sinh</t>
  </si>
  <si>
    <t>CMND/thẻ căn cước,                                ngày cấp, nơi cấp</t>
  </si>
  <si>
    <t>Lê Xuân Hải</t>
  </si>
  <si>
    <t>206454069
16/05/2020
Công an Tỉnh Quảng Nam</t>
  </si>
  <si>
    <t>Lô K11, Khu TĐC Phường Gia Hội, Thành phố Huế</t>
  </si>
  <si>
    <t>Thợ nề</t>
  </si>
  <si>
    <t>Phạm Thị Hoa</t>
  </si>
  <si>
    <t>191526463
05/10/2020
Công an TT-Huế</t>
  </si>
  <si>
    <t>Nguyễn Bá Thắng</t>
  </si>
  <si>
    <t>046099012424
02/10/2021
Cục CSQLHC về TTXH</t>
  </si>
  <si>
    <t>Tổ 14, KV 5 Khu định cư Phường Phú Hậu, TP Huế</t>
  </si>
  <si>
    <t>Đi xe ôm</t>
  </si>
  <si>
    <t>Hoàng Ngọc Hưng</t>
  </si>
  <si>
    <t>046099004385
02/07/2021
Cục CSQLHC về TTXH</t>
  </si>
  <si>
    <t>Địa Linh, Hương Vinh, Thành phố Huế</t>
  </si>
  <si>
    <t>Dự án/Chủ đầu tư/Năm/Đợt/ họ và tên/thành viên hộ gia đình</t>
  </si>
  <si>
    <t>VI</t>
  </si>
  <si>
    <t>VII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</si>
</sst>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0;[Red]#,##0"/>
  </numFmts>
  <fonts count="58" x14ac:knownFonts="1">
    <font>
      <sz val="11"/>
      <color theme="1"/>
      <name val="Calibri"/>
      <family val="2"/>
      <scheme val="minor"/>
    </font>
    <font>
      <sz val="10"/>
      <name val="Arial"/>
      <family val="2"/>
    </font>
    <font>
      <sz val="12"/>
      <color theme="1"/>
      <name val="Times New Roman"/>
      <family val="1"/>
    </font>
    <font>
      <b/>
      <sz val="12"/>
      <color theme="1"/>
      <name val="Times New Roman"/>
      <family val="1"/>
    </font>
    <font>
      <sz val="12"/>
      <name val="Times New Roman"/>
      <family val="1"/>
    </font>
    <font>
      <b/>
      <sz val="12"/>
      <color rgb="FFFF0000"/>
      <name val="Times New Roman"/>
      <family val="1"/>
    </font>
    <font>
      <sz val="11"/>
      <color theme="1"/>
      <name val="Calibri"/>
      <family val="2"/>
      <scheme val="minor"/>
    </font>
    <font>
      <sz val="13"/>
      <color theme="1"/>
      <name val="Times New Roman"/>
      <family val="1"/>
    </font>
    <font>
      <b/>
      <sz val="12"/>
      <name val="Times New Roman"/>
      <family val="1"/>
    </font>
    <font>
      <sz val="10"/>
      <name val="Times New Roman"/>
      <family val="1"/>
    </font>
    <font>
      <sz val="11"/>
      <name val="Times New Roman"/>
      <family val="1"/>
    </font>
    <font>
      <b/>
      <sz val="11"/>
      <name val="Times New Roman"/>
      <family val="1"/>
    </font>
    <font>
      <sz val="10"/>
      <name val="Times New Roman"/>
      <family val="1"/>
    </font>
    <font>
      <sz val="13"/>
      <name val="Times New Roman"/>
      <family val="1"/>
    </font>
    <font>
      <sz val="11"/>
      <name val="Calibri"/>
      <family val="2"/>
      <scheme val="minor"/>
    </font>
    <font>
      <sz val="11"/>
      <color theme="1"/>
      <name val="Times New Roman"/>
      <family val="1"/>
    </font>
    <font>
      <sz val="11"/>
      <color indexed="8"/>
      <name val="Times New Roman"/>
      <family val="2"/>
    </font>
    <font>
      <sz val="11"/>
      <color indexed="8"/>
      <name val="Times New Roman"/>
      <family val="1"/>
    </font>
    <font>
      <sz val="11"/>
      <color rgb="FFFF0000"/>
      <name val="Times New Roman"/>
      <family val="1"/>
    </font>
    <font>
      <b/>
      <sz val="13"/>
      <color theme="1"/>
      <name val="Times New Roman"/>
      <family val="1"/>
    </font>
    <font>
      <b/>
      <sz val="11"/>
      <color theme="1"/>
      <name val="Times New Roman"/>
      <family val="1"/>
    </font>
    <font>
      <b/>
      <sz val="14"/>
      <color theme="1"/>
      <name val="Times New Roman"/>
      <family val="1"/>
    </font>
    <font>
      <sz val="14"/>
      <name val="Times New Roman"/>
      <family val="1"/>
    </font>
    <font>
      <b/>
      <sz val="13"/>
      <name val="Times New Roman"/>
      <family val="1"/>
    </font>
    <font>
      <sz val="12"/>
      <name val="Calibri"/>
      <family val="2"/>
      <scheme val="minor"/>
    </font>
    <font>
      <b/>
      <sz val="11"/>
      <color indexed="8"/>
      <name val="Times New Roman"/>
      <family val="1"/>
    </font>
    <font>
      <b/>
      <sz val="11"/>
      <color theme="1"/>
      <name val="Calibri"/>
      <family val="2"/>
      <scheme val="minor"/>
    </font>
    <font>
      <b/>
      <sz val="12.5"/>
      <color theme="1"/>
      <name val="Times New Roman"/>
      <family val="1"/>
    </font>
    <font>
      <b/>
      <sz val="12"/>
      <color rgb="FF000000"/>
      <name val="Times New Roman"/>
      <family val="1"/>
    </font>
    <font>
      <sz val="12"/>
      <color rgb="FF000000"/>
      <name val="Times New Roman"/>
      <family val="1"/>
    </font>
    <font>
      <sz val="13"/>
      <color rgb="FF000000"/>
      <name val="Times New Roman"/>
      <family val="1"/>
    </font>
    <font>
      <b/>
      <sz val="12.5"/>
      <name val="Times New Roman"/>
      <family val="1"/>
    </font>
    <font>
      <sz val="11"/>
      <color rgb="FF000000"/>
      <name val="Calibri"/>
      <family val="2"/>
      <scheme val="minor"/>
    </font>
    <font>
      <vertAlign val="superscript"/>
      <sz val="13"/>
      <name val="Times New Roman"/>
      <family val="1"/>
    </font>
    <font>
      <sz val="11"/>
      <color rgb="FF000000"/>
      <name val="Times New Roman"/>
      <family val="1"/>
    </font>
    <font>
      <sz val="7"/>
      <color theme="1"/>
      <name val="Times New Roman"/>
      <family val="1"/>
    </font>
    <font>
      <sz val="12"/>
      <color indexed="8"/>
      <name val="Times New Roman"/>
      <family val="1"/>
    </font>
    <font>
      <b/>
      <sz val="12"/>
      <color indexed="8"/>
      <name val="Times New Roman"/>
      <family val="1"/>
    </font>
    <font>
      <b/>
      <sz val="11"/>
      <color rgb="FF000000"/>
      <name val="Times New Roman"/>
      <family val="1"/>
    </font>
    <font>
      <sz val="10"/>
      <color rgb="FF000000"/>
      <name val="Times New Roman"/>
      <family val="1"/>
    </font>
    <font>
      <sz val="7"/>
      <color rgb="FF000000"/>
      <name val="Times New Roman"/>
      <family val="1"/>
    </font>
    <font>
      <sz val="7"/>
      <name val="Times New Roman"/>
      <family val="1"/>
    </font>
    <font>
      <sz val="13"/>
      <color rgb="FF000000"/>
      <name val="Calibri"/>
      <family val="2"/>
    </font>
    <font>
      <b/>
      <sz val="10"/>
      <name val="Times New Roman"/>
      <family val="1"/>
    </font>
    <font>
      <sz val="11"/>
      <name val="Times New Roman"/>
      <family val="1"/>
      <charset val="163"/>
    </font>
    <font>
      <sz val="13"/>
      <color theme="1"/>
      <name val="Calibri"/>
      <family val="2"/>
      <scheme val="minor"/>
    </font>
    <font>
      <sz val="13"/>
      <name val="Calibri"/>
      <family val="2"/>
      <scheme val="minor"/>
    </font>
    <font>
      <sz val="13"/>
      <color rgb="FFFF0000"/>
      <name val="Calibri"/>
      <family val="2"/>
      <scheme val="minor"/>
    </font>
    <font>
      <b/>
      <sz val="13"/>
      <color theme="1"/>
      <name val="Calibri"/>
      <family val="2"/>
      <scheme val="minor"/>
    </font>
    <font>
      <b/>
      <sz val="13"/>
      <name val="Calibri"/>
      <family val="2"/>
      <scheme val="minor"/>
    </font>
    <font>
      <b/>
      <sz val="13"/>
      <color rgb="FFFF0000"/>
      <name val="Times New Roman"/>
      <family val="1"/>
    </font>
    <font>
      <i/>
      <sz val="13"/>
      <color theme="1"/>
      <name val="Times New Roman"/>
      <family val="1"/>
    </font>
    <font>
      <i/>
      <sz val="13"/>
      <color theme="1"/>
      <name val="Calibri"/>
      <family val="2"/>
      <scheme val="minor"/>
    </font>
    <font>
      <i/>
      <sz val="12"/>
      <name val="Times New Roman"/>
      <family val="1"/>
    </font>
    <font>
      <sz val="11"/>
      <name val="Arial"/>
      <family val="2"/>
    </font>
    <font>
      <b/>
      <sz val="11"/>
      <name val="Times New Roman"/>
      <family val="1"/>
      <charset val="163"/>
    </font>
    <font>
      <i/>
      <sz val="13"/>
      <name val="Times New Roman"/>
      <family val="1"/>
    </font>
    <font>
      <b/>
      <sz val="14"/>
      <name val="Times New Roman"/>
      <family val="1"/>
    </font>
  </fonts>
  <fills count="13">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rgb="FFFFFFF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style="medium">
        <color indexed="64"/>
      </bottom>
      <diagonal/>
    </border>
    <border>
      <left/>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rgb="FF000000"/>
      </left>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rgb="FF000000"/>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21">
    <xf numFmtId="0" fontId="0" fillId="0" borderId="0"/>
    <xf numFmtId="0" fontId="1" fillId="0" borderId="0"/>
    <xf numFmtId="43" fontId="6" fillId="0" borderId="0" applyFont="0" applyFill="0" applyBorder="0" applyAlignment="0" applyProtection="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43" fontId="9" fillId="0" borderId="0" applyFont="0" applyFill="0" applyBorder="0" applyAlignment="0" applyProtection="0"/>
    <xf numFmtId="0" fontId="16" fillId="0" borderId="0"/>
    <xf numFmtId="0" fontId="1" fillId="0" borderId="0"/>
    <xf numFmtId="43" fontId="1" fillId="0" borderId="0" applyFont="0" applyFill="0" applyBorder="0" applyAlignment="0" applyProtection="0"/>
    <xf numFmtId="0" fontId="16" fillId="0" borderId="0"/>
    <xf numFmtId="43" fontId="9" fillId="0" borderId="0" applyFont="0" applyFill="0" applyBorder="0" applyAlignment="0" applyProtection="0"/>
    <xf numFmtId="0" fontId="16" fillId="0" borderId="0"/>
    <xf numFmtId="0" fontId="16" fillId="0" borderId="0"/>
    <xf numFmtId="0" fontId="16" fillId="0" borderId="0"/>
    <xf numFmtId="0" fontId="16" fillId="0" borderId="0"/>
  </cellStyleXfs>
  <cellXfs count="1459">
    <xf numFmtId="0" fontId="0" fillId="0" borderId="0" xfId="0"/>
    <xf numFmtId="0" fontId="2" fillId="0" borderId="0" xfId="0" applyFont="1"/>
    <xf numFmtId="0" fontId="5" fillId="0" borderId="0" xfId="0" applyFont="1" applyFill="1"/>
    <xf numFmtId="0" fontId="2" fillId="0" borderId="0" xfId="0" applyFont="1" applyFill="1"/>
    <xf numFmtId="0" fontId="10" fillId="5" borderId="1" xfId="3" applyFont="1" applyFill="1" applyBorder="1" applyAlignment="1">
      <alignment horizontal="center" vertical="center"/>
    </xf>
    <xf numFmtId="0" fontId="10" fillId="5" borderId="1" xfId="3" applyFont="1" applyFill="1" applyBorder="1" applyAlignment="1">
      <alignment horizontal="left" vertical="center" wrapText="1"/>
    </xf>
    <xf numFmtId="0" fontId="10" fillId="5" borderId="1" xfId="3" applyFont="1" applyFill="1" applyBorder="1" applyAlignment="1">
      <alignment horizontal="center" vertical="center" wrapText="1"/>
    </xf>
    <xf numFmtId="0" fontId="10" fillId="5" borderId="1" xfId="4"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1" xfId="5" applyFont="1" applyFill="1" applyBorder="1" applyAlignment="1">
      <alignment horizontal="center" vertical="center" wrapText="1"/>
    </xf>
    <xf numFmtId="0" fontId="10" fillId="5" borderId="1" xfId="6" applyFont="1" applyFill="1" applyBorder="1" applyAlignment="1">
      <alignment horizontal="center" vertical="center" wrapText="1"/>
    </xf>
    <xf numFmtId="0" fontId="10" fillId="5" borderId="1" xfId="7" applyFont="1" applyFill="1" applyBorder="1" applyAlignment="1">
      <alignment horizontal="center" vertical="center" wrapText="1"/>
    </xf>
    <xf numFmtId="0" fontId="10" fillId="5" borderId="1" xfId="8" applyFont="1" applyFill="1" applyBorder="1" applyAlignment="1">
      <alignment horizontal="center" vertical="center" wrapText="1"/>
    </xf>
    <xf numFmtId="0" fontId="10" fillId="5" borderId="1" xfId="9" applyFont="1" applyFill="1" applyBorder="1" applyAlignment="1">
      <alignment horizontal="center" vertical="center" wrapText="1"/>
    </xf>
    <xf numFmtId="0" fontId="10" fillId="5" borderId="1" xfId="10"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165" fontId="17" fillId="5" borderId="1" xfId="14"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5" fillId="6" borderId="9" xfId="0" applyFont="1" applyFill="1" applyBorder="1" applyAlignment="1">
      <alignment horizontal="center" vertical="center" wrapText="1"/>
    </xf>
    <xf numFmtId="0" fontId="0" fillId="6" borderId="9" xfId="0" applyFill="1" applyBorder="1" applyAlignment="1">
      <alignment vertical="center" wrapText="1"/>
    </xf>
    <xf numFmtId="0" fontId="15" fillId="6" borderId="12" xfId="0" applyFont="1" applyFill="1" applyBorder="1" applyAlignment="1">
      <alignment vertical="center" wrapText="1"/>
    </xf>
    <xf numFmtId="0" fontId="0" fillId="6" borderId="12" xfId="0" applyFill="1" applyBorder="1" applyAlignment="1">
      <alignment vertical="center" wrapText="1"/>
    </xf>
    <xf numFmtId="0" fontId="15" fillId="6" borderId="12" xfId="0"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165" fontId="17" fillId="5" borderId="18" xfId="14" applyNumberFormat="1" applyFont="1" applyFill="1" applyBorder="1" applyAlignment="1">
      <alignment vertical="center" wrapText="1"/>
    </xf>
    <xf numFmtId="0" fontId="0" fillId="0" borderId="0" xfId="0" applyAlignment="1">
      <alignment horizontal="center"/>
    </xf>
    <xf numFmtId="0" fontId="5" fillId="0" borderId="38" xfId="0" applyFont="1" applyFill="1" applyBorder="1" applyAlignment="1">
      <alignment horizontal="center"/>
    </xf>
    <xf numFmtId="0" fontId="6" fillId="0" borderId="0" xfId="0" applyFont="1"/>
    <xf numFmtId="0" fontId="0" fillId="0" borderId="0" xfId="0" applyFill="1"/>
    <xf numFmtId="0" fontId="19" fillId="3" borderId="35" xfId="0" applyFont="1" applyFill="1" applyBorder="1" applyAlignment="1">
      <alignment horizontal="center" vertical="center" wrapText="1"/>
    </xf>
    <xf numFmtId="0" fontId="0" fillId="6" borderId="11" xfId="0" applyFill="1" applyBorder="1" applyAlignment="1">
      <alignment horizontal="center" vertical="center" wrapText="1"/>
    </xf>
    <xf numFmtId="0" fontId="10" fillId="6" borderId="9"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23" fillId="3" borderId="36" xfId="0" applyFont="1" applyFill="1" applyBorder="1" applyAlignment="1">
      <alignment horizontal="center" vertical="center" wrapText="1"/>
    </xf>
    <xf numFmtId="0" fontId="14" fillId="0" borderId="0" xfId="0" applyFont="1"/>
    <xf numFmtId="0" fontId="10" fillId="6" borderId="9" xfId="0"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0" fontId="10" fillId="6" borderId="12" xfId="0" applyFont="1" applyFill="1" applyBorder="1" applyAlignment="1">
      <alignment horizontal="center" vertical="center" wrapText="1"/>
    </xf>
    <xf numFmtId="14" fontId="10" fillId="6" borderId="12" xfId="0" applyNumberFormat="1"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4" fillId="6" borderId="12" xfId="0" applyFont="1" applyFill="1" applyBorder="1" applyAlignment="1">
      <alignment horizontal="center" vertical="center" wrapText="1"/>
    </xf>
    <xf numFmtId="14" fontId="4" fillId="6" borderId="9" xfId="0" applyNumberFormat="1" applyFont="1" applyFill="1" applyBorder="1" applyAlignment="1">
      <alignment horizontal="center" vertical="center" wrapText="1"/>
    </xf>
    <xf numFmtId="0" fontId="24" fillId="6" borderId="9" xfId="0" applyFont="1" applyFill="1" applyBorder="1" applyAlignment="1">
      <alignment horizontal="center" vertical="center" wrapText="1"/>
    </xf>
    <xf numFmtId="0" fontId="14" fillId="6" borderId="12" xfId="0" applyFont="1" applyFill="1" applyBorder="1" applyAlignment="1">
      <alignment horizontal="center" vertical="top" wrapText="1"/>
    </xf>
    <xf numFmtId="0" fontId="8" fillId="0" borderId="38" xfId="0" applyFont="1" applyFill="1" applyBorder="1"/>
    <xf numFmtId="0" fontId="14" fillId="0" borderId="0" xfId="0" applyFont="1" applyAlignment="1">
      <alignment horizontal="center"/>
    </xf>
    <xf numFmtId="0" fontId="4" fillId="5" borderId="19" xfId="13" applyFont="1" applyFill="1" applyBorder="1" applyAlignment="1">
      <alignment horizontal="left" vertical="center" wrapText="1"/>
    </xf>
    <xf numFmtId="0" fontId="4" fillId="5" borderId="20" xfId="13" applyFont="1" applyFill="1" applyBorder="1" applyAlignment="1">
      <alignment horizontal="left" vertical="center" wrapText="1"/>
    </xf>
    <xf numFmtId="0" fontId="26" fillId="0" borderId="0" xfId="0" applyFont="1"/>
    <xf numFmtId="0" fontId="4" fillId="3" borderId="0" xfId="0" applyFont="1" applyFill="1" applyAlignment="1">
      <alignment horizontal="center" wrapText="1"/>
    </xf>
    <xf numFmtId="0" fontId="2" fillId="6" borderId="9" xfId="0" applyFont="1" applyFill="1" applyBorder="1" applyAlignment="1">
      <alignment horizontal="center" vertical="center" wrapText="1"/>
    </xf>
    <xf numFmtId="0" fontId="2" fillId="6" borderId="12" xfId="0" applyFont="1" applyFill="1" applyBorder="1" applyAlignment="1">
      <alignment horizontal="center" vertical="center" wrapText="1"/>
    </xf>
    <xf numFmtId="14" fontId="2" fillId="6" borderId="9" xfId="0" applyNumberFormat="1" applyFont="1" applyFill="1" applyBorder="1" applyAlignment="1">
      <alignment horizontal="center" vertical="center" wrapText="1"/>
    </xf>
    <xf numFmtId="0" fontId="4" fillId="0" borderId="0" xfId="0" applyFont="1"/>
    <xf numFmtId="0" fontId="4" fillId="0" borderId="0" xfId="0" applyFont="1" applyFill="1"/>
    <xf numFmtId="0" fontId="8" fillId="0" borderId="0" xfId="0" applyFont="1" applyFill="1"/>
    <xf numFmtId="0" fontId="0" fillId="5" borderId="0" xfId="0" applyFill="1"/>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vertical="center" wrapText="1"/>
    </xf>
    <xf numFmtId="0" fontId="7" fillId="2" borderId="12" xfId="0" applyFont="1" applyFill="1" applyBorder="1" applyAlignment="1">
      <alignment horizontal="justify" vertical="center" wrapText="1"/>
    </xf>
    <xf numFmtId="0" fontId="10" fillId="0" borderId="0" xfId="0" applyFont="1"/>
    <xf numFmtId="0" fontId="28"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4" fillId="5" borderId="33" xfId="13" applyFont="1" applyFill="1" applyBorder="1" applyAlignment="1">
      <alignment horizontal="left" vertical="center" wrapText="1"/>
    </xf>
    <xf numFmtId="0" fontId="10" fillId="5" borderId="7" xfId="3" applyFont="1" applyFill="1" applyBorder="1" applyAlignment="1">
      <alignment horizontal="left" vertical="center" wrapText="1"/>
    </xf>
    <xf numFmtId="0" fontId="19" fillId="3" borderId="0"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2" xfId="0"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0" fontId="0" fillId="6" borderId="12" xfId="0" applyFill="1" applyBorder="1" applyAlignment="1">
      <alignment vertical="center" wrapText="1"/>
    </xf>
    <xf numFmtId="0" fontId="23" fillId="3" borderId="36" xfId="0" applyFont="1" applyFill="1" applyBorder="1" applyAlignment="1">
      <alignment horizontal="left" vertical="center" wrapText="1"/>
    </xf>
    <xf numFmtId="0" fontId="14" fillId="0" borderId="0" xfId="0" applyFont="1" applyAlignment="1">
      <alignment horizontal="left"/>
    </xf>
    <xf numFmtId="0" fontId="30" fillId="6" borderId="9" xfId="0" applyFont="1" applyFill="1" applyBorder="1" applyAlignment="1">
      <alignment vertical="center" wrapText="1"/>
    </xf>
    <xf numFmtId="0" fontId="29" fillId="6" borderId="9"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29" fillId="6" borderId="9" xfId="0" applyFont="1" applyFill="1" applyBorder="1" applyAlignment="1">
      <alignment vertical="center" wrapText="1"/>
    </xf>
    <xf numFmtId="49" fontId="10" fillId="5" borderId="0" xfId="13" applyNumberFormat="1" applyFont="1" applyFill="1" applyBorder="1" applyAlignment="1">
      <alignment horizontal="center" vertical="center" wrapText="1"/>
    </xf>
    <xf numFmtId="165" fontId="17" fillId="5" borderId="18" xfId="14" applyNumberFormat="1" applyFont="1" applyFill="1" applyBorder="1" applyAlignment="1">
      <alignment horizontal="center" vertical="center" wrapText="1"/>
    </xf>
    <xf numFmtId="165" fontId="17" fillId="5" borderId="20" xfId="14" applyNumberFormat="1" applyFont="1" applyFill="1" applyBorder="1" applyAlignment="1">
      <alignment horizontal="center" vertical="center" wrapText="1"/>
    </xf>
    <xf numFmtId="49" fontId="10" fillId="5" borderId="22" xfId="13" applyNumberFormat="1" applyFont="1" applyFill="1" applyBorder="1" applyAlignment="1">
      <alignment horizontal="center" vertical="center" wrapText="1"/>
    </xf>
    <xf numFmtId="49" fontId="10" fillId="5" borderId="26" xfId="13" applyNumberFormat="1" applyFont="1" applyFill="1" applyBorder="1" applyAlignment="1">
      <alignment horizontal="center" vertical="center" wrapText="1"/>
    </xf>
    <xf numFmtId="0" fontId="25" fillId="5" borderId="18" xfId="12" applyFont="1" applyFill="1" applyBorder="1" applyAlignment="1">
      <alignment horizontal="center" vertical="center"/>
    </xf>
    <xf numFmtId="49" fontId="10" fillId="5" borderId="18" xfId="13" applyNumberFormat="1" applyFont="1" applyFill="1" applyBorder="1" applyAlignment="1">
      <alignment horizontal="center" vertical="center" wrapText="1"/>
    </xf>
    <xf numFmtId="49" fontId="10" fillId="5" borderId="20" xfId="13" applyNumberFormat="1" applyFont="1" applyFill="1" applyBorder="1" applyAlignment="1">
      <alignment horizontal="center" vertical="center" wrapText="1"/>
    </xf>
    <xf numFmtId="49" fontId="11" fillId="5" borderId="18" xfId="13" applyNumberFormat="1" applyFont="1" applyFill="1" applyBorder="1" applyAlignment="1">
      <alignment horizontal="center" vertical="center" wrapText="1"/>
    </xf>
    <xf numFmtId="165" fontId="25" fillId="5" borderId="18" xfId="14" applyNumberFormat="1" applyFont="1" applyFill="1" applyBorder="1" applyAlignment="1">
      <alignment horizontal="center" vertical="center" wrapText="1"/>
    </xf>
    <xf numFmtId="49" fontId="25" fillId="5" borderId="22" xfId="14" applyNumberFormat="1" applyFont="1" applyFill="1" applyBorder="1" applyAlignment="1">
      <alignment horizontal="center" vertical="center" wrapText="1"/>
    </xf>
    <xf numFmtId="49" fontId="25" fillId="5" borderId="1" xfId="14" applyNumberFormat="1" applyFont="1" applyFill="1" applyBorder="1" applyAlignment="1">
      <alignment horizontal="center" vertical="center" wrapText="1"/>
    </xf>
    <xf numFmtId="49" fontId="25" fillId="5" borderId="44" xfId="14" applyNumberFormat="1" applyFont="1" applyFill="1" applyBorder="1" applyAlignment="1">
      <alignment horizontal="center" vertical="center" wrapText="1"/>
    </xf>
    <xf numFmtId="0" fontId="10" fillId="5" borderId="1" xfId="3" applyFont="1" applyFill="1" applyBorder="1" applyAlignment="1">
      <alignment horizontal="center"/>
    </xf>
    <xf numFmtId="0" fontId="17" fillId="5" borderId="1" xfId="15" applyFont="1" applyFill="1" applyBorder="1" applyAlignment="1">
      <alignment vertical="center" wrapText="1"/>
    </xf>
    <xf numFmtId="0" fontId="10" fillId="5" borderId="1" xfId="3" applyFont="1" applyFill="1" applyBorder="1" applyAlignment="1">
      <alignment horizontal="center" wrapText="1"/>
    </xf>
    <xf numFmtId="0" fontId="10" fillId="5" borderId="1" xfId="3" applyFont="1" applyFill="1" applyBorder="1"/>
    <xf numFmtId="0" fontId="17" fillId="5" borderId="1" xfId="12" applyFont="1" applyFill="1" applyBorder="1" applyAlignment="1">
      <alignment vertical="center" wrapText="1"/>
    </xf>
    <xf numFmtId="49" fontId="17" fillId="5" borderId="1" xfId="12" applyNumberFormat="1" applyFont="1" applyFill="1" applyBorder="1" applyAlignment="1">
      <alignment horizontal="center" vertical="center" wrapText="1"/>
    </xf>
    <xf numFmtId="49" fontId="17" fillId="5" borderId="1" xfId="12" applyNumberFormat="1" applyFont="1" applyFill="1" applyBorder="1" applyAlignment="1">
      <alignment horizontal="left" vertical="center" wrapText="1"/>
    </xf>
    <xf numFmtId="0" fontId="10" fillId="5" borderId="1" xfId="13" applyFont="1" applyFill="1" applyBorder="1" applyAlignment="1">
      <alignment horizontal="left" vertical="center" wrapText="1"/>
    </xf>
    <xf numFmtId="49" fontId="10" fillId="5" borderId="1" xfId="13" applyNumberFormat="1" applyFont="1" applyFill="1" applyBorder="1" applyAlignment="1">
      <alignment horizontal="center" vertical="center" wrapText="1"/>
    </xf>
    <xf numFmtId="49" fontId="10" fillId="5" borderId="1" xfId="14" applyNumberFormat="1" applyFont="1" applyFill="1" applyBorder="1" applyAlignment="1">
      <alignment horizontal="left" vertical="center" wrapText="1"/>
    </xf>
    <xf numFmtId="0" fontId="10" fillId="5" borderId="0" xfId="3" applyFont="1" applyFill="1" applyBorder="1" applyAlignment="1">
      <alignment horizontal="center" wrapText="1"/>
    </xf>
    <xf numFmtId="0" fontId="10" fillId="5" borderId="0" xfId="3" applyFont="1" applyFill="1" applyBorder="1"/>
    <xf numFmtId="49" fontId="10" fillId="5" borderId="7" xfId="14" applyNumberFormat="1" applyFont="1" applyFill="1" applyBorder="1" applyAlignment="1">
      <alignment horizontal="left" vertical="center" wrapText="1"/>
    </xf>
    <xf numFmtId="49" fontId="17" fillId="5" borderId="7" xfId="12" applyNumberFormat="1" applyFont="1" applyFill="1" applyBorder="1" applyAlignment="1">
      <alignment horizontal="left" vertical="center" wrapText="1"/>
    </xf>
    <xf numFmtId="49" fontId="10" fillId="5" borderId="44" xfId="14" applyNumberFormat="1" applyFont="1" applyFill="1" applyBorder="1" applyAlignment="1">
      <alignment horizontal="left" vertical="center" wrapText="1"/>
    </xf>
    <xf numFmtId="0" fontId="17" fillId="5" borderId="1" xfId="12" applyFont="1" applyFill="1" applyBorder="1" applyAlignment="1">
      <alignment horizontal="left" vertical="center" wrapText="1"/>
    </xf>
    <xf numFmtId="49" fontId="10" fillId="5" borderId="7" xfId="13" applyNumberFormat="1" applyFont="1" applyFill="1" applyBorder="1" applyAlignment="1">
      <alignment horizontal="center" vertical="center" wrapText="1"/>
    </xf>
    <xf numFmtId="164" fontId="10" fillId="5" borderId="44" xfId="11" applyNumberFormat="1" applyFont="1" applyFill="1" applyBorder="1" applyAlignment="1">
      <alignment horizontal="left" vertical="center" wrapText="1"/>
    </xf>
    <xf numFmtId="49" fontId="17" fillId="5" borderId="7" xfId="12" applyNumberFormat="1" applyFont="1" applyFill="1" applyBorder="1" applyAlignment="1">
      <alignment horizontal="center" vertical="center" wrapText="1"/>
    </xf>
    <xf numFmtId="164" fontId="17" fillId="5" borderId="1" xfId="11" applyNumberFormat="1" applyFont="1" applyFill="1" applyBorder="1" applyAlignment="1">
      <alignment horizontal="left" vertical="center" wrapText="1"/>
    </xf>
    <xf numFmtId="164" fontId="10" fillId="5" borderId="1" xfId="11" applyNumberFormat="1" applyFont="1" applyFill="1" applyBorder="1" applyAlignment="1">
      <alignment horizontal="center" vertical="center" wrapText="1"/>
    </xf>
    <xf numFmtId="0" fontId="17" fillId="5" borderId="1" xfId="17" applyFont="1" applyFill="1" applyBorder="1" applyAlignment="1">
      <alignment vertical="center" wrapText="1"/>
    </xf>
    <xf numFmtId="49" fontId="17" fillId="5" borderId="1" xfId="17" applyNumberFormat="1" applyFont="1" applyFill="1" applyBorder="1" applyAlignment="1">
      <alignment horizontal="center" vertical="center" wrapText="1"/>
    </xf>
    <xf numFmtId="164" fontId="17" fillId="5" borderId="1" xfId="11" applyNumberFormat="1" applyFont="1" applyFill="1" applyBorder="1" applyAlignment="1">
      <alignment horizontal="center" vertical="center" wrapText="1"/>
    </xf>
    <xf numFmtId="49" fontId="17" fillId="5" borderId="44" xfId="12" applyNumberFormat="1" applyFont="1" applyFill="1" applyBorder="1" applyAlignment="1">
      <alignment horizontal="left" vertical="center" wrapText="1"/>
    </xf>
    <xf numFmtId="49" fontId="10" fillId="5" borderId="1" xfId="14" applyNumberFormat="1" applyFont="1" applyFill="1" applyBorder="1" applyAlignment="1">
      <alignment horizontal="center" vertical="center" wrapText="1"/>
    </xf>
    <xf numFmtId="49" fontId="10" fillId="5" borderId="44" xfId="14" applyNumberFormat="1" applyFont="1" applyFill="1" applyBorder="1" applyAlignment="1">
      <alignment horizontal="center" vertical="center" wrapText="1"/>
    </xf>
    <xf numFmtId="0" fontId="10" fillId="5" borderId="1" xfId="3" applyFont="1" applyFill="1" applyBorder="1" applyAlignment="1">
      <alignment wrapText="1"/>
    </xf>
    <xf numFmtId="0" fontId="10" fillId="5" borderId="7" xfId="3" applyNumberFormat="1" applyFont="1" applyFill="1" applyBorder="1" applyAlignment="1">
      <alignment horizontal="left" vertical="center" wrapText="1"/>
    </xf>
    <xf numFmtId="0" fontId="10" fillId="5" borderId="1" xfId="3" applyNumberFormat="1" applyFont="1" applyFill="1" applyBorder="1" applyAlignment="1">
      <alignment horizontal="center" vertical="center" wrapText="1"/>
    </xf>
    <xf numFmtId="0" fontId="10" fillId="5" borderId="1" xfId="3" applyNumberFormat="1" applyFont="1" applyFill="1" applyBorder="1" applyAlignment="1">
      <alignment horizontal="left" vertical="center" wrapText="1"/>
    </xf>
    <xf numFmtId="0" fontId="10" fillId="5" borderId="7" xfId="3" applyFont="1" applyFill="1" applyBorder="1" applyAlignment="1">
      <alignment horizontal="center" wrapText="1"/>
    </xf>
    <xf numFmtId="0" fontId="11" fillId="5" borderId="1" xfId="3" applyFont="1" applyFill="1" applyBorder="1" applyAlignment="1">
      <alignment horizontal="left" vertical="center"/>
    </xf>
    <xf numFmtId="0" fontId="11" fillId="5" borderId="1" xfId="3" applyFont="1" applyFill="1" applyBorder="1" applyAlignment="1">
      <alignment horizontal="left" vertical="center" wrapText="1"/>
    </xf>
    <xf numFmtId="0" fontId="10" fillId="5" borderId="1" xfId="3" applyFont="1" applyFill="1" applyBorder="1" applyAlignment="1">
      <alignment horizontal="left" vertical="center" wrapText="1" indent="1"/>
    </xf>
    <xf numFmtId="0" fontId="10" fillId="5" borderId="1" xfId="3" applyFont="1" applyFill="1" applyBorder="1" applyAlignment="1">
      <alignment horizontal="left" vertical="center"/>
    </xf>
    <xf numFmtId="0" fontId="11" fillId="5" borderId="18" xfId="13" applyFont="1" applyFill="1" applyBorder="1" applyAlignment="1">
      <alignment horizontal="left" vertical="center" wrapText="1"/>
    </xf>
    <xf numFmtId="0" fontId="10" fillId="5" borderId="18" xfId="3" applyFont="1" applyFill="1" applyBorder="1"/>
    <xf numFmtId="0" fontId="10" fillId="5" borderId="19" xfId="13" applyFont="1" applyFill="1" applyBorder="1" applyAlignment="1">
      <alignment horizontal="left" vertical="center" wrapText="1"/>
    </xf>
    <xf numFmtId="0" fontId="10" fillId="5" borderId="19" xfId="3" applyFont="1" applyFill="1" applyBorder="1"/>
    <xf numFmtId="0" fontId="10" fillId="5" borderId="20" xfId="3" applyFont="1" applyFill="1" applyBorder="1"/>
    <xf numFmtId="0" fontId="10" fillId="5" borderId="20" xfId="13" applyFont="1" applyFill="1" applyBorder="1" applyAlignment="1">
      <alignment horizontal="left" vertical="center" wrapText="1"/>
    </xf>
    <xf numFmtId="0" fontId="11" fillId="5" borderId="19" xfId="13" applyFont="1" applyFill="1" applyBorder="1" applyAlignment="1">
      <alignment horizontal="left" vertical="center" wrapText="1"/>
    </xf>
    <xf numFmtId="0" fontId="11" fillId="5" borderId="1" xfId="13" applyFont="1" applyFill="1" applyBorder="1" applyAlignment="1">
      <alignment horizontal="left" vertical="center" wrapText="1"/>
    </xf>
    <xf numFmtId="49" fontId="17" fillId="5" borderId="20" xfId="14" applyNumberFormat="1" applyFont="1" applyFill="1" applyBorder="1" applyAlignment="1">
      <alignment horizontal="center" vertical="center" wrapText="1"/>
    </xf>
    <xf numFmtId="0" fontId="11" fillId="5" borderId="20" xfId="13" applyFont="1" applyFill="1" applyBorder="1" applyAlignment="1">
      <alignment horizontal="left" vertical="center" wrapText="1"/>
    </xf>
    <xf numFmtId="49" fontId="17" fillId="5" borderId="1" xfId="14" applyNumberFormat="1" applyFont="1" applyFill="1" applyBorder="1" applyAlignment="1">
      <alignment horizontal="center" vertical="center" wrapText="1"/>
    </xf>
    <xf numFmtId="49" fontId="17" fillId="5" borderId="19" xfId="14" applyNumberFormat="1" applyFont="1" applyFill="1" applyBorder="1" applyAlignment="1">
      <alignment horizontal="center" vertical="center" wrapText="1"/>
    </xf>
    <xf numFmtId="49" fontId="17" fillId="5" borderId="18" xfId="14" applyNumberFormat="1" applyFont="1" applyFill="1" applyBorder="1" applyAlignment="1">
      <alignment horizontal="center" vertical="center" wrapText="1"/>
    </xf>
    <xf numFmtId="49" fontId="17" fillId="5" borderId="22" xfId="14" applyNumberFormat="1" applyFont="1" applyFill="1" applyBorder="1" applyAlignment="1">
      <alignment horizontal="center" vertical="center" wrapText="1"/>
    </xf>
    <xf numFmtId="0" fontId="11" fillId="5" borderId="24" xfId="13" applyFont="1" applyFill="1" applyBorder="1" applyAlignment="1">
      <alignment horizontal="left" vertical="center" wrapText="1"/>
    </xf>
    <xf numFmtId="0" fontId="10" fillId="5" borderId="24" xfId="13" applyFont="1" applyFill="1" applyBorder="1" applyAlignment="1">
      <alignment horizontal="left" vertical="center" wrapText="1"/>
    </xf>
    <xf numFmtId="0" fontId="11" fillId="5" borderId="22" xfId="13" applyFont="1" applyFill="1" applyBorder="1" applyAlignment="1">
      <alignment horizontal="left" vertical="center" wrapText="1"/>
    </xf>
    <xf numFmtId="0" fontId="10" fillId="5" borderId="19" xfId="3" applyFont="1" applyFill="1" applyBorder="1" applyAlignment="1">
      <alignment horizontal="left"/>
    </xf>
    <xf numFmtId="0" fontId="10" fillId="5" borderId="24" xfId="3" applyFont="1" applyFill="1" applyBorder="1"/>
    <xf numFmtId="0" fontId="10" fillId="5" borderId="33" xfId="13" applyFont="1" applyFill="1" applyBorder="1" applyAlignment="1">
      <alignment horizontal="left" vertical="center" wrapText="1"/>
    </xf>
    <xf numFmtId="0" fontId="8" fillId="6" borderId="3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0" fillId="5" borderId="1" xfId="12" applyFont="1" applyFill="1" applyBorder="1" applyAlignment="1">
      <alignment horizontal="left" vertical="center" wrapText="1"/>
    </xf>
    <xf numFmtId="0" fontId="10" fillId="5" borderId="1" xfId="17" applyFont="1" applyFill="1" applyBorder="1" applyAlignment="1">
      <alignment horizontal="left" vertical="center" wrapText="1"/>
    </xf>
    <xf numFmtId="0" fontId="10" fillId="5" borderId="1" xfId="15" applyFont="1" applyFill="1" applyBorder="1" applyAlignment="1">
      <alignment horizontal="left" vertical="center" wrapText="1"/>
    </xf>
    <xf numFmtId="0" fontId="11" fillId="5" borderId="1" xfId="12" applyFont="1" applyFill="1" applyBorder="1" applyAlignment="1">
      <alignment horizontal="left" vertical="center"/>
    </xf>
    <xf numFmtId="0" fontId="10" fillId="5" borderId="1" xfId="3" applyFont="1" applyFill="1" applyBorder="1" applyAlignment="1">
      <alignment horizontal="left" wrapText="1"/>
    </xf>
    <xf numFmtId="0" fontId="11" fillId="5" borderId="1" xfId="3" applyFont="1" applyFill="1" applyBorder="1" applyAlignment="1">
      <alignment horizontal="left"/>
    </xf>
    <xf numFmtId="0" fontId="11" fillId="5" borderId="1" xfId="3" applyFont="1" applyFill="1" applyBorder="1" applyAlignment="1">
      <alignment horizontal="left" wrapText="1"/>
    </xf>
    <xf numFmtId="0" fontId="10" fillId="5" borderId="7" xfId="3" applyFont="1" applyFill="1" applyBorder="1" applyAlignment="1">
      <alignment horizontal="left" wrapText="1"/>
    </xf>
    <xf numFmtId="0" fontId="3" fillId="5" borderId="38" xfId="0" applyFont="1" applyFill="1" applyBorder="1" applyAlignment="1">
      <alignment horizontal="center" vertical="center" wrapText="1"/>
    </xf>
    <xf numFmtId="0" fontId="8" fillId="5" borderId="39"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10" fillId="0" borderId="0" xfId="1" applyFont="1"/>
    <xf numFmtId="0" fontId="10" fillId="7" borderId="1" xfId="4" applyFont="1" applyFill="1" applyBorder="1" applyAlignment="1">
      <alignment horizontal="center" vertical="center" wrapText="1"/>
    </xf>
    <xf numFmtId="0" fontId="4" fillId="3" borderId="0" xfId="0" applyFont="1" applyFill="1" applyBorder="1"/>
    <xf numFmtId="0" fontId="10" fillId="5" borderId="7" xfId="3" applyFont="1" applyFill="1" applyBorder="1" applyAlignment="1">
      <alignment horizontal="center" vertical="center" wrapText="1"/>
    </xf>
    <xf numFmtId="0" fontId="10" fillId="5" borderId="7" xfId="4" applyFont="1" applyFill="1" applyBorder="1" applyAlignment="1">
      <alignment horizontal="center" vertical="center" wrapText="1"/>
    </xf>
    <xf numFmtId="0" fontId="10" fillId="7" borderId="7" xfId="4"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5" borderId="7" xfId="5" applyFont="1" applyFill="1" applyBorder="1" applyAlignment="1">
      <alignment horizontal="center" vertical="center" wrapText="1"/>
    </xf>
    <xf numFmtId="0" fontId="10" fillId="5" borderId="7" xfId="6" applyFont="1" applyFill="1" applyBorder="1" applyAlignment="1">
      <alignment horizontal="center" vertical="center" wrapText="1"/>
    </xf>
    <xf numFmtId="0" fontId="10" fillId="5" borderId="7" xfId="7" applyFont="1" applyFill="1" applyBorder="1" applyAlignment="1">
      <alignment horizontal="center" vertical="center" wrapText="1"/>
    </xf>
    <xf numFmtId="0" fontId="10" fillId="5" borderId="7" xfId="8" applyFont="1" applyFill="1" applyBorder="1" applyAlignment="1">
      <alignment horizontal="center" vertical="center" wrapText="1"/>
    </xf>
    <xf numFmtId="0" fontId="10" fillId="5" borderId="7" xfId="9" applyFont="1" applyFill="1" applyBorder="1" applyAlignment="1">
      <alignment horizontal="center" vertical="center" wrapText="1"/>
    </xf>
    <xf numFmtId="0" fontId="10" fillId="5" borderId="7" xfId="1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9" borderId="0" xfId="1" applyFont="1" applyFill="1"/>
    <xf numFmtId="0" fontId="10" fillId="0" borderId="0" xfId="1" applyFont="1" applyBorder="1"/>
    <xf numFmtId="0" fontId="10" fillId="0" borderId="31" xfId="1" applyFont="1" applyBorder="1"/>
    <xf numFmtId="0" fontId="0" fillId="3" borderId="9" xfId="0" applyFill="1" applyBorder="1" applyAlignment="1">
      <alignment vertical="center" wrapText="1"/>
    </xf>
    <xf numFmtId="0" fontId="0" fillId="3" borderId="12" xfId="0" applyFill="1" applyBorder="1" applyAlignment="1">
      <alignment vertical="center" wrapText="1"/>
    </xf>
    <xf numFmtId="0" fontId="4" fillId="5" borderId="18" xfId="13" applyFont="1" applyFill="1" applyBorder="1" applyAlignment="1">
      <alignment horizontal="left" vertical="center" wrapText="1"/>
    </xf>
    <xf numFmtId="0" fontId="7" fillId="3" borderId="9"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horizontal="justify" vertical="center" wrapText="1"/>
    </xf>
    <xf numFmtId="0" fontId="23" fillId="3" borderId="0" xfId="0" applyFont="1" applyFill="1" applyBorder="1" applyAlignment="1">
      <alignment horizontal="center" vertical="center" wrapText="1"/>
    </xf>
    <xf numFmtId="0" fontId="7" fillId="3" borderId="12" xfId="0" applyFont="1" applyFill="1" applyBorder="1" applyAlignment="1">
      <alignment vertical="center" wrapText="1"/>
    </xf>
    <xf numFmtId="0" fontId="30" fillId="3" borderId="9" xfId="0" applyFont="1" applyFill="1" applyBorder="1" applyAlignment="1">
      <alignment horizontal="center" vertical="center" wrapText="1"/>
    </xf>
    <xf numFmtId="0" fontId="30" fillId="3" borderId="9" xfId="0" applyFont="1" applyFill="1" applyBorder="1" applyAlignment="1">
      <alignment vertical="center" wrapText="1"/>
    </xf>
    <xf numFmtId="0" fontId="30" fillId="3" borderId="12" xfId="0" applyFont="1" applyFill="1" applyBorder="1" applyAlignment="1">
      <alignment horizontal="center" vertical="center" wrapText="1"/>
    </xf>
    <xf numFmtId="0" fontId="32" fillId="3" borderId="9" xfId="0" applyFont="1" applyFill="1" applyBorder="1" applyAlignment="1">
      <alignment vertical="center" wrapText="1"/>
    </xf>
    <xf numFmtId="0" fontId="32" fillId="3" borderId="12" xfId="0" applyFont="1" applyFill="1" applyBorder="1" applyAlignment="1">
      <alignment vertical="center" wrapText="1"/>
    </xf>
    <xf numFmtId="14" fontId="30" fillId="3" borderId="9" xfId="0" applyNumberFormat="1" applyFont="1" applyFill="1" applyBorder="1" applyAlignment="1">
      <alignment horizontal="center" vertical="center" wrapText="1"/>
    </xf>
    <xf numFmtId="0" fontId="30" fillId="3" borderId="9" xfId="0" applyFont="1" applyFill="1" applyBorder="1" applyAlignment="1">
      <alignment horizontal="right" vertical="center" wrapText="1"/>
    </xf>
    <xf numFmtId="14" fontId="30" fillId="3" borderId="9" xfId="0" applyNumberFormat="1" applyFont="1" applyFill="1" applyBorder="1" applyAlignment="1">
      <alignment horizontal="right" vertical="center" wrapText="1"/>
    </xf>
    <xf numFmtId="0" fontId="30" fillId="3" borderId="12" xfId="0" applyFont="1" applyFill="1" applyBorder="1" applyAlignment="1">
      <alignment vertical="center" wrapText="1"/>
    </xf>
    <xf numFmtId="0" fontId="10" fillId="5" borderId="1" xfId="1" applyFont="1" applyFill="1" applyBorder="1" applyAlignment="1">
      <alignment horizontal="left" vertical="center" wrapText="1"/>
    </xf>
    <xf numFmtId="0" fontId="13" fillId="3" borderId="9" xfId="0" applyFont="1" applyFill="1" applyBorder="1" applyAlignment="1">
      <alignment horizontal="center" vertical="center" wrapText="1"/>
    </xf>
    <xf numFmtId="0" fontId="0" fillId="0" borderId="12" xfId="0" applyBorder="1" applyAlignment="1">
      <alignment vertical="center" wrapText="1"/>
    </xf>
    <xf numFmtId="0" fontId="4" fillId="5" borderId="19" xfId="13" applyFont="1" applyFill="1" applyBorder="1" applyAlignment="1">
      <alignment vertical="center" wrapText="1"/>
    </xf>
    <xf numFmtId="49" fontId="10" fillId="5" borderId="1" xfId="12" applyNumberFormat="1" applyFont="1" applyFill="1" applyBorder="1" applyAlignment="1">
      <alignment horizontal="center" vertical="center" wrapText="1"/>
    </xf>
    <xf numFmtId="49" fontId="10" fillId="5" borderId="7" xfId="12" applyNumberFormat="1" applyFont="1" applyFill="1" applyBorder="1" applyAlignment="1">
      <alignment horizontal="center" vertical="center" wrapText="1"/>
    </xf>
    <xf numFmtId="49" fontId="10" fillId="5" borderId="1" xfId="17" applyNumberFormat="1" applyFont="1" applyFill="1" applyBorder="1" applyAlignment="1">
      <alignment horizontal="center" vertical="center" wrapText="1"/>
    </xf>
    <xf numFmtId="0" fontId="9" fillId="0" borderId="0" xfId="0" applyFont="1" applyFill="1"/>
    <xf numFmtId="3" fontId="4" fillId="0" borderId="7" xfId="1" applyNumberFormat="1" applyFont="1" applyFill="1" applyBorder="1" applyAlignment="1">
      <alignment horizontal="center" vertical="center"/>
    </xf>
    <xf numFmtId="3" fontId="4" fillId="0" borderId="7" xfId="1" applyNumberFormat="1" applyFont="1" applyFill="1" applyBorder="1" applyAlignment="1">
      <alignment horizontal="center" vertical="center" wrapText="1"/>
    </xf>
    <xf numFmtId="0" fontId="10" fillId="5" borderId="1" xfId="1" applyFont="1" applyFill="1" applyBorder="1" applyAlignment="1">
      <alignment horizontal="left" vertical="center"/>
    </xf>
    <xf numFmtId="0" fontId="10" fillId="5" borderId="1" xfId="1" applyNumberFormat="1" applyFont="1" applyFill="1" applyBorder="1" applyAlignment="1">
      <alignment horizontal="left" vertical="center" wrapText="1"/>
    </xf>
    <xf numFmtId="49" fontId="10" fillId="5" borderId="1" xfId="15" applyNumberFormat="1" applyFont="1" applyFill="1" applyBorder="1" applyAlignment="1">
      <alignment horizontal="center" vertical="center" wrapText="1"/>
    </xf>
    <xf numFmtId="49" fontId="10" fillId="5" borderId="1" xfId="19" applyNumberFormat="1" applyFont="1" applyFill="1" applyBorder="1" applyAlignment="1">
      <alignment horizontal="center" vertical="center" wrapText="1"/>
    </xf>
    <xf numFmtId="49" fontId="10" fillId="5" borderId="1" xfId="20" applyNumberFormat="1" applyFont="1" applyFill="1" applyBorder="1" applyAlignment="1">
      <alignment horizontal="center" vertical="center" wrapText="1"/>
    </xf>
    <xf numFmtId="49" fontId="10" fillId="5" borderId="1" xfId="18" applyNumberFormat="1" applyFont="1" applyFill="1" applyBorder="1" applyAlignment="1">
      <alignment horizontal="center" vertical="center" wrapText="1"/>
    </xf>
    <xf numFmtId="0" fontId="10" fillId="5" borderId="1" xfId="20"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Font="1" applyFill="1" applyBorder="1" applyAlignment="1">
      <alignment horizontal="left" vertical="center"/>
    </xf>
    <xf numFmtId="49" fontId="10" fillId="5" borderId="18" xfId="17" applyNumberFormat="1" applyFont="1" applyFill="1" applyBorder="1" applyAlignment="1">
      <alignment horizontal="center" vertical="center" wrapText="1"/>
    </xf>
    <xf numFmtId="0" fontId="4" fillId="5" borderId="1" xfId="1" applyNumberFormat="1" applyFont="1" applyFill="1" applyBorder="1" applyAlignment="1">
      <alignment horizontal="left" vertical="center" wrapText="1"/>
    </xf>
    <xf numFmtId="49" fontId="10" fillId="5" borderId="18" xfId="14" applyNumberFormat="1" applyFont="1" applyFill="1" applyBorder="1" applyAlignment="1">
      <alignment horizontal="center" vertical="center" wrapText="1"/>
    </xf>
    <xf numFmtId="0" fontId="4" fillId="5" borderId="1" xfId="1" applyNumberFormat="1" applyFont="1" applyFill="1" applyBorder="1" applyAlignment="1">
      <alignment horizontal="left" vertical="center"/>
    </xf>
    <xf numFmtId="0" fontId="4" fillId="5" borderId="1" xfId="1" applyFont="1" applyFill="1" applyBorder="1" applyAlignment="1">
      <alignment horizontal="left"/>
    </xf>
    <xf numFmtId="49" fontId="10" fillId="5" borderId="18" xfId="15" applyNumberFormat="1" applyFont="1" applyFill="1" applyBorder="1" applyAlignment="1">
      <alignment horizontal="center" vertical="center" wrapText="1"/>
    </xf>
    <xf numFmtId="49" fontId="10" fillId="5" borderId="18" xfId="19" applyNumberFormat="1" applyFont="1" applyFill="1" applyBorder="1" applyAlignment="1">
      <alignment horizontal="center" vertical="center" wrapText="1"/>
    </xf>
    <xf numFmtId="0" fontId="14" fillId="0" borderId="0" xfId="0" applyFont="1" applyFill="1"/>
    <xf numFmtId="0" fontId="10" fillId="5" borderId="1" xfId="0" applyFont="1" applyFill="1" applyBorder="1" applyAlignment="1">
      <alignment horizontal="center"/>
    </xf>
    <xf numFmtId="0" fontId="10" fillId="5" borderId="1" xfId="1" applyFont="1" applyFill="1" applyBorder="1" applyAlignment="1">
      <alignment horizontal="center" vertical="center"/>
    </xf>
    <xf numFmtId="0" fontId="10" fillId="5" borderId="1" xfId="1" applyFont="1" applyFill="1" applyBorder="1" applyAlignment="1">
      <alignment horizontal="center"/>
    </xf>
    <xf numFmtId="0" fontId="10" fillId="5" borderId="1" xfId="4" applyFont="1" applyFill="1" applyBorder="1" applyAlignment="1">
      <alignment horizontal="center" vertical="center"/>
    </xf>
    <xf numFmtId="0" fontId="10" fillId="7" borderId="1" xfId="4" applyFont="1" applyFill="1" applyBorder="1" applyAlignment="1">
      <alignment horizontal="center" vertical="center"/>
    </xf>
    <xf numFmtId="0" fontId="10" fillId="3" borderId="0" xfId="0" applyFont="1" applyFill="1" applyAlignment="1">
      <alignment horizontal="center"/>
    </xf>
    <xf numFmtId="0" fontId="10" fillId="5" borderId="1" xfId="12" applyFont="1" applyFill="1" applyBorder="1" applyAlignment="1">
      <alignment horizontal="center" vertical="center" wrapText="1"/>
    </xf>
    <xf numFmtId="0" fontId="10" fillId="5" borderId="1" xfId="17" applyFont="1" applyFill="1" applyBorder="1" applyAlignment="1">
      <alignment horizontal="center" vertical="center" wrapText="1"/>
    </xf>
    <xf numFmtId="0" fontId="10" fillId="5" borderId="1" xfId="15"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0" fillId="5" borderId="1" xfId="1" applyNumberFormat="1" applyFont="1" applyFill="1" applyBorder="1" applyAlignment="1">
      <alignment horizontal="center" vertical="center" wrapText="1"/>
    </xf>
    <xf numFmtId="0" fontId="10" fillId="5" borderId="1" xfId="19" applyFont="1" applyFill="1" applyBorder="1" applyAlignment="1">
      <alignment horizontal="center" vertical="center" wrapText="1"/>
    </xf>
    <xf numFmtId="164" fontId="4" fillId="5" borderId="56" xfId="16" applyNumberFormat="1" applyFont="1" applyFill="1" applyBorder="1" applyAlignment="1">
      <alignment horizontal="center"/>
    </xf>
    <xf numFmtId="0" fontId="10" fillId="5" borderId="18" xfId="17" applyFont="1" applyFill="1" applyBorder="1" applyAlignment="1">
      <alignment horizontal="center" vertical="center" wrapText="1"/>
    </xf>
    <xf numFmtId="0" fontId="10" fillId="5" borderId="18" xfId="15" applyFont="1" applyFill="1" applyBorder="1" applyAlignment="1">
      <alignment horizontal="center" vertical="center" wrapText="1"/>
    </xf>
    <xf numFmtId="49" fontId="10" fillId="5" borderId="7" xfId="14" applyNumberFormat="1" applyFont="1" applyFill="1" applyBorder="1" applyAlignment="1">
      <alignment horizontal="center" vertical="center" wrapText="1"/>
    </xf>
    <xf numFmtId="164" fontId="10" fillId="5" borderId="44" xfId="11" applyNumberFormat="1" applyFont="1" applyFill="1" applyBorder="1" applyAlignment="1">
      <alignment horizontal="center" vertical="center" wrapText="1"/>
    </xf>
    <xf numFmtId="49" fontId="10" fillId="5" borderId="44" xfId="12" applyNumberFormat="1" applyFont="1" applyFill="1" applyBorder="1" applyAlignment="1">
      <alignment horizontal="center" vertical="center" wrapText="1"/>
    </xf>
    <xf numFmtId="3" fontId="4" fillId="5" borderId="57" xfId="1" applyNumberFormat="1" applyFont="1" applyFill="1" applyBorder="1" applyAlignment="1">
      <alignment horizontal="center" vertical="center"/>
    </xf>
    <xf numFmtId="0" fontId="10" fillId="7" borderId="1" xfId="3" applyFont="1" applyFill="1" applyBorder="1" applyAlignment="1">
      <alignment horizontal="center"/>
    </xf>
    <xf numFmtId="0" fontId="10" fillId="7" borderId="1" xfId="3"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5" borderId="58" xfId="0" applyFont="1" applyFill="1" applyBorder="1" applyAlignment="1">
      <alignment horizontal="center" wrapText="1"/>
    </xf>
    <xf numFmtId="0" fontId="8" fillId="0" borderId="0" xfId="0" applyFont="1" applyFill="1" applyBorder="1"/>
    <xf numFmtId="0" fontId="8" fillId="0" borderId="0" xfId="0" applyFont="1"/>
    <xf numFmtId="0" fontId="4" fillId="0" borderId="0" xfId="0" applyFont="1" applyFill="1" applyBorder="1"/>
    <xf numFmtId="0" fontId="4" fillId="2" borderId="0" xfId="0" applyFont="1" applyFill="1"/>
    <xf numFmtId="0" fontId="4" fillId="5" borderId="0" xfId="0" applyFont="1" applyFill="1"/>
    <xf numFmtId="0" fontId="4" fillId="0" borderId="0" xfId="0" applyFont="1" applyBorder="1"/>
    <xf numFmtId="0" fontId="10"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4" fillId="0" borderId="0" xfId="0" applyFont="1" applyBorder="1"/>
    <xf numFmtId="0" fontId="4" fillId="0" borderId="0" xfId="0" applyFont="1" applyBorder="1" applyAlignment="1">
      <alignment horizontal="center"/>
    </xf>
    <xf numFmtId="0" fontId="14" fillId="6" borderId="0" xfId="0" applyFont="1" applyFill="1" applyBorder="1" applyAlignment="1">
      <alignment vertical="top" wrapText="1"/>
    </xf>
    <xf numFmtId="0" fontId="10" fillId="6" borderId="0" xfId="0" applyFont="1" applyFill="1" applyBorder="1" applyAlignment="1">
      <alignment vertical="center" wrapText="1"/>
    </xf>
    <xf numFmtId="0" fontId="4" fillId="6" borderId="0" xfId="0" applyFont="1" applyFill="1" applyBorder="1" applyAlignment="1">
      <alignment vertical="center" wrapText="1"/>
    </xf>
    <xf numFmtId="0" fontId="13" fillId="6"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4" fillId="7"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4" fillId="7" borderId="0" xfId="0" applyFont="1" applyFill="1" applyBorder="1" applyAlignment="1">
      <alignment vertical="top" wrapText="1"/>
    </xf>
    <xf numFmtId="0" fontId="13" fillId="6" borderId="0" xfId="0" applyFont="1" applyFill="1" applyBorder="1" applyAlignment="1">
      <alignment vertical="center" wrapText="1"/>
    </xf>
    <xf numFmtId="0" fontId="14" fillId="6" borderId="9" xfId="0" applyFont="1" applyFill="1" applyBorder="1" applyAlignment="1">
      <alignment vertical="top" wrapText="1"/>
    </xf>
    <xf numFmtId="0" fontId="14" fillId="6" borderId="12" xfId="0" applyFont="1" applyFill="1" applyBorder="1" applyAlignment="1">
      <alignment vertical="top" wrapText="1"/>
    </xf>
    <xf numFmtId="0" fontId="13" fillId="6"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14" fillId="10" borderId="9" xfId="0" applyFont="1" applyFill="1" applyBorder="1" applyAlignment="1">
      <alignment vertical="top" wrapText="1"/>
    </xf>
    <xf numFmtId="0" fontId="13" fillId="10" borderId="9" xfId="0" applyFont="1" applyFill="1" applyBorder="1" applyAlignment="1">
      <alignment horizontal="center" vertical="center" wrapText="1"/>
    </xf>
    <xf numFmtId="0" fontId="14" fillId="10" borderId="12" xfId="0" applyFont="1" applyFill="1" applyBorder="1" applyAlignment="1">
      <alignment vertical="top" wrapText="1"/>
    </xf>
    <xf numFmtId="0" fontId="14" fillId="6" borderId="12" xfId="0" applyFont="1" applyFill="1" applyBorder="1" applyAlignment="1">
      <alignment vertical="center" wrapText="1"/>
    </xf>
    <xf numFmtId="0" fontId="14" fillId="6" borderId="9" xfId="0" applyFont="1" applyFill="1" applyBorder="1" applyAlignment="1">
      <alignment vertical="center" wrapText="1"/>
    </xf>
    <xf numFmtId="0" fontId="11" fillId="6" borderId="13"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4" fillId="10" borderId="12" xfId="0" applyFont="1" applyFill="1" applyBorder="1" applyAlignment="1">
      <alignment vertical="center" wrapText="1"/>
    </xf>
    <xf numFmtId="0" fontId="10" fillId="6" borderId="9" xfId="0" applyFont="1" applyFill="1" applyBorder="1" applyAlignment="1">
      <alignment vertical="center" wrapText="1"/>
    </xf>
    <xf numFmtId="0" fontId="10" fillId="6"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4" fillId="6" borderId="3" xfId="0" applyFont="1" applyFill="1" applyBorder="1" applyAlignment="1">
      <alignment vertical="top" wrapText="1"/>
    </xf>
    <xf numFmtId="0" fontId="14" fillId="6" borderId="6" xfId="0" applyFont="1" applyFill="1" applyBorder="1" applyAlignment="1">
      <alignment vertical="top" wrapText="1"/>
    </xf>
    <xf numFmtId="0" fontId="10" fillId="6" borderId="6" xfId="0" applyFont="1" applyFill="1" applyBorder="1" applyAlignment="1">
      <alignment horizontal="center" vertical="center" wrapText="1"/>
    </xf>
    <xf numFmtId="0" fontId="10" fillId="6" borderId="3" xfId="0" applyFont="1" applyFill="1" applyBorder="1" applyAlignment="1">
      <alignment vertical="center" wrapText="1"/>
    </xf>
    <xf numFmtId="0" fontId="14" fillId="6" borderId="35" xfId="0" applyFont="1" applyFill="1" applyBorder="1" applyAlignment="1">
      <alignment vertical="top" wrapText="1"/>
    </xf>
    <xf numFmtId="0" fontId="14" fillId="6" borderId="2" xfId="0" applyFont="1" applyFill="1" applyBorder="1" applyAlignment="1">
      <alignment vertical="top" wrapText="1"/>
    </xf>
    <xf numFmtId="0" fontId="14" fillId="6" borderId="5" xfId="0" applyFont="1" applyFill="1" applyBorder="1" applyAlignment="1">
      <alignment vertical="top" wrapText="1"/>
    </xf>
    <xf numFmtId="165" fontId="10" fillId="5" borderId="1" xfId="14" applyNumberFormat="1" applyFont="1" applyFill="1" applyBorder="1" applyAlignment="1">
      <alignment horizontal="center" vertical="center" wrapText="1"/>
    </xf>
    <xf numFmtId="49" fontId="10" fillId="5" borderId="0" xfId="14" applyNumberFormat="1" applyFont="1" applyFill="1" applyBorder="1" applyAlignment="1">
      <alignment horizontal="center" vertical="center" wrapText="1"/>
    </xf>
    <xf numFmtId="49" fontId="10" fillId="5" borderId="30" xfId="14" applyNumberFormat="1" applyFont="1" applyFill="1" applyBorder="1" applyAlignment="1">
      <alignment horizontal="center" vertical="center" wrapText="1"/>
    </xf>
    <xf numFmtId="164" fontId="11" fillId="5" borderId="0" xfId="2" applyNumberFormat="1" applyFont="1" applyFill="1" applyBorder="1" applyAlignment="1">
      <alignment horizontal="center" vertical="center" wrapText="1"/>
    </xf>
    <xf numFmtId="164" fontId="11" fillId="5" borderId="0" xfId="16" applyNumberFormat="1" applyFont="1" applyFill="1" applyBorder="1" applyAlignment="1">
      <alignment horizontal="center" vertical="center" wrapText="1"/>
    </xf>
    <xf numFmtId="0" fontId="8" fillId="3" borderId="1" xfId="0" applyFont="1" applyFill="1" applyBorder="1" applyAlignment="1">
      <alignment horizontal="center"/>
    </xf>
    <xf numFmtId="0" fontId="8" fillId="3" borderId="7" xfId="0" applyFont="1" applyFill="1" applyBorder="1" applyAlignment="1">
      <alignment horizontal="center" wrapText="1"/>
    </xf>
    <xf numFmtId="0" fontId="4" fillId="0" borderId="0" xfId="0" applyFont="1" applyBorder="1" applyAlignment="1">
      <alignment horizontal="center" wrapText="1"/>
    </xf>
    <xf numFmtId="0" fontId="23" fillId="3" borderId="52" xfId="0" applyFont="1" applyFill="1" applyBorder="1" applyAlignment="1">
      <alignment horizontal="center" vertical="center" wrapText="1"/>
    </xf>
    <xf numFmtId="0" fontId="10" fillId="3" borderId="35" xfId="0" applyFont="1" applyFill="1" applyBorder="1" applyAlignment="1">
      <alignment horizontal="center"/>
    </xf>
    <xf numFmtId="0" fontId="4" fillId="3" borderId="35" xfId="0" applyFont="1" applyFill="1" applyBorder="1" applyAlignment="1">
      <alignment horizontal="center" wrapText="1"/>
    </xf>
    <xf numFmtId="0" fontId="4" fillId="3" borderId="35" xfId="0" applyFont="1" applyFill="1" applyBorder="1"/>
    <xf numFmtId="0" fontId="10" fillId="3" borderId="53" xfId="0" applyFont="1" applyFill="1" applyBorder="1" applyAlignment="1">
      <alignment horizontal="center"/>
    </xf>
    <xf numFmtId="0" fontId="4" fillId="3" borderId="2" xfId="0" applyFont="1" applyFill="1" applyBorder="1" applyAlignment="1">
      <alignment horizontal="center" wrapText="1"/>
    </xf>
    <xf numFmtId="0" fontId="4" fillId="3" borderId="2" xfId="0" applyFont="1" applyFill="1" applyBorder="1"/>
    <xf numFmtId="0" fontId="4" fillId="3" borderId="48" xfId="0" applyFont="1" applyFill="1" applyBorder="1"/>
    <xf numFmtId="0" fontId="22" fillId="3" borderId="8" xfId="0" applyFont="1" applyFill="1" applyBorder="1" applyAlignment="1">
      <alignment vertical="center" wrapText="1"/>
    </xf>
    <xf numFmtId="0" fontId="14" fillId="3" borderId="12" xfId="0" applyFont="1" applyFill="1" applyBorder="1" applyAlignment="1">
      <alignment vertical="top" wrapText="1"/>
    </xf>
    <xf numFmtId="0" fontId="13" fillId="3" borderId="11" xfId="0" applyFont="1" applyFill="1" applyBorder="1" applyAlignment="1">
      <alignment horizontal="justify" vertical="center" wrapText="1"/>
    </xf>
    <xf numFmtId="0" fontId="14" fillId="3" borderId="12" xfId="0" applyFont="1" applyFill="1" applyBorder="1" applyAlignment="1">
      <alignment vertical="center" wrapText="1"/>
    </xf>
    <xf numFmtId="0" fontId="4" fillId="0" borderId="38" xfId="0" applyFont="1" applyFill="1" applyBorder="1"/>
    <xf numFmtId="0" fontId="10" fillId="0" borderId="0" xfId="0" applyFont="1" applyAlignment="1">
      <alignment horizontal="center"/>
    </xf>
    <xf numFmtId="0" fontId="4" fillId="0" borderId="0" xfId="0" applyFont="1" applyAlignment="1">
      <alignment horizontal="center" wrapText="1"/>
    </xf>
    <xf numFmtId="0" fontId="10" fillId="3" borderId="0" xfId="0" applyFont="1" applyFill="1" applyBorder="1" applyAlignment="1">
      <alignment horizontal="center"/>
    </xf>
    <xf numFmtId="0" fontId="10" fillId="3" borderId="1" xfId="0" applyFont="1" applyFill="1" applyBorder="1" applyAlignment="1">
      <alignment horizontal="center"/>
    </xf>
    <xf numFmtId="0" fontId="13" fillId="3" borderId="11" xfId="0" applyFont="1" applyFill="1" applyBorder="1" applyAlignment="1">
      <alignment horizontal="center" vertical="center" wrapText="1"/>
    </xf>
    <xf numFmtId="49" fontId="10" fillId="5" borderId="18" xfId="13" applyNumberFormat="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6" borderId="9" xfId="0" applyFill="1" applyBorder="1" applyAlignment="1">
      <alignment vertical="center" wrapText="1"/>
    </xf>
    <xf numFmtId="49" fontId="10" fillId="5" borderId="1" xfId="13"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3" borderId="12" xfId="0" applyFill="1" applyBorder="1" applyAlignment="1">
      <alignment vertical="top" wrapText="1"/>
    </xf>
    <xf numFmtId="14" fontId="7" fillId="3" borderId="12" xfId="0" applyNumberFormat="1" applyFont="1" applyFill="1" applyBorder="1" applyAlignment="1">
      <alignment horizontal="center" vertical="center" wrapText="1"/>
    </xf>
    <xf numFmtId="14" fontId="7" fillId="3" borderId="9" xfId="0" applyNumberFormat="1" applyFont="1" applyFill="1" applyBorder="1" applyAlignment="1">
      <alignment horizontal="center" vertical="center" wrapText="1"/>
    </xf>
    <xf numFmtId="0" fontId="29" fillId="0" borderId="9" xfId="0" applyFont="1" applyBorder="1" applyAlignment="1">
      <alignment horizontal="center" vertical="center" wrapText="1"/>
    </xf>
    <xf numFmtId="0" fontId="0" fillId="0" borderId="9" xfId="0" applyBorder="1" applyAlignment="1">
      <alignment vertical="center" wrapText="1"/>
    </xf>
    <xf numFmtId="0" fontId="34" fillId="6" borderId="9" xfId="0" applyFont="1" applyFill="1" applyBorder="1" applyAlignment="1">
      <alignment horizontal="center" vertical="center" wrapText="1"/>
    </xf>
    <xf numFmtId="0" fontId="0" fillId="6" borderId="0" xfId="0" applyFill="1" applyBorder="1" applyAlignment="1">
      <alignment vertical="center" wrapText="1"/>
    </xf>
    <xf numFmtId="0" fontId="11" fillId="6" borderId="9" xfId="0" applyFont="1" applyFill="1" applyBorder="1" applyAlignment="1">
      <alignment horizontal="left" vertical="center" wrapText="1"/>
    </xf>
    <xf numFmtId="0" fontId="15" fillId="6" borderId="10"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2" xfId="0"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0" fontId="0" fillId="6" borderId="12" xfId="0" applyFill="1" applyBorder="1" applyAlignment="1">
      <alignment vertical="center" wrapText="1"/>
    </xf>
    <xf numFmtId="0" fontId="0" fillId="6" borderId="9" xfId="0" applyFill="1" applyBorder="1" applyAlignment="1">
      <alignment vertical="center" wrapText="1"/>
    </xf>
    <xf numFmtId="0" fontId="29" fillId="6" borderId="9"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0" fillId="6" borderId="9" xfId="0" applyFill="1" applyBorder="1" applyAlignment="1">
      <alignment vertical="top" wrapText="1"/>
    </xf>
    <xf numFmtId="0" fontId="0" fillId="6" borderId="12" xfId="0" applyFill="1" applyBorder="1" applyAlignment="1">
      <alignment vertical="top" wrapText="1"/>
    </xf>
    <xf numFmtId="0" fontId="30" fillId="6" borderId="12" xfId="0" applyFont="1" applyFill="1" applyBorder="1" applyAlignment="1">
      <alignment horizontal="center" vertical="center" wrapText="1"/>
    </xf>
    <xf numFmtId="0" fontId="15" fillId="6" borderId="9" xfId="0" applyFont="1" applyFill="1" applyBorder="1" applyAlignment="1">
      <alignment horizontal="left" vertical="center" wrapText="1" indent="5"/>
    </xf>
    <xf numFmtId="0" fontId="7" fillId="6" borderId="9" xfId="0" applyFont="1" applyFill="1" applyBorder="1" applyAlignment="1">
      <alignment horizontal="center" vertical="center" wrapText="1"/>
    </xf>
    <xf numFmtId="0" fontId="15" fillId="6" borderId="12" xfId="0" applyFont="1" applyFill="1" applyBorder="1" applyAlignment="1">
      <alignment horizontal="left" vertical="center" wrapText="1" indent="5"/>
    </xf>
    <xf numFmtId="0" fontId="15" fillId="6" borderId="9" xfId="0" applyFont="1" applyFill="1" applyBorder="1" applyAlignment="1">
      <alignment horizontal="justify" vertical="center" wrapText="1"/>
    </xf>
    <xf numFmtId="0" fontId="15" fillId="6" borderId="12" xfId="0" applyFont="1" applyFill="1" applyBorder="1" applyAlignment="1">
      <alignment horizontal="justify" vertical="center" wrapText="1"/>
    </xf>
    <xf numFmtId="0" fontId="5" fillId="3" borderId="38" xfId="0" applyFont="1" applyFill="1" applyBorder="1" applyAlignment="1">
      <alignment horizontal="center"/>
    </xf>
    <xf numFmtId="0" fontId="5" fillId="3" borderId="0" xfId="0" applyFont="1" applyFill="1"/>
    <xf numFmtId="0" fontId="10"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34"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15" fillId="6" borderId="0" xfId="0" applyFont="1" applyFill="1" applyBorder="1" applyAlignment="1">
      <alignment horizontal="center" vertical="center" wrapText="1"/>
    </xf>
    <xf numFmtId="0" fontId="0" fillId="6" borderId="0" xfId="0" applyFill="1" applyBorder="1" applyAlignment="1">
      <alignment vertical="top" wrapText="1"/>
    </xf>
    <xf numFmtId="0" fontId="13" fillId="3" borderId="11" xfId="0" applyFont="1" applyFill="1" applyBorder="1" applyAlignment="1">
      <alignment horizontal="center" vertical="center" wrapText="1"/>
    </xf>
    <xf numFmtId="0" fontId="2" fillId="3" borderId="0" xfId="0" applyFont="1" applyFill="1" applyBorder="1" applyAlignment="1">
      <alignment vertical="center" wrapText="1"/>
    </xf>
    <xf numFmtId="0" fontId="10" fillId="9" borderId="0" xfId="1" applyFont="1" applyFill="1" applyBorder="1"/>
    <xf numFmtId="49" fontId="4" fillId="5" borderId="1" xfId="13" applyNumberFormat="1" applyFont="1" applyFill="1" applyBorder="1" applyAlignment="1">
      <alignment horizontal="center" vertical="center" wrapText="1"/>
    </xf>
    <xf numFmtId="49" fontId="4" fillId="5" borderId="18" xfId="13" applyNumberFormat="1" applyFont="1" applyFill="1" applyBorder="1" applyAlignment="1">
      <alignment horizontal="center" vertical="center" wrapText="1"/>
    </xf>
    <xf numFmtId="49" fontId="10" fillId="5" borderId="0" xfId="13" applyNumberFormat="1" applyFont="1" applyFill="1" applyBorder="1" applyAlignment="1">
      <alignment horizontal="center" vertical="center" wrapText="1"/>
    </xf>
    <xf numFmtId="0" fontId="4" fillId="5" borderId="1" xfId="13" applyFont="1" applyFill="1" applyBorder="1" applyAlignment="1">
      <alignment horizontal="left" vertical="center" wrapText="1"/>
    </xf>
    <xf numFmtId="0" fontId="4" fillId="5" borderId="18" xfId="13" applyFont="1" applyFill="1" applyBorder="1" applyAlignment="1">
      <alignment vertical="center" wrapText="1"/>
    </xf>
    <xf numFmtId="0" fontId="13" fillId="3" borderId="0" xfId="0" applyFont="1" applyFill="1" applyBorder="1" applyAlignment="1">
      <alignment horizontal="center" vertical="center" wrapText="1"/>
    </xf>
    <xf numFmtId="0" fontId="34" fillId="6" borderId="9" xfId="0" applyFont="1" applyFill="1" applyBorder="1" applyAlignment="1">
      <alignment vertical="center" wrapText="1"/>
    </xf>
    <xf numFmtId="0" fontId="10" fillId="5" borderId="0" xfId="3" applyFont="1" applyFill="1" applyBorder="1" applyAlignment="1">
      <alignment horizontal="center"/>
    </xf>
    <xf numFmtId="0" fontId="10" fillId="5" borderId="0" xfId="13" applyFont="1" applyFill="1" applyBorder="1" applyAlignment="1">
      <alignment horizontal="left" vertical="center" wrapText="1"/>
    </xf>
    <xf numFmtId="165" fontId="17" fillId="5" borderId="0" xfId="14" applyNumberFormat="1" applyFont="1" applyFill="1" applyBorder="1" applyAlignment="1">
      <alignment horizontal="center" vertical="center" wrapText="1"/>
    </xf>
    <xf numFmtId="49" fontId="17" fillId="5" borderId="0" xfId="14" applyNumberFormat="1" applyFont="1" applyFill="1" applyBorder="1" applyAlignment="1">
      <alignment horizontal="center" vertical="center" wrapText="1"/>
    </xf>
    <xf numFmtId="0" fontId="0" fillId="9" borderId="0" xfId="0" applyFill="1"/>
    <xf numFmtId="0" fontId="4" fillId="5" borderId="20" xfId="13" applyFont="1" applyFill="1" applyBorder="1" applyAlignment="1">
      <alignment vertical="center" wrapText="1"/>
    </xf>
    <xf numFmtId="0" fontId="36" fillId="5" borderId="1" xfId="12" applyFont="1" applyFill="1" applyBorder="1" applyAlignment="1">
      <alignment horizontal="center" vertical="center"/>
    </xf>
    <xf numFmtId="165" fontId="36" fillId="5" borderId="1" xfId="14" applyNumberFormat="1" applyFont="1" applyFill="1" applyBorder="1" applyAlignment="1">
      <alignment horizontal="center" vertical="center" wrapText="1"/>
    </xf>
    <xf numFmtId="49" fontId="36" fillId="5" borderId="1" xfId="14" applyNumberFormat="1" applyFont="1" applyFill="1" applyBorder="1" applyAlignment="1">
      <alignment horizontal="center" vertical="center" wrapText="1"/>
    </xf>
    <xf numFmtId="164" fontId="37" fillId="5" borderId="1" xfId="16" applyNumberFormat="1" applyFont="1" applyFill="1" applyBorder="1" applyAlignment="1">
      <alignment horizontal="center" vertical="center" wrapText="1"/>
    </xf>
    <xf numFmtId="164" fontId="37" fillId="5" borderId="18" xfId="16" applyNumberFormat="1" applyFont="1" applyFill="1" applyBorder="1" applyAlignment="1">
      <alignment horizontal="center" vertical="center" wrapText="1"/>
    </xf>
    <xf numFmtId="164" fontId="37" fillId="5" borderId="20" xfId="16" applyNumberFormat="1" applyFont="1" applyFill="1" applyBorder="1" applyAlignment="1">
      <alignment horizontal="center" vertical="center" wrapText="1"/>
    </xf>
    <xf numFmtId="0" fontId="36" fillId="5" borderId="18" xfId="12" applyFont="1" applyFill="1" applyBorder="1" applyAlignment="1">
      <alignment horizontal="center" vertical="center"/>
    </xf>
    <xf numFmtId="165" fontId="36" fillId="5" borderId="18" xfId="14" applyNumberFormat="1" applyFont="1" applyFill="1" applyBorder="1" applyAlignment="1">
      <alignment horizontal="center" vertical="center" wrapText="1"/>
    </xf>
    <xf numFmtId="49" fontId="36" fillId="5" borderId="18" xfId="14" applyNumberFormat="1" applyFont="1" applyFill="1" applyBorder="1" applyAlignment="1">
      <alignment horizontal="center" vertical="center" wrapText="1"/>
    </xf>
    <xf numFmtId="0" fontId="36" fillId="5" borderId="19" xfId="12" applyFont="1" applyFill="1" applyBorder="1" applyAlignment="1">
      <alignment horizontal="center" vertical="center"/>
    </xf>
    <xf numFmtId="0" fontId="10" fillId="3" borderId="0" xfId="0" applyFont="1" applyFill="1" applyBorder="1" applyAlignment="1">
      <alignment horizontal="center" vertical="center" wrapText="1"/>
    </xf>
    <xf numFmtId="0" fontId="10" fillId="9" borderId="0" xfId="0" applyFont="1" applyFill="1"/>
    <xf numFmtId="0" fontId="10" fillId="9" borderId="0" xfId="0" applyFont="1" applyFill="1" applyBorder="1"/>
    <xf numFmtId="0" fontId="8" fillId="5" borderId="18" xfId="13" applyFont="1" applyFill="1" applyBorder="1" applyAlignment="1">
      <alignment vertical="center" wrapText="1"/>
    </xf>
    <xf numFmtId="0" fontId="8" fillId="5" borderId="18" xfId="13" applyFont="1" applyFill="1" applyBorder="1" applyAlignment="1">
      <alignment horizontal="left" vertical="center" wrapText="1"/>
    </xf>
    <xf numFmtId="0" fontId="2" fillId="3" borderId="3" xfId="0" applyFont="1" applyFill="1" applyBorder="1" applyAlignment="1">
      <alignment vertical="center" wrapText="1"/>
    </xf>
    <xf numFmtId="0" fontId="0" fillId="3" borderId="6" xfId="0" applyFill="1" applyBorder="1" applyAlignment="1">
      <alignment vertical="center" wrapText="1"/>
    </xf>
    <xf numFmtId="0" fontId="2"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Border="1" applyAlignment="1">
      <alignment vertical="center" wrapText="1"/>
    </xf>
    <xf numFmtId="0" fontId="38" fillId="6" borderId="9" xfId="0" applyFont="1" applyFill="1" applyBorder="1" applyAlignment="1">
      <alignment vertical="center" wrapText="1"/>
    </xf>
    <xf numFmtId="0" fontId="20" fillId="6" borderId="9" xfId="0" applyFont="1" applyFill="1" applyBorder="1" applyAlignment="1">
      <alignment vertical="center" wrapText="1"/>
    </xf>
    <xf numFmtId="0" fontId="2" fillId="0" borderId="0" xfId="0" applyFont="1" applyBorder="1" applyAlignment="1">
      <alignment horizontal="center" vertical="center" wrapText="1"/>
    </xf>
    <xf numFmtId="0" fontId="2" fillId="3" borderId="53" xfId="0" applyFont="1" applyFill="1" applyBorder="1" applyAlignment="1">
      <alignment vertical="center" wrapText="1"/>
    </xf>
    <xf numFmtId="0" fontId="0" fillId="3" borderId="3" xfId="0" applyFill="1" applyBorder="1" applyAlignment="1">
      <alignment vertical="center" wrapText="1"/>
    </xf>
    <xf numFmtId="0" fontId="0" fillId="3" borderId="60" xfId="0" applyFill="1" applyBorder="1" applyAlignment="1">
      <alignment vertical="center" wrapText="1"/>
    </xf>
    <xf numFmtId="0" fontId="10" fillId="9" borderId="18" xfId="3" applyFont="1" applyFill="1" applyBorder="1"/>
    <xf numFmtId="0" fontId="10" fillId="9" borderId="19" xfId="3" applyFont="1" applyFill="1" applyBorder="1"/>
    <xf numFmtId="0" fontId="10" fillId="9" borderId="20" xfId="3" applyFont="1" applyFill="1" applyBorder="1"/>
    <xf numFmtId="0" fontId="8" fillId="5" borderId="19" xfId="13" applyFont="1" applyFill="1" applyBorder="1" applyAlignment="1">
      <alignment vertical="center" wrapText="1"/>
    </xf>
    <xf numFmtId="0" fontId="15" fillId="6" borderId="9" xfId="0"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0" fontId="0" fillId="6" borderId="12" xfId="0" applyFill="1" applyBorder="1" applyAlignment="1">
      <alignment vertical="center" wrapText="1"/>
    </xf>
    <xf numFmtId="0" fontId="0" fillId="6" borderId="9" xfId="0" applyFill="1" applyBorder="1" applyAlignment="1">
      <alignment vertical="center" wrapText="1"/>
    </xf>
    <xf numFmtId="0" fontId="10" fillId="9" borderId="0" xfId="1" applyFont="1" applyFill="1" applyBorder="1" applyAlignment="1">
      <alignment horizontal="center"/>
    </xf>
    <xf numFmtId="0" fontId="0" fillId="0" borderId="0" xfId="0" applyAlignment="1"/>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14" fontId="9" fillId="3" borderId="9"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39" fillId="3" borderId="0" xfId="0" applyFont="1" applyFill="1" applyAlignment="1">
      <alignment horizontal="center" vertical="center" wrapText="1"/>
    </xf>
    <xf numFmtId="14" fontId="39" fillId="3" borderId="0" xfId="0" applyNumberFormat="1" applyFont="1" applyFill="1" applyAlignment="1">
      <alignment horizontal="center" vertical="center" wrapText="1"/>
    </xf>
    <xf numFmtId="0" fontId="6" fillId="3" borderId="0" xfId="0" applyFont="1" applyFill="1"/>
    <xf numFmtId="0" fontId="29" fillId="3" borderId="9" xfId="0" applyFont="1" applyFill="1" applyBorder="1" applyAlignment="1">
      <alignment vertical="center" wrapText="1"/>
    </xf>
    <xf numFmtId="0" fontId="29" fillId="3" borderId="9" xfId="0" applyFont="1" applyFill="1" applyBorder="1" applyAlignment="1">
      <alignment horizontal="center" vertical="center" wrapText="1"/>
    </xf>
    <xf numFmtId="0" fontId="29" fillId="3" borderId="12" xfId="0" applyFont="1" applyFill="1" applyBorder="1" applyAlignment="1">
      <alignment vertical="center" wrapText="1"/>
    </xf>
    <xf numFmtId="0" fontId="29" fillId="3" borderId="12" xfId="0" applyFont="1" applyFill="1" applyBorder="1" applyAlignment="1">
      <alignment horizontal="center" vertical="center" wrapText="1"/>
    </xf>
    <xf numFmtId="0" fontId="29" fillId="3" borderId="3" xfId="0" applyFont="1" applyFill="1" applyBorder="1" applyAlignment="1">
      <alignment horizontal="center" vertical="center" wrapText="1"/>
    </xf>
    <xf numFmtId="14" fontId="29" fillId="3" borderId="3" xfId="0" applyNumberFormat="1"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6" xfId="0" applyFont="1" applyFill="1" applyBorder="1" applyAlignment="1">
      <alignment horizontal="right" vertical="center" wrapText="1"/>
    </xf>
    <xf numFmtId="0" fontId="29" fillId="3" borderId="3" xfId="0" applyFont="1" applyFill="1" applyBorder="1" applyAlignment="1">
      <alignment vertical="center" wrapText="1"/>
    </xf>
    <xf numFmtId="0" fontId="29" fillId="3" borderId="6" xfId="0" applyFont="1" applyFill="1" applyBorder="1" applyAlignment="1">
      <alignment vertical="center" wrapText="1"/>
    </xf>
    <xf numFmtId="0" fontId="0" fillId="3" borderId="6" xfId="0" applyFill="1" applyBorder="1" applyAlignment="1">
      <alignment vertical="top" wrapText="1"/>
    </xf>
    <xf numFmtId="0" fontId="0" fillId="3" borderId="3" xfId="0" applyFill="1" applyBorder="1" applyAlignment="1">
      <alignment vertical="top" wrapText="1"/>
    </xf>
    <xf numFmtId="0" fontId="29" fillId="3" borderId="61" xfId="0" applyFont="1" applyFill="1" applyBorder="1" applyAlignment="1">
      <alignment vertical="center" wrapText="1"/>
    </xf>
    <xf numFmtId="0" fontId="29" fillId="3" borderId="61" xfId="0" applyFont="1" applyFill="1" applyBorder="1" applyAlignment="1">
      <alignment horizontal="center" vertical="center" wrapText="1"/>
    </xf>
    <xf numFmtId="0" fontId="0" fillId="3" borderId="61" xfId="0" applyFill="1" applyBorder="1" applyAlignment="1">
      <alignment vertical="top" wrapText="1"/>
    </xf>
    <xf numFmtId="0" fontId="4" fillId="3" borderId="3" xfId="0" applyFont="1" applyFill="1" applyBorder="1" applyAlignment="1">
      <alignment vertical="center" wrapText="1"/>
    </xf>
    <xf numFmtId="14" fontId="4" fillId="3" borderId="3" xfId="0"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9" fillId="6" borderId="12" xfId="0" applyFont="1" applyFill="1" applyBorder="1" applyAlignment="1">
      <alignment horizontal="center" vertical="center" wrapText="1"/>
    </xf>
    <xf numFmtId="0" fontId="34" fillId="6" borderId="12" xfId="0" applyFont="1" applyFill="1" applyBorder="1" applyAlignment="1">
      <alignment vertical="center" wrapText="1"/>
    </xf>
    <xf numFmtId="0" fontId="34" fillId="6" borderId="12" xfId="0" applyFont="1" applyFill="1" applyBorder="1" applyAlignment="1">
      <alignment horizontal="center" vertical="center" wrapText="1"/>
    </xf>
    <xf numFmtId="0" fontId="38" fillId="0" borderId="9" xfId="0" applyFont="1" applyBorder="1" applyAlignment="1">
      <alignment horizontal="center" vertical="center" wrapText="1"/>
    </xf>
    <xf numFmtId="0" fontId="39"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42" fillId="3" borderId="9" xfId="0" applyFont="1" applyFill="1" applyBorder="1" applyAlignment="1">
      <alignment horizontal="center" vertical="center" wrapText="1"/>
    </xf>
    <xf numFmtId="0" fontId="42" fillId="3" borderId="12" xfId="0" applyFont="1" applyFill="1" applyBorder="1" applyAlignment="1">
      <alignment horizontal="center" vertical="center" wrapText="1"/>
    </xf>
    <xf numFmtId="14" fontId="42" fillId="3" borderId="9"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4" fontId="4" fillId="7" borderId="1" xfId="0" applyNumberFormat="1" applyFont="1" applyFill="1" applyBorder="1" applyAlignment="1">
      <alignment horizontal="center" vertical="center" wrapText="1"/>
    </xf>
    <xf numFmtId="0" fontId="14" fillId="7" borderId="12"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3" fillId="7" borderId="3" xfId="0" applyFont="1" applyFill="1" applyBorder="1" applyAlignment="1">
      <alignment horizontal="center" vertical="center" wrapText="1"/>
    </xf>
    <xf numFmtId="0" fontId="14" fillId="7" borderId="6" xfId="0" applyFont="1" applyFill="1" applyBorder="1" applyAlignment="1">
      <alignment horizontal="center" vertical="center" wrapText="1"/>
    </xf>
    <xf numFmtId="14" fontId="13" fillId="7" borderId="3" xfId="0" applyNumberFormat="1" applyFont="1" applyFill="1" applyBorder="1" applyAlignment="1">
      <alignment horizontal="center" vertical="center" wrapText="1"/>
    </xf>
    <xf numFmtId="0" fontId="13" fillId="7" borderId="6"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6" xfId="0" applyFont="1" applyFill="1" applyBorder="1" applyAlignment="1">
      <alignment horizontal="center" vertical="center" wrapText="1"/>
    </xf>
    <xf numFmtId="14" fontId="4" fillId="7" borderId="3" xfId="0" applyNumberFormat="1" applyFont="1" applyFill="1" applyBorder="1" applyAlignment="1">
      <alignment horizontal="center" vertical="center" wrapText="1"/>
    </xf>
    <xf numFmtId="14" fontId="4" fillId="7" borderId="35" xfId="0" applyNumberFormat="1"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3" borderId="9" xfId="0" applyFont="1" applyFill="1" applyBorder="1" applyAlignment="1">
      <alignment horizontal="center" vertical="center" wrapText="1"/>
    </xf>
    <xf numFmtId="14" fontId="22" fillId="3" borderId="9" xfId="0"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13" fillId="3" borderId="12" xfId="0" applyFont="1" applyFill="1" applyBorder="1" applyAlignment="1">
      <alignment horizontal="center" vertical="center" wrapText="1"/>
    </xf>
    <xf numFmtId="14" fontId="13" fillId="3" borderId="9" xfId="0" applyNumberFormat="1"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2"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14" fontId="13" fillId="7" borderId="9"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3" borderId="53" xfId="0" applyFont="1" applyFill="1" applyBorder="1" applyAlignment="1">
      <alignment horizontal="center" vertical="center" wrapText="1"/>
    </xf>
    <xf numFmtId="14" fontId="2" fillId="3" borderId="60"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22" fillId="8" borderId="11" xfId="0" applyFont="1" applyFill="1" applyBorder="1" applyAlignment="1">
      <alignment horizontal="center" vertical="center" wrapText="1"/>
    </xf>
    <xf numFmtId="14" fontId="29" fillId="3" borderId="9" xfId="0" applyNumberFormat="1"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10" fillId="7" borderId="1" xfId="0" applyFont="1" applyFill="1" applyBorder="1" applyAlignment="1">
      <alignment horizontal="center"/>
    </xf>
    <xf numFmtId="49" fontId="10" fillId="7" borderId="1" xfId="17" applyNumberFormat="1" applyFont="1" applyFill="1" applyBorder="1" applyAlignment="1">
      <alignment horizontal="center" vertical="center" wrapText="1"/>
    </xf>
    <xf numFmtId="0" fontId="10" fillId="7" borderId="1" xfId="17" applyFont="1" applyFill="1" applyBorder="1" applyAlignment="1">
      <alignment horizontal="center" vertical="center" wrapText="1"/>
    </xf>
    <xf numFmtId="0" fontId="38" fillId="6" borderId="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4" fillId="7" borderId="12" xfId="0" applyFont="1" applyFill="1" applyBorder="1" applyAlignment="1">
      <alignment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14" fontId="9" fillId="7" borderId="9" xfId="0" applyNumberFormat="1"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30" fillId="7" borderId="9" xfId="0" applyFont="1" applyFill="1" applyBorder="1" applyAlignment="1">
      <alignment vertical="center" wrapText="1"/>
    </xf>
    <xf numFmtId="0" fontId="0" fillId="7" borderId="12" xfId="0" applyFill="1" applyBorder="1" applyAlignment="1">
      <alignment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10" fillId="7" borderId="11" xfId="0" applyFont="1" applyFill="1" applyBorder="1" applyAlignment="1">
      <alignment horizontal="center"/>
    </xf>
    <xf numFmtId="0" fontId="4" fillId="7" borderId="11" xfId="0" applyFont="1" applyFill="1" applyBorder="1" applyAlignment="1">
      <alignment horizontal="center" wrapText="1"/>
    </xf>
    <xf numFmtId="0" fontId="11" fillId="7" borderId="18" xfId="13" applyFont="1" applyFill="1" applyBorder="1" applyAlignment="1">
      <alignment horizontal="left" vertical="center" wrapText="1"/>
    </xf>
    <xf numFmtId="0" fontId="10" fillId="7" borderId="20" xfId="13" applyFont="1" applyFill="1" applyBorder="1" applyAlignment="1">
      <alignment horizontal="left" vertical="center" wrapText="1"/>
    </xf>
    <xf numFmtId="0" fontId="10" fillId="7" borderId="18" xfId="3" applyFont="1" applyFill="1" applyBorder="1"/>
    <xf numFmtId="0" fontId="10" fillId="7" borderId="20" xfId="3" applyFont="1" applyFill="1" applyBorder="1"/>
    <xf numFmtId="0" fontId="10" fillId="7" borderId="1" xfId="3" applyFont="1" applyFill="1" applyBorder="1" applyAlignment="1">
      <alignment horizont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4" fillId="8" borderId="8" xfId="0" applyFont="1" applyFill="1" applyBorder="1" applyAlignment="1">
      <alignment horizont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8" xfId="0" applyFont="1" applyFill="1" applyBorder="1" applyAlignment="1">
      <alignment vertical="center" wrapText="1"/>
    </xf>
    <xf numFmtId="0" fontId="30" fillId="3" borderId="10" xfId="0" applyFont="1" applyFill="1" applyBorder="1" applyAlignment="1">
      <alignment vertical="center" wrapText="1"/>
    </xf>
    <xf numFmtId="0" fontId="30" fillId="3" borderId="11" xfId="0" applyFont="1" applyFill="1" applyBorder="1" applyAlignment="1">
      <alignment vertical="center" wrapText="1"/>
    </xf>
    <xf numFmtId="0" fontId="30" fillId="0" borderId="11" xfId="0" applyFont="1" applyBorder="1" applyAlignment="1">
      <alignment horizontal="center" vertical="center" wrapText="1"/>
    </xf>
    <xf numFmtId="0" fontId="0" fillId="3" borderId="10" xfId="0" applyFill="1" applyBorder="1" applyAlignment="1">
      <alignment vertical="center" wrapText="1"/>
    </xf>
    <xf numFmtId="0" fontId="29" fillId="3" borderId="10" xfId="0" applyFont="1" applyFill="1" applyBorder="1" applyAlignment="1">
      <alignment horizontal="center" vertical="center" wrapText="1"/>
    </xf>
    <xf numFmtId="14" fontId="30" fillId="3" borderId="10"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12" borderId="12"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4" fillId="8" borderId="8" xfId="0" applyFont="1" applyFill="1" applyBorder="1" applyAlignment="1">
      <alignment horizontal="left" wrapText="1"/>
    </xf>
    <xf numFmtId="0" fontId="29" fillId="3" borderId="1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0" xfId="0" applyFont="1" applyFill="1" applyBorder="1" applyAlignment="1">
      <alignment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49" fontId="10" fillId="5" borderId="18" xfId="13" applyNumberFormat="1" applyFont="1" applyFill="1" applyBorder="1" applyAlignment="1">
      <alignment horizontal="center" vertical="center" wrapText="1"/>
    </xf>
    <xf numFmtId="49" fontId="10" fillId="5" borderId="19" xfId="13" applyNumberFormat="1" applyFont="1" applyFill="1" applyBorder="1" applyAlignment="1">
      <alignment horizontal="center" vertical="center" wrapText="1"/>
    </xf>
    <xf numFmtId="49" fontId="10" fillId="5" borderId="20" xfId="13" applyNumberFormat="1" applyFont="1" applyFill="1" applyBorder="1" applyAlignment="1">
      <alignment horizontal="center" vertical="center" wrapText="1"/>
    </xf>
    <xf numFmtId="0" fontId="10" fillId="5" borderId="18" xfId="12" applyFont="1" applyFill="1" applyBorder="1" applyAlignment="1">
      <alignment horizontal="center" vertical="center"/>
    </xf>
    <xf numFmtId="0" fontId="10" fillId="5" borderId="19" xfId="12"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30" fillId="3" borderId="10" xfId="0" applyFont="1" applyFill="1" applyBorder="1" applyAlignment="1">
      <alignment vertical="center" wrapText="1"/>
    </xf>
    <xf numFmtId="0" fontId="9" fillId="3" borderId="11" xfId="0" applyFont="1" applyFill="1" applyBorder="1" applyAlignment="1">
      <alignment horizontal="center" vertical="center" wrapText="1"/>
    </xf>
    <xf numFmtId="0" fontId="10" fillId="5" borderId="1" xfId="12" applyFont="1" applyFill="1" applyBorder="1" applyAlignment="1">
      <alignment horizontal="center" vertical="center"/>
    </xf>
    <xf numFmtId="0" fontId="10" fillId="5" borderId="20" xfId="12" applyFont="1" applyFill="1" applyBorder="1" applyAlignment="1">
      <alignment horizontal="center" vertical="center"/>
    </xf>
    <xf numFmtId="0" fontId="4" fillId="3" borderId="4" xfId="0" applyFont="1" applyFill="1" applyBorder="1" applyAlignment="1">
      <alignment horizontal="center" vertical="center" wrapText="1"/>
    </xf>
    <xf numFmtId="0" fontId="10" fillId="5" borderId="33" xfId="12" applyFont="1" applyFill="1" applyBorder="1" applyAlignment="1">
      <alignment horizontal="center" vertical="center"/>
    </xf>
    <xf numFmtId="0" fontId="22" fillId="3" borderId="8"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0" fillId="5" borderId="34" xfId="12" applyFont="1" applyFill="1" applyBorder="1" applyAlignment="1">
      <alignment horizontal="center" vertical="center"/>
    </xf>
    <xf numFmtId="0" fontId="10" fillId="2" borderId="1" xfId="0" applyFont="1" applyFill="1" applyBorder="1" applyAlignment="1">
      <alignment horizontal="center" vertical="center" wrapText="1"/>
    </xf>
    <xf numFmtId="0" fontId="10" fillId="5" borderId="32" xfId="12" applyFont="1" applyFill="1" applyBorder="1" applyAlignment="1">
      <alignment horizontal="center" vertical="center"/>
    </xf>
    <xf numFmtId="0" fontId="4" fillId="8" borderId="8" xfId="0" applyFont="1" applyFill="1" applyBorder="1" applyAlignment="1">
      <alignment horizontal="center" wrapText="1"/>
    </xf>
    <xf numFmtId="0" fontId="4" fillId="8" borderId="10" xfId="0" applyFont="1" applyFill="1" applyBorder="1" applyAlignment="1">
      <alignment horizontal="center" wrapText="1"/>
    </xf>
    <xf numFmtId="0" fontId="13" fillId="3" borderId="4" xfId="0" applyFont="1" applyFill="1" applyBorder="1" applyAlignment="1">
      <alignment horizontal="center" vertical="center" wrapText="1"/>
    </xf>
    <xf numFmtId="0" fontId="22" fillId="3" borderId="8" xfId="0" applyFont="1" applyFill="1" applyBorder="1" applyAlignment="1">
      <alignment vertical="center" wrapText="1"/>
    </xf>
    <xf numFmtId="0" fontId="22" fillId="3" borderId="10" xfId="0" applyFont="1" applyFill="1" applyBorder="1" applyAlignment="1">
      <alignment vertical="center" wrapText="1"/>
    </xf>
    <xf numFmtId="0" fontId="2" fillId="3" borderId="60"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3" fillId="3" borderId="50" xfId="0" applyFont="1" applyFill="1" applyBorder="1" applyAlignment="1">
      <alignment horizontal="center" vertical="center" wrapText="1"/>
    </xf>
    <xf numFmtId="165" fontId="10" fillId="5" borderId="18" xfId="14" applyNumberFormat="1" applyFont="1" applyFill="1" applyBorder="1" applyAlignment="1">
      <alignment horizontal="center" vertical="center" wrapText="1"/>
    </xf>
    <xf numFmtId="165" fontId="10" fillId="5" borderId="19" xfId="14" applyNumberFormat="1" applyFont="1" applyFill="1" applyBorder="1" applyAlignment="1">
      <alignment horizontal="center" vertical="center" wrapText="1"/>
    </xf>
    <xf numFmtId="165" fontId="10" fillId="5" borderId="20" xfId="14" applyNumberFormat="1" applyFont="1" applyFill="1" applyBorder="1" applyAlignment="1">
      <alignment horizontal="center" vertical="center" wrapText="1"/>
    </xf>
    <xf numFmtId="49" fontId="10" fillId="5" borderId="32" xfId="14" applyNumberFormat="1" applyFont="1" applyFill="1" applyBorder="1" applyAlignment="1">
      <alignment horizontal="center" vertical="center" wrapText="1"/>
    </xf>
    <xf numFmtId="49" fontId="10" fillId="5" borderId="33" xfId="14" applyNumberFormat="1" applyFont="1" applyFill="1" applyBorder="1" applyAlignment="1">
      <alignment horizontal="center" vertical="center" wrapText="1"/>
    </xf>
    <xf numFmtId="49" fontId="10" fillId="5" borderId="34" xfId="14"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5" borderId="23" xfId="12" applyFont="1" applyFill="1" applyBorder="1" applyAlignment="1">
      <alignment horizontal="center" vertical="center"/>
    </xf>
    <xf numFmtId="0" fontId="10" fillId="5" borderId="25" xfId="12" applyFont="1" applyFill="1" applyBorder="1" applyAlignment="1">
      <alignment horizontal="center" vertical="center"/>
    </xf>
    <xf numFmtId="49" fontId="10" fillId="5" borderId="22" xfId="13" applyNumberFormat="1" applyFont="1" applyFill="1" applyBorder="1" applyAlignment="1">
      <alignment horizontal="center" vertical="center" wrapText="1"/>
    </xf>
    <xf numFmtId="49" fontId="10" fillId="5" borderId="24" xfId="13" applyNumberFormat="1" applyFont="1" applyFill="1" applyBorder="1" applyAlignment="1">
      <alignment horizontal="center" vertical="center" wrapText="1"/>
    </xf>
    <xf numFmtId="49" fontId="10" fillId="5" borderId="26" xfId="13" applyNumberFormat="1" applyFont="1" applyFill="1" applyBorder="1" applyAlignment="1">
      <alignment horizontal="center" vertical="center" wrapText="1"/>
    </xf>
    <xf numFmtId="0" fontId="10" fillId="5" borderId="28" xfId="12" applyFont="1" applyFill="1" applyBorder="1" applyAlignment="1">
      <alignment horizontal="center" vertical="center"/>
    </xf>
    <xf numFmtId="49" fontId="10" fillId="5" borderId="0" xfId="13" applyNumberFormat="1" applyFont="1" applyFill="1" applyBorder="1" applyAlignment="1">
      <alignment horizontal="center" vertical="center" wrapText="1"/>
    </xf>
    <xf numFmtId="165" fontId="10" fillId="5" borderId="32" xfId="14"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49" fontId="10" fillId="5" borderId="1" xfId="13" applyNumberFormat="1" applyFont="1" applyFill="1" applyBorder="1" applyAlignment="1">
      <alignment horizontal="center" vertical="center" wrapText="1"/>
    </xf>
    <xf numFmtId="49" fontId="10" fillId="5" borderId="34" xfId="13" applyNumberFormat="1" applyFont="1" applyFill="1" applyBorder="1" applyAlignment="1">
      <alignment horizontal="center" vertical="center" wrapText="1"/>
    </xf>
    <xf numFmtId="0" fontId="45" fillId="0" borderId="0" xfId="0" applyFont="1"/>
    <xf numFmtId="0" fontId="46" fillId="0" borderId="0" xfId="0" applyFont="1"/>
    <xf numFmtId="0" fontId="47" fillId="0" borderId="0" xfId="0" applyFont="1"/>
    <xf numFmtId="0" fontId="45" fillId="0" borderId="0" xfId="0" applyFont="1" applyAlignment="1">
      <alignment horizontal="left"/>
    </xf>
    <xf numFmtId="0" fontId="48" fillId="0" borderId="0" xfId="0" applyFont="1"/>
    <xf numFmtId="0" fontId="23" fillId="0" borderId="0" xfId="0" applyFont="1" applyFill="1"/>
    <xf numFmtId="0" fontId="49" fillId="0" borderId="0" xfId="0" applyFont="1"/>
    <xf numFmtId="0" fontId="50" fillId="0" borderId="0" xfId="0" applyFont="1" applyFill="1"/>
    <xf numFmtId="0" fontId="7" fillId="0" borderId="0" xfId="0" applyFont="1" applyFill="1"/>
    <xf numFmtId="0" fontId="7" fillId="0" borderId="0" xfId="0" applyFont="1"/>
    <xf numFmtId="0" fontId="13" fillId="0" borderId="0" xfId="0" applyFont="1" applyFill="1"/>
    <xf numFmtId="0" fontId="13" fillId="0" borderId="0" xfId="0" applyFont="1"/>
    <xf numFmtId="0" fontId="13" fillId="9" borderId="0" xfId="0" applyFont="1" applyFill="1"/>
    <xf numFmtId="0" fontId="23" fillId="0" borderId="0" xfId="0" applyFont="1"/>
    <xf numFmtId="0" fontId="51" fillId="0" borderId="0" xfId="0" applyFont="1"/>
    <xf numFmtId="0" fontId="45" fillId="0" borderId="0" xfId="0" applyFont="1" applyAlignment="1">
      <alignment horizontal="center"/>
    </xf>
    <xf numFmtId="0" fontId="45" fillId="0" borderId="0" xfId="0" applyFont="1" applyFill="1"/>
    <xf numFmtId="166" fontId="45" fillId="0" borderId="0" xfId="0" applyNumberFormat="1" applyFont="1"/>
    <xf numFmtId="0" fontId="52" fillId="0" borderId="0" xfId="0" applyFont="1"/>
    <xf numFmtId="0" fontId="10" fillId="6" borderId="53" xfId="0" applyFont="1" applyFill="1" applyBorder="1" applyAlignment="1">
      <alignment horizontal="center" vertical="center" wrapText="1"/>
    </xf>
    <xf numFmtId="0" fontId="15" fillId="0" borderId="9" xfId="0" applyFont="1" applyBorder="1" applyAlignment="1">
      <alignment horizontal="center" vertical="center" wrapText="1"/>
    </xf>
    <xf numFmtId="0" fontId="43"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4" fontId="9" fillId="10" borderId="1" xfId="0" applyNumberFormat="1" applyFont="1" applyFill="1" applyBorder="1" applyAlignment="1">
      <alignment horizontal="center" vertical="center" wrapText="1"/>
    </xf>
    <xf numFmtId="0" fontId="9" fillId="10" borderId="1" xfId="0" applyFont="1" applyFill="1" applyBorder="1" applyAlignment="1">
      <alignment vertical="center" wrapText="1"/>
    </xf>
    <xf numFmtId="0" fontId="9" fillId="6" borderId="1" xfId="0" applyFont="1" applyFill="1" applyBorder="1" applyAlignment="1">
      <alignment vertical="center" wrapText="1"/>
    </xf>
    <xf numFmtId="0" fontId="43" fillId="6" borderId="1" xfId="0" applyFont="1" applyFill="1" applyBorder="1" applyAlignment="1">
      <alignment vertical="center" wrapText="1"/>
    </xf>
    <xf numFmtId="0" fontId="9" fillId="7" borderId="1" xfId="0" applyFont="1" applyFill="1" applyBorder="1" applyAlignment="1">
      <alignment vertical="center" wrapText="1"/>
    </xf>
    <xf numFmtId="0" fontId="8" fillId="0" borderId="0" xfId="0" applyFont="1" applyBorder="1"/>
    <xf numFmtId="0" fontId="10" fillId="5" borderId="1" xfId="1" applyFont="1" applyFill="1" applyBorder="1" applyAlignment="1">
      <alignment vertical="center" wrapText="1"/>
    </xf>
    <xf numFmtId="0" fontId="10" fillId="5" borderId="1" xfId="1" applyFont="1" applyFill="1" applyBorder="1" applyAlignment="1">
      <alignment vertical="center"/>
    </xf>
    <xf numFmtId="0" fontId="10" fillId="5" borderId="1" xfId="1" applyNumberFormat="1" applyFont="1" applyFill="1" applyBorder="1" applyAlignment="1">
      <alignment vertical="center" wrapText="1"/>
    </xf>
    <xf numFmtId="0" fontId="10" fillId="7" borderId="1" xfId="1" applyNumberFormat="1" applyFont="1" applyFill="1" applyBorder="1" applyAlignment="1">
      <alignment vertical="center" wrapText="1"/>
    </xf>
    <xf numFmtId="0" fontId="10" fillId="5" borderId="1" xfId="15" applyFont="1" applyFill="1" applyBorder="1" applyAlignment="1">
      <alignment vertical="center" wrapText="1"/>
    </xf>
    <xf numFmtId="0" fontId="10" fillId="5" borderId="1" xfId="12" applyFont="1" applyFill="1" applyBorder="1" applyAlignment="1">
      <alignment vertical="center" wrapText="1"/>
    </xf>
    <xf numFmtId="0" fontId="10" fillId="5" borderId="1" xfId="13" applyFont="1" applyFill="1" applyBorder="1" applyAlignment="1">
      <alignment vertical="center" wrapText="1"/>
    </xf>
    <xf numFmtId="0" fontId="10" fillId="5" borderId="1" xfId="12" applyFont="1" applyFill="1" applyBorder="1" applyAlignment="1">
      <alignment vertical="center"/>
    </xf>
    <xf numFmtId="0" fontId="10" fillId="5" borderId="1" xfId="17" applyFont="1" applyFill="1" applyBorder="1" applyAlignment="1">
      <alignment vertical="center" wrapText="1"/>
    </xf>
    <xf numFmtId="0" fontId="10" fillId="5" borderId="1" xfId="3" applyFont="1" applyFill="1" applyBorder="1" applyAlignment="1">
      <alignment vertical="center" wrapText="1"/>
    </xf>
    <xf numFmtId="0" fontId="10" fillId="5" borderId="1" xfId="3" applyFont="1" applyFill="1" applyBorder="1" applyAlignment="1"/>
    <xf numFmtId="0" fontId="10" fillId="5" borderId="7" xfId="3" applyFont="1" applyFill="1" applyBorder="1" applyAlignment="1">
      <alignment vertical="center" wrapText="1"/>
    </xf>
    <xf numFmtId="0" fontId="10" fillId="5" borderId="7" xfId="3" applyFont="1" applyFill="1" applyBorder="1" applyAlignment="1">
      <alignment wrapText="1"/>
    </xf>
    <xf numFmtId="0" fontId="10" fillId="5" borderId="7" xfId="3" applyNumberFormat="1" applyFont="1" applyFill="1" applyBorder="1" applyAlignment="1">
      <alignment vertical="center" wrapText="1"/>
    </xf>
    <xf numFmtId="0" fontId="10" fillId="7" borderId="7" xfId="3" applyFont="1" applyFill="1" applyBorder="1" applyAlignment="1">
      <alignment wrapText="1"/>
    </xf>
    <xf numFmtId="0" fontId="10" fillId="5" borderId="1" xfId="3" applyFont="1" applyFill="1" applyBorder="1" applyAlignment="1">
      <alignment vertical="center"/>
    </xf>
    <xf numFmtId="0" fontId="10" fillId="7" borderId="1" xfId="3" applyFont="1" applyFill="1" applyBorder="1" applyAlignment="1">
      <alignment vertical="center" wrapText="1"/>
    </xf>
    <xf numFmtId="0" fontId="10" fillId="5" borderId="1" xfId="4" applyFont="1" applyFill="1" applyBorder="1" applyAlignment="1">
      <alignment vertical="center" wrapText="1"/>
    </xf>
    <xf numFmtId="0" fontId="10" fillId="7" borderId="1" xfId="4" applyFont="1" applyFill="1" applyBorder="1" applyAlignment="1">
      <alignment vertical="center" wrapText="1"/>
    </xf>
    <xf numFmtId="0" fontId="10" fillId="5" borderId="7" xfId="4" applyFont="1" applyFill="1" applyBorder="1" applyAlignment="1">
      <alignment vertical="center" wrapText="1"/>
    </xf>
    <xf numFmtId="0" fontId="10" fillId="5" borderId="1" xfId="5" applyFont="1" applyFill="1" applyBorder="1" applyAlignment="1">
      <alignment vertical="center" wrapText="1"/>
    </xf>
    <xf numFmtId="0" fontId="10" fillId="5" borderId="1" xfId="6" applyFont="1" applyFill="1" applyBorder="1" applyAlignment="1">
      <alignment vertical="center" wrapText="1"/>
    </xf>
    <xf numFmtId="0" fontId="10" fillId="5" borderId="1" xfId="7" applyFont="1" applyFill="1" applyBorder="1" applyAlignment="1">
      <alignment vertical="center" wrapText="1"/>
    </xf>
    <xf numFmtId="0" fontId="10" fillId="5" borderId="1" xfId="8" applyFont="1" applyFill="1" applyBorder="1" applyAlignment="1">
      <alignment vertical="center" wrapText="1"/>
    </xf>
    <xf numFmtId="0" fontId="10" fillId="5" borderId="1" xfId="9" applyFont="1" applyFill="1" applyBorder="1" applyAlignment="1">
      <alignment vertical="center" wrapText="1"/>
    </xf>
    <xf numFmtId="0" fontId="10" fillId="5" borderId="1" xfId="10" applyFont="1" applyFill="1" applyBorder="1" applyAlignment="1">
      <alignment vertical="center" wrapText="1"/>
    </xf>
    <xf numFmtId="0" fontId="10" fillId="5" borderId="1" xfId="0" applyFont="1" applyFill="1" applyBorder="1" applyAlignment="1">
      <alignment vertical="center"/>
    </xf>
    <xf numFmtId="0" fontId="10" fillId="5" borderId="1" xfId="0" applyFont="1" applyFill="1" applyBorder="1" applyAlignment="1">
      <alignment vertical="center" wrapText="1"/>
    </xf>
    <xf numFmtId="0" fontId="10" fillId="5" borderId="18" xfId="13" applyFont="1" applyFill="1" applyBorder="1" applyAlignment="1">
      <alignment vertical="center" wrapText="1"/>
    </xf>
    <xf numFmtId="0" fontId="10" fillId="5" borderId="19" xfId="13" applyFont="1" applyFill="1" applyBorder="1" applyAlignment="1">
      <alignment vertical="center" wrapText="1"/>
    </xf>
    <xf numFmtId="0" fontId="10" fillId="5" borderId="20" xfId="13" applyFont="1" applyFill="1" applyBorder="1" applyAlignment="1">
      <alignment vertical="center" wrapText="1"/>
    </xf>
    <xf numFmtId="0" fontId="10" fillId="5" borderId="24" xfId="13" applyFont="1" applyFill="1" applyBorder="1" applyAlignment="1">
      <alignment vertical="center" wrapText="1"/>
    </xf>
    <xf numFmtId="0" fontId="10" fillId="5" borderId="22" xfId="13" applyFont="1" applyFill="1" applyBorder="1" applyAlignment="1">
      <alignment vertical="center" wrapText="1"/>
    </xf>
    <xf numFmtId="0" fontId="10" fillId="5" borderId="26" xfId="13" applyFont="1" applyFill="1" applyBorder="1" applyAlignment="1">
      <alignment vertical="center" wrapText="1"/>
    </xf>
    <xf numFmtId="0" fontId="10" fillId="7" borderId="18" xfId="13" applyFont="1" applyFill="1" applyBorder="1" applyAlignment="1">
      <alignment vertical="center" wrapText="1"/>
    </xf>
    <xf numFmtId="0" fontId="10" fillId="7" borderId="19" xfId="13" applyFont="1" applyFill="1" applyBorder="1" applyAlignment="1">
      <alignment vertical="center" wrapText="1"/>
    </xf>
    <xf numFmtId="0" fontId="4" fillId="3" borderId="1" xfId="0" applyFont="1" applyFill="1" applyBorder="1" applyAlignment="1"/>
    <xf numFmtId="0" fontId="4" fillId="3" borderId="1" xfId="0" applyFont="1" applyFill="1" applyBorder="1" applyAlignment="1">
      <alignment vertical="center" wrapText="1"/>
    </xf>
    <xf numFmtId="0" fontId="4" fillId="7" borderId="1" xfId="0" applyFont="1" applyFill="1" applyBorder="1" applyAlignment="1">
      <alignment vertical="center" wrapText="1"/>
    </xf>
    <xf numFmtId="0" fontId="4" fillId="3" borderId="1" xfId="0" applyFont="1" applyFill="1" applyBorder="1" applyAlignment="1">
      <alignment vertical="top" wrapText="1"/>
    </xf>
    <xf numFmtId="0" fontId="4" fillId="0" borderId="1" xfId="0" applyFont="1" applyFill="1" applyBorder="1" applyAlignment="1">
      <alignment vertical="center" wrapText="1"/>
    </xf>
    <xf numFmtId="0" fontId="13" fillId="3" borderId="3" xfId="0" applyFont="1" applyFill="1" applyBorder="1" applyAlignment="1">
      <alignment vertical="center" wrapText="1"/>
    </xf>
    <xf numFmtId="0" fontId="13" fillId="3" borderId="6" xfId="0" applyFont="1" applyFill="1" applyBorder="1" applyAlignment="1">
      <alignment vertical="center" wrapText="1"/>
    </xf>
    <xf numFmtId="0" fontId="13" fillId="7" borderId="3" xfId="0" applyFont="1" applyFill="1" applyBorder="1" applyAlignment="1">
      <alignment vertical="center" wrapText="1"/>
    </xf>
    <xf numFmtId="0" fontId="13" fillId="7" borderId="6" xfId="0" applyFont="1" applyFill="1" applyBorder="1" applyAlignment="1">
      <alignment vertical="center" wrapText="1"/>
    </xf>
    <xf numFmtId="0" fontId="14" fillId="3" borderId="6" xfId="0" applyFont="1" applyFill="1" applyBorder="1" applyAlignment="1">
      <alignment vertical="center" wrapText="1"/>
    </xf>
    <xf numFmtId="0" fontId="14" fillId="7" borderId="6" xfId="0" applyFont="1" applyFill="1" applyBorder="1" applyAlignment="1">
      <alignment vertical="center" wrapText="1"/>
    </xf>
    <xf numFmtId="0" fontId="4" fillId="3" borderId="0" xfId="0" applyFont="1" applyFill="1" applyAlignment="1">
      <alignment wrapText="1"/>
    </xf>
    <xf numFmtId="0" fontId="13" fillId="3" borderId="36" xfId="0" applyFont="1" applyFill="1" applyBorder="1" applyAlignment="1">
      <alignment vertical="center" wrapText="1"/>
    </xf>
    <xf numFmtId="0" fontId="4" fillId="7" borderId="3" xfId="0" applyFont="1" applyFill="1" applyBorder="1" applyAlignment="1">
      <alignment vertical="center" wrapText="1"/>
    </xf>
    <xf numFmtId="0" fontId="4" fillId="7" borderId="6" xfId="0" applyFont="1" applyFill="1" applyBorder="1" applyAlignment="1">
      <alignment vertical="center" wrapText="1"/>
    </xf>
    <xf numFmtId="0" fontId="14" fillId="7" borderId="3" xfId="0" applyFont="1" applyFill="1" applyBorder="1" applyAlignment="1">
      <alignment vertical="center" wrapText="1"/>
    </xf>
    <xf numFmtId="0" fontId="14" fillId="3" borderId="3" xfId="0" applyFont="1" applyFill="1" applyBorder="1" applyAlignment="1">
      <alignment vertical="center" wrapText="1"/>
    </xf>
    <xf numFmtId="0" fontId="4" fillId="3" borderId="35" xfId="0" applyFont="1" applyFill="1" applyBorder="1" applyAlignment="1">
      <alignment wrapText="1"/>
    </xf>
    <xf numFmtId="0" fontId="4" fillId="7" borderId="35" xfId="0" applyFont="1" applyFill="1" applyBorder="1" applyAlignment="1">
      <alignment vertical="center" wrapText="1"/>
    </xf>
    <xf numFmtId="0" fontId="14" fillId="7" borderId="35" xfId="0" applyFont="1" applyFill="1" applyBorder="1" applyAlignment="1">
      <alignment vertical="center" wrapText="1"/>
    </xf>
    <xf numFmtId="0" fontId="4" fillId="3" borderId="2" xfId="0" applyFont="1" applyFill="1" applyBorder="1" applyAlignment="1">
      <alignment wrapText="1"/>
    </xf>
    <xf numFmtId="0" fontId="22" fillId="3" borderId="9" xfId="0" applyFont="1" applyFill="1" applyBorder="1" applyAlignment="1">
      <alignment vertical="center" wrapText="1"/>
    </xf>
    <xf numFmtId="0" fontId="14" fillId="3" borderId="9" xfId="0" applyFont="1" applyFill="1" applyBorder="1" applyAlignment="1">
      <alignment vertical="center" wrapText="1"/>
    </xf>
    <xf numFmtId="0" fontId="14" fillId="3" borderId="11" xfId="0" applyFont="1" applyFill="1" applyBorder="1" applyAlignment="1">
      <alignment vertical="center" wrapText="1"/>
    </xf>
    <xf numFmtId="0" fontId="14" fillId="3" borderId="38" xfId="0" applyFont="1" applyFill="1" applyBorder="1" applyAlignment="1">
      <alignment vertical="center" wrapText="1"/>
    </xf>
    <xf numFmtId="0" fontId="13" fillId="7" borderId="9" xfId="0" applyFont="1" applyFill="1" applyBorder="1" applyAlignment="1">
      <alignment vertical="center" wrapText="1"/>
    </xf>
    <xf numFmtId="0" fontId="13" fillId="3" borderId="9" xfId="0" applyFont="1" applyFill="1" applyBorder="1" applyAlignment="1">
      <alignment vertical="center" wrapText="1"/>
    </xf>
    <xf numFmtId="0" fontId="13" fillId="3" borderId="11" xfId="0" applyFont="1" applyFill="1" applyBorder="1" applyAlignment="1">
      <alignment vertical="center" wrapText="1"/>
    </xf>
    <xf numFmtId="0" fontId="13" fillId="3" borderId="0" xfId="0" applyFont="1" applyFill="1" applyBorder="1" applyAlignment="1">
      <alignment vertical="center" wrapText="1"/>
    </xf>
    <xf numFmtId="0" fontId="9" fillId="3" borderId="9" xfId="0" applyFont="1" applyFill="1" applyBorder="1" applyAlignment="1">
      <alignment vertical="center" wrapText="1"/>
    </xf>
    <xf numFmtId="0" fontId="9" fillId="7" borderId="9" xfId="0" applyFont="1" applyFill="1" applyBorder="1" applyAlignment="1">
      <alignment vertical="center" wrapText="1"/>
    </xf>
    <xf numFmtId="0" fontId="13" fillId="3" borderId="12" xfId="0" applyFont="1" applyFill="1" applyBorder="1" applyAlignment="1">
      <alignment vertical="center" wrapText="1"/>
    </xf>
    <xf numFmtId="0" fontId="4" fillId="7" borderId="11" xfId="0" applyFont="1" applyFill="1" applyBorder="1" applyAlignment="1">
      <alignment wrapText="1"/>
    </xf>
    <xf numFmtId="0" fontId="4" fillId="8" borderId="8" xfId="0" applyFont="1" applyFill="1" applyBorder="1" applyAlignment="1">
      <alignment wrapText="1"/>
    </xf>
    <xf numFmtId="0" fontId="4" fillId="0" borderId="0" xfId="0" applyFont="1" applyAlignment="1">
      <alignment wrapText="1"/>
    </xf>
    <xf numFmtId="0" fontId="14" fillId="3" borderId="12"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3" borderId="9" xfId="0" applyFill="1" applyBorder="1" applyAlignment="1">
      <alignment horizontal="center" vertical="center" wrapText="1"/>
    </xf>
    <xf numFmtId="0" fontId="10" fillId="2" borderId="14" xfId="0" applyFont="1" applyFill="1" applyBorder="1" applyAlignment="1">
      <alignment horizontal="center" vertical="center"/>
    </xf>
    <xf numFmtId="0" fontId="10" fillId="2" borderId="14" xfId="0"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0" fillId="2" borderId="14" xfId="0" applyFont="1" applyFill="1" applyBorder="1" applyAlignment="1">
      <alignment vertical="center" wrapText="1"/>
    </xf>
    <xf numFmtId="0" fontId="10" fillId="2" borderId="14" xfId="0" applyFont="1" applyFill="1" applyBorder="1" applyAlignment="1">
      <alignment vertical="center" wrapText="1"/>
    </xf>
    <xf numFmtId="0" fontId="10" fillId="2" borderId="0"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0" fillId="2" borderId="0" xfId="0" applyFont="1" applyFill="1" applyBorder="1" applyAlignment="1">
      <alignment horizontal="center" vertical="center" wrapText="1"/>
    </xf>
    <xf numFmtId="0" fontId="10" fillId="2" borderId="44"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4" xfId="0" applyFont="1" applyFill="1" applyBorder="1" applyAlignment="1">
      <alignment horizontal="center" wrapText="1"/>
    </xf>
    <xf numFmtId="0" fontId="10" fillId="2" borderId="14" xfId="0" applyFont="1" applyFill="1" applyBorder="1" applyAlignment="1">
      <alignment horizontal="center" vertical="top" wrapText="1"/>
    </xf>
    <xf numFmtId="0" fontId="10" fillId="0" borderId="44" xfId="0" applyFont="1" applyFill="1" applyBorder="1"/>
    <xf numFmtId="0" fontId="10" fillId="0" borderId="1" xfId="0" applyFont="1" applyFill="1" applyBorder="1"/>
    <xf numFmtId="0" fontId="10" fillId="0" borderId="0" xfId="0" applyFont="1" applyFill="1"/>
    <xf numFmtId="0" fontId="10" fillId="0" borderId="0" xfId="0" applyFont="1" applyFill="1" applyBorder="1"/>
    <xf numFmtId="0" fontId="15" fillId="2" borderId="14" xfId="0" applyFont="1" applyFill="1" applyBorder="1" applyAlignment="1">
      <alignment horizontal="center" vertical="center" wrapText="1"/>
    </xf>
    <xf numFmtId="0" fontId="15" fillId="2" borderId="14" xfId="0" applyFont="1" applyFill="1" applyBorder="1" applyAlignment="1">
      <alignment vertical="center" wrapText="1"/>
    </xf>
    <xf numFmtId="14" fontId="15" fillId="2" borderId="14"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9" fillId="2" borderId="14" xfId="0" applyFont="1" applyFill="1" applyBorder="1" applyAlignment="1">
      <alignment horizontal="center" wrapText="1"/>
    </xf>
    <xf numFmtId="0" fontId="11" fillId="5" borderId="1" xfId="1" applyFont="1" applyFill="1" applyBorder="1" applyAlignment="1">
      <alignment horizontal="center" vertical="center"/>
    </xf>
    <xf numFmtId="3" fontId="10" fillId="0" borderId="7" xfId="1" applyNumberFormat="1" applyFont="1" applyFill="1" applyBorder="1" applyAlignment="1">
      <alignment horizontal="center" vertical="center"/>
    </xf>
    <xf numFmtId="3" fontId="10" fillId="5" borderId="57" xfId="1" applyNumberFormat="1" applyFont="1" applyFill="1" applyBorder="1" applyAlignment="1">
      <alignment horizontal="center" vertical="center"/>
    </xf>
    <xf numFmtId="164" fontId="10" fillId="5" borderId="56" xfId="16" applyNumberFormat="1" applyFont="1" applyFill="1" applyBorder="1" applyAlignment="1">
      <alignment horizontal="center"/>
    </xf>
    <xf numFmtId="0" fontId="10" fillId="5" borderId="58" xfId="0" applyFont="1" applyFill="1" applyBorder="1" applyAlignment="1">
      <alignment horizontal="center" wrapText="1"/>
    </xf>
    <xf numFmtId="0" fontId="10" fillId="5" borderId="1" xfId="1" applyNumberFormat="1" applyFont="1" applyFill="1" applyBorder="1" applyAlignment="1">
      <alignment vertical="center"/>
    </xf>
    <xf numFmtId="0" fontId="10" fillId="5" borderId="1" xfId="1" applyFont="1" applyFill="1" applyBorder="1" applyAlignment="1"/>
    <xf numFmtId="3" fontId="10" fillId="0" borderId="7" xfId="1" applyNumberFormat="1" applyFont="1" applyFill="1" applyBorder="1" applyAlignment="1">
      <alignment horizontal="center" vertical="center" wrapText="1"/>
    </xf>
    <xf numFmtId="0" fontId="10" fillId="5" borderId="1" xfId="1" applyFont="1" applyFill="1" applyBorder="1" applyAlignment="1">
      <alignment horizontal="center" wrapText="1"/>
    </xf>
    <xf numFmtId="0" fontId="10" fillId="5" borderId="7" xfId="0" applyFont="1" applyFill="1" applyBorder="1" applyAlignment="1">
      <alignment horizontal="center" wrapText="1"/>
    </xf>
    <xf numFmtId="165" fontId="10" fillId="5" borderId="0" xfId="14" applyNumberFormat="1" applyFont="1" applyFill="1" applyBorder="1" applyAlignment="1">
      <alignment horizontal="center" vertical="center" wrapText="1"/>
    </xf>
    <xf numFmtId="0" fontId="10" fillId="7" borderId="19" xfId="0" applyFont="1" applyFill="1" applyBorder="1" applyAlignment="1"/>
    <xf numFmtId="0" fontId="10" fillId="7" borderId="20" xfId="13" applyFont="1" applyFill="1" applyBorder="1" applyAlignment="1">
      <alignment vertical="center" wrapText="1"/>
    </xf>
    <xf numFmtId="0" fontId="10" fillId="5" borderId="19" xfId="0" applyFont="1" applyFill="1" applyBorder="1" applyAlignment="1"/>
    <xf numFmtId="164" fontId="11" fillId="0" borderId="0" xfId="2" applyNumberFormat="1" applyFont="1" applyFill="1" applyBorder="1" applyAlignment="1">
      <alignment horizontal="center" vertical="center" wrapText="1"/>
    </xf>
    <xf numFmtId="49" fontId="10" fillId="5" borderId="31" xfId="14" applyNumberFormat="1" applyFont="1" applyFill="1" applyBorder="1" applyAlignment="1">
      <alignment horizontal="center" vertical="center" wrapText="1"/>
    </xf>
    <xf numFmtId="0" fontId="10" fillId="5" borderId="33" xfId="13" applyFont="1" applyFill="1" applyBorder="1" applyAlignment="1">
      <alignment vertical="center" wrapText="1"/>
    </xf>
    <xf numFmtId="0" fontId="10" fillId="5" borderId="0" xfId="0" applyFont="1" applyFill="1" applyBorder="1"/>
    <xf numFmtId="0" fontId="54" fillId="0" borderId="0" xfId="1" applyFont="1"/>
    <xf numFmtId="0" fontId="11" fillId="0" borderId="0" xfId="1" applyFont="1" applyBorder="1" applyAlignment="1">
      <alignment vertical="center"/>
    </xf>
    <xf numFmtId="164" fontId="11" fillId="5" borderId="1" xfId="16" applyNumberFormat="1" applyFont="1" applyFill="1" applyBorder="1" applyAlignment="1">
      <alignment horizontal="center" vertical="center" wrapText="1"/>
    </xf>
    <xf numFmtId="164" fontId="11" fillId="5" borderId="18" xfId="16" applyNumberFormat="1" applyFont="1" applyFill="1" applyBorder="1" applyAlignment="1">
      <alignment horizontal="center" vertical="center" wrapText="1"/>
    </xf>
    <xf numFmtId="164" fontId="11" fillId="5" borderId="20" xfId="16" applyNumberFormat="1" applyFont="1" applyFill="1" applyBorder="1" applyAlignment="1">
      <alignment horizontal="center" vertical="center" wrapText="1"/>
    </xf>
    <xf numFmtId="49" fontId="10" fillId="5" borderId="20" xfId="14" applyNumberFormat="1" applyFont="1" applyFill="1" applyBorder="1" applyAlignment="1">
      <alignment horizontal="center" vertical="center" wrapText="1"/>
    </xf>
    <xf numFmtId="164" fontId="11" fillId="5" borderId="34" xfId="16" applyNumberFormat="1" applyFont="1" applyFill="1" applyBorder="1" applyAlignment="1">
      <alignment horizontal="center" vertical="center" wrapText="1"/>
    </xf>
    <xf numFmtId="164" fontId="10" fillId="5" borderId="18" xfId="16" applyNumberFormat="1" applyFont="1" applyFill="1" applyBorder="1" applyAlignment="1">
      <alignment horizontal="center" vertical="center" wrapText="1"/>
    </xf>
    <xf numFmtId="164" fontId="10" fillId="5" borderId="1" xfId="16" applyNumberFormat="1" applyFont="1" applyFill="1" applyBorder="1" applyAlignment="1">
      <alignment horizontal="center" vertical="center" wrapText="1"/>
    </xf>
    <xf numFmtId="164" fontId="11" fillId="9" borderId="0" xfId="16" applyNumberFormat="1" applyFont="1" applyFill="1" applyBorder="1" applyAlignment="1">
      <alignment horizontal="center" vertical="center" wrapText="1"/>
    </xf>
    <xf numFmtId="0" fontId="14" fillId="9" borderId="0" xfId="0" applyFont="1" applyFill="1"/>
    <xf numFmtId="0" fontId="14" fillId="9" borderId="0" xfId="0" applyFont="1" applyFill="1" applyBorder="1"/>
    <xf numFmtId="49" fontId="10" fillId="9" borderId="19" xfId="14" applyNumberFormat="1" applyFont="1" applyFill="1" applyBorder="1" applyAlignment="1">
      <alignment horizontal="center" vertical="center" wrapText="1"/>
    </xf>
    <xf numFmtId="164" fontId="11" fillId="9" borderId="19" xfId="16" applyNumberFormat="1" applyFont="1" applyFill="1" applyBorder="1" applyAlignment="1">
      <alignment horizontal="center" vertical="center" wrapText="1"/>
    </xf>
    <xf numFmtId="164" fontId="11" fillId="9" borderId="1" xfId="16" applyNumberFormat="1" applyFont="1" applyFill="1" applyBorder="1" applyAlignment="1">
      <alignment horizontal="center" vertical="center" wrapText="1"/>
    </xf>
    <xf numFmtId="49" fontId="10" fillId="9" borderId="0" xfId="14" applyNumberFormat="1" applyFont="1" applyFill="1" applyBorder="1" applyAlignment="1">
      <alignment horizontal="center" vertical="center" wrapText="1"/>
    </xf>
    <xf numFmtId="49" fontId="10" fillId="11" borderId="0" xfId="14" applyNumberFormat="1" applyFont="1" applyFill="1" applyBorder="1" applyAlignment="1">
      <alignment horizontal="center" vertical="center" wrapText="1"/>
    </xf>
    <xf numFmtId="164" fontId="11" fillId="11" borderId="0" xfId="2" applyNumberFormat="1" applyFont="1" applyFill="1" applyBorder="1" applyAlignment="1">
      <alignment horizontal="center" vertical="center" wrapText="1"/>
    </xf>
    <xf numFmtId="164" fontId="11" fillId="9" borderId="0"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3" fillId="0" borderId="1" xfId="0" applyFont="1" applyBorder="1" applyAlignment="1">
      <alignment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3" fillId="0" borderId="1" xfId="0" applyFont="1" applyBorder="1" applyAlignment="1">
      <alignment vertical="center"/>
    </xf>
    <xf numFmtId="0" fontId="13" fillId="2" borderId="1" xfId="0" applyFont="1" applyFill="1" applyBorder="1" applyAlignment="1">
      <alignment vertical="center" wrapText="1"/>
    </xf>
    <xf numFmtId="14" fontId="4"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3" fillId="2" borderId="1" xfId="0" applyFont="1" applyFill="1" applyBorder="1" applyAlignment="1">
      <alignment vertical="center"/>
    </xf>
    <xf numFmtId="0" fontId="1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xf>
    <xf numFmtId="0" fontId="23" fillId="0" borderId="1" xfId="0" applyFont="1" applyFill="1" applyBorder="1" applyAlignment="1"/>
    <xf numFmtId="0" fontId="13" fillId="0" borderId="1" xfId="0" applyFont="1" applyFill="1" applyBorder="1" applyAlignment="1">
      <alignment horizontal="center"/>
    </xf>
    <xf numFmtId="0" fontId="13" fillId="0" borderId="1" xfId="0" applyFont="1" applyFill="1" applyBorder="1" applyAlignment="1">
      <alignment vertical="center" wrapText="1"/>
    </xf>
    <xf numFmtId="0" fontId="23" fillId="0" borderId="1" xfId="0" applyFont="1" applyFill="1" applyBorder="1" applyAlignment="1">
      <alignment vertical="center" wrapText="1"/>
    </xf>
    <xf numFmtId="0" fontId="46" fillId="0" borderId="1" xfId="0" applyFont="1" applyFill="1" applyBorder="1" applyAlignment="1">
      <alignment horizontal="center"/>
    </xf>
    <xf numFmtId="0" fontId="49" fillId="0" borderId="1" xfId="0" applyFont="1" applyFill="1" applyBorder="1" applyAlignment="1">
      <alignment horizontal="center"/>
    </xf>
    <xf numFmtId="166" fontId="23" fillId="0" borderId="1" xfId="0" applyNumberFormat="1" applyFont="1" applyFill="1" applyBorder="1" applyAlignment="1">
      <alignment horizontal="center"/>
    </xf>
    <xf numFmtId="0" fontId="23" fillId="0" borderId="1"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9" fillId="3" borderId="8"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45" xfId="0" applyFont="1" applyFill="1" applyBorder="1" applyAlignment="1">
      <alignment horizontal="center" vertical="center"/>
    </xf>
    <xf numFmtId="0" fontId="29" fillId="3" borderId="8" xfId="0" applyFont="1" applyFill="1" applyBorder="1" applyAlignment="1">
      <alignment vertical="center" wrapText="1"/>
    </xf>
    <xf numFmtId="0" fontId="29" fillId="3" borderId="10" xfId="0" applyFont="1" applyFill="1" applyBorder="1" applyAlignment="1">
      <alignment vertical="center" wrapText="1"/>
    </xf>
    <xf numFmtId="0" fontId="29" fillId="3" borderId="11" xfId="0" applyFont="1" applyFill="1" applyBorder="1" applyAlignment="1">
      <alignment vertical="center" wrapText="1"/>
    </xf>
    <xf numFmtId="0" fontId="29" fillId="3" borderId="8"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12" borderId="8" xfId="0" applyFont="1" applyFill="1" applyBorder="1" applyAlignment="1">
      <alignment horizontal="center" vertical="center" wrapText="1"/>
    </xf>
    <xf numFmtId="0" fontId="29" fillId="12" borderId="10" xfId="0" applyFont="1" applyFill="1" applyBorder="1" applyAlignment="1">
      <alignment horizontal="center" vertical="center" wrapText="1"/>
    </xf>
    <xf numFmtId="0" fontId="29" fillId="12" borderId="45" xfId="0" applyFont="1" applyFill="1" applyBorder="1" applyAlignment="1">
      <alignment horizontal="center" vertical="center" wrapText="1"/>
    </xf>
    <xf numFmtId="0" fontId="29" fillId="3" borderId="65" xfId="0" applyFont="1" applyFill="1" applyBorder="1" applyAlignment="1">
      <alignment horizontal="center" vertical="center"/>
    </xf>
    <xf numFmtId="0" fontId="29" fillId="3" borderId="11" xfId="0" applyFont="1" applyFill="1" applyBorder="1" applyAlignment="1">
      <alignment horizontal="center" vertical="center"/>
    </xf>
    <xf numFmtId="0" fontId="29" fillId="12" borderId="65" xfId="0" applyFont="1" applyFill="1" applyBorder="1" applyAlignment="1">
      <alignment horizontal="center" vertical="center" wrapText="1"/>
    </xf>
    <xf numFmtId="0" fontId="29" fillId="12" borderId="11"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4" xfId="0" applyFont="1" applyFill="1" applyBorder="1" applyAlignment="1">
      <alignment vertical="center" wrapText="1"/>
    </xf>
    <xf numFmtId="0" fontId="10" fillId="7" borderId="14" xfId="0" applyFont="1" applyFill="1" applyBorder="1" applyAlignment="1">
      <alignment horizontal="center" vertical="center" wrapText="1"/>
    </xf>
    <xf numFmtId="0" fontId="10" fillId="7" borderId="14" xfId="0" applyFont="1" applyFill="1" applyBorder="1" applyAlignment="1">
      <alignment vertical="center" wrapText="1"/>
    </xf>
    <xf numFmtId="0" fontId="29" fillId="3" borderId="65"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8" xfId="0" applyFont="1" applyFill="1" applyBorder="1" applyAlignment="1">
      <alignment vertical="center" wrapText="1"/>
    </xf>
    <xf numFmtId="0" fontId="30" fillId="3" borderId="10" xfId="0" applyFont="1" applyFill="1" applyBorder="1" applyAlignment="1">
      <alignment vertical="center" wrapText="1"/>
    </xf>
    <xf numFmtId="0" fontId="30" fillId="3" borderId="11" xfId="0" applyFont="1" applyFill="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11" xfId="0" applyFont="1" applyFill="1" applyBorder="1" applyAlignment="1">
      <alignment horizontal="center" vertical="center"/>
    </xf>
    <xf numFmtId="0" fontId="29" fillId="3" borderId="45"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0" fillId="12" borderId="10" xfId="0" applyFont="1" applyFill="1" applyBorder="1" applyAlignment="1">
      <alignment horizontal="center" vertical="center" wrapText="1"/>
    </xf>
    <xf numFmtId="0" fontId="30" fillId="12" borderId="11" xfId="0" applyFont="1" applyFill="1" applyBorder="1" applyAlignment="1">
      <alignment horizontal="center" vertical="center" wrapText="1"/>
    </xf>
    <xf numFmtId="0" fontId="30" fillId="12" borderId="45" xfId="0" applyFont="1" applyFill="1" applyBorder="1" applyAlignment="1">
      <alignment horizontal="center" vertical="center" wrapText="1"/>
    </xf>
    <xf numFmtId="0" fontId="30" fillId="12" borderId="65"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30" fillId="7" borderId="8" xfId="0" applyFont="1" applyFill="1" applyBorder="1" applyAlignment="1">
      <alignment vertical="center" wrapText="1"/>
    </xf>
    <xf numFmtId="0" fontId="30" fillId="7" borderId="10" xfId="0" applyFont="1" applyFill="1" applyBorder="1" applyAlignment="1">
      <alignment vertical="center" wrapText="1"/>
    </xf>
    <xf numFmtId="0" fontId="30" fillId="7" borderId="11" xfId="0" applyFont="1" applyFill="1" applyBorder="1" applyAlignment="1">
      <alignment vertical="center" wrapText="1"/>
    </xf>
    <xf numFmtId="0" fontId="9" fillId="6" borderId="1" xfId="0"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9" fillId="6" borderId="1" xfId="0" applyFont="1" applyFill="1" applyBorder="1" applyAlignment="1">
      <alignment vertical="center" wrapText="1"/>
    </xf>
    <xf numFmtId="0" fontId="9" fillId="7"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60"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64" fontId="11" fillId="11" borderId="18" xfId="16" applyNumberFormat="1" applyFont="1" applyFill="1" applyBorder="1" applyAlignment="1">
      <alignment horizontal="center" vertical="center" wrapText="1"/>
    </xf>
    <xf numFmtId="164" fontId="11" fillId="11" borderId="19" xfId="16" applyNumberFormat="1" applyFont="1" applyFill="1" applyBorder="1" applyAlignment="1">
      <alignment horizontal="center" vertical="center" wrapText="1"/>
    </xf>
    <xf numFmtId="164" fontId="11" fillId="11" borderId="20" xfId="16" applyNumberFormat="1" applyFont="1" applyFill="1" applyBorder="1" applyAlignment="1">
      <alignment horizontal="center" vertical="center" wrapText="1"/>
    </xf>
    <xf numFmtId="0" fontId="10" fillId="5" borderId="18" xfId="12" applyFont="1" applyFill="1" applyBorder="1" applyAlignment="1">
      <alignment horizontal="center" vertical="center"/>
    </xf>
    <xf numFmtId="0" fontId="10" fillId="5" borderId="33" xfId="12" applyFont="1" applyFill="1" applyBorder="1" applyAlignment="1">
      <alignment horizontal="center" vertical="center"/>
    </xf>
    <xf numFmtId="49" fontId="10" fillId="5" borderId="1" xfId="13" applyNumberFormat="1" applyFont="1" applyFill="1" applyBorder="1" applyAlignment="1">
      <alignment horizontal="center" vertical="center" wrapText="1"/>
    </xf>
    <xf numFmtId="165" fontId="10" fillId="5" borderId="1" xfId="14" applyNumberFormat="1" applyFont="1" applyFill="1" applyBorder="1" applyAlignment="1">
      <alignment horizontal="center" vertical="center" wrapText="1"/>
    </xf>
    <xf numFmtId="49" fontId="10" fillId="5" borderId="1" xfId="14" applyNumberFormat="1" applyFont="1" applyFill="1" applyBorder="1" applyAlignment="1">
      <alignment horizontal="center" vertical="center" wrapText="1"/>
    </xf>
    <xf numFmtId="49" fontId="10" fillId="9" borderId="1" xfId="14" applyNumberFormat="1" applyFont="1" applyFill="1" applyBorder="1" applyAlignment="1">
      <alignment horizontal="center" vertical="center" wrapText="1"/>
    </xf>
    <xf numFmtId="164" fontId="11" fillId="9" borderId="1" xfId="16" applyNumberFormat="1" applyFont="1" applyFill="1" applyBorder="1" applyAlignment="1">
      <alignment horizontal="center" vertical="center" wrapText="1"/>
    </xf>
    <xf numFmtId="0" fontId="10" fillId="5" borderId="19" xfId="12" applyFont="1" applyFill="1" applyBorder="1" applyAlignment="1">
      <alignment horizontal="center" vertical="center"/>
    </xf>
    <xf numFmtId="0" fontId="10" fillId="5" borderId="20" xfId="12" applyFont="1" applyFill="1" applyBorder="1" applyAlignment="1">
      <alignment horizontal="center" vertical="center"/>
    </xf>
    <xf numFmtId="0" fontId="10" fillId="9" borderId="18" xfId="1" applyFont="1" applyFill="1" applyBorder="1" applyAlignment="1">
      <alignment horizontal="center" wrapText="1"/>
    </xf>
    <xf numFmtId="0" fontId="10" fillId="9" borderId="19" xfId="1" applyFont="1" applyFill="1" applyBorder="1" applyAlignment="1">
      <alignment horizontal="center"/>
    </xf>
    <xf numFmtId="0" fontId="10" fillId="9" borderId="20" xfId="1" applyFont="1" applyFill="1" applyBorder="1" applyAlignment="1">
      <alignment horizontal="center"/>
    </xf>
    <xf numFmtId="0" fontId="11" fillId="5" borderId="32" xfId="12" applyFont="1" applyFill="1" applyBorder="1" applyAlignment="1">
      <alignment horizontal="center" vertical="center"/>
    </xf>
    <xf numFmtId="0" fontId="11" fillId="5" borderId="33" xfId="12" applyFont="1" applyFill="1" applyBorder="1" applyAlignment="1">
      <alignment horizontal="center" vertical="center"/>
    </xf>
    <xf numFmtId="0" fontId="11" fillId="5" borderId="34" xfId="12" applyFont="1" applyFill="1" applyBorder="1" applyAlignment="1">
      <alignment horizontal="center" vertical="center"/>
    </xf>
    <xf numFmtId="49" fontId="10" fillId="5" borderId="18" xfId="13" applyNumberFormat="1" applyFont="1" applyFill="1" applyBorder="1" applyAlignment="1">
      <alignment horizontal="center" vertical="center" wrapText="1"/>
    </xf>
    <xf numFmtId="49" fontId="10" fillId="5" borderId="19" xfId="13" applyNumberFormat="1" applyFont="1" applyFill="1" applyBorder="1" applyAlignment="1">
      <alignment horizontal="center" vertical="center" wrapText="1"/>
    </xf>
    <xf numFmtId="49" fontId="10" fillId="5" borderId="20" xfId="13" applyNumberFormat="1" applyFont="1" applyFill="1" applyBorder="1" applyAlignment="1">
      <alignment horizontal="center" vertical="center" wrapText="1"/>
    </xf>
    <xf numFmtId="165" fontId="10" fillId="5" borderId="18" xfId="14" applyNumberFormat="1" applyFont="1" applyFill="1" applyBorder="1" applyAlignment="1">
      <alignment horizontal="center" vertical="center" wrapText="1"/>
    </xf>
    <xf numFmtId="165" fontId="10" fillId="5" borderId="19" xfId="14" applyNumberFormat="1" applyFont="1" applyFill="1" applyBorder="1" applyAlignment="1">
      <alignment horizontal="center" vertical="center" wrapText="1"/>
    </xf>
    <xf numFmtId="165" fontId="10" fillId="5" borderId="20" xfId="14" applyNumberFormat="1" applyFont="1" applyFill="1" applyBorder="1" applyAlignment="1">
      <alignment horizontal="center" vertical="center" wrapText="1"/>
    </xf>
    <xf numFmtId="49" fontId="10" fillId="5" borderId="18" xfId="14" applyNumberFormat="1" applyFont="1" applyFill="1" applyBorder="1" applyAlignment="1">
      <alignment horizontal="center" vertical="center" wrapText="1"/>
    </xf>
    <xf numFmtId="49" fontId="10" fillId="5" borderId="19" xfId="14" applyNumberFormat="1" applyFont="1" applyFill="1" applyBorder="1" applyAlignment="1">
      <alignment horizontal="center" vertical="center" wrapText="1"/>
    </xf>
    <xf numFmtId="49" fontId="10" fillId="5" borderId="20" xfId="14"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10" fillId="11" borderId="18" xfId="14" applyNumberFormat="1" applyFont="1" applyFill="1" applyBorder="1" applyAlignment="1">
      <alignment horizontal="center" vertical="center" wrapText="1"/>
    </xf>
    <xf numFmtId="49" fontId="10" fillId="11" borderId="19" xfId="14" applyNumberFormat="1" applyFont="1" applyFill="1" applyBorder="1" applyAlignment="1">
      <alignment horizontal="center" vertical="center" wrapText="1"/>
    </xf>
    <xf numFmtId="49" fontId="10" fillId="11" borderId="20" xfId="14" applyNumberFormat="1" applyFont="1" applyFill="1" applyBorder="1" applyAlignment="1">
      <alignment horizontal="center" vertical="center" wrapText="1"/>
    </xf>
    <xf numFmtId="0" fontId="10" fillId="7" borderId="18" xfId="12" applyFont="1" applyFill="1" applyBorder="1" applyAlignment="1">
      <alignment horizontal="center" vertical="center"/>
    </xf>
    <xf numFmtId="0" fontId="10" fillId="7" borderId="19" xfId="12" applyFont="1" applyFill="1" applyBorder="1" applyAlignment="1">
      <alignment horizontal="center" vertical="center"/>
    </xf>
    <xf numFmtId="0" fontId="10" fillId="7" borderId="20" xfId="12" applyFont="1" applyFill="1" applyBorder="1" applyAlignment="1">
      <alignment horizontal="center" vertical="center"/>
    </xf>
    <xf numFmtId="49" fontId="10" fillId="7" borderId="1" xfId="13" applyNumberFormat="1" applyFont="1" applyFill="1" applyBorder="1" applyAlignment="1">
      <alignment horizontal="center" vertical="center" wrapText="1"/>
    </xf>
    <xf numFmtId="165" fontId="10" fillId="7" borderId="1" xfId="14" applyNumberFormat="1" applyFont="1" applyFill="1" applyBorder="1" applyAlignment="1">
      <alignment horizontal="center" vertical="center" wrapText="1"/>
    </xf>
    <xf numFmtId="49" fontId="10" fillId="7" borderId="1" xfId="14" applyNumberFormat="1" applyFont="1" applyFill="1" applyBorder="1" applyAlignment="1">
      <alignment horizontal="center" vertical="center" wrapText="1"/>
    </xf>
    <xf numFmtId="0" fontId="4" fillId="3" borderId="2"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49" fontId="10" fillId="9" borderId="18" xfId="14" applyNumberFormat="1" applyFont="1" applyFill="1" applyBorder="1" applyAlignment="1">
      <alignment horizontal="center" vertical="center" wrapText="1"/>
    </xf>
    <xf numFmtId="49" fontId="10" fillId="9" borderId="19" xfId="14" applyNumberFormat="1" applyFont="1" applyFill="1" applyBorder="1" applyAlignment="1">
      <alignment horizontal="center" vertical="center" wrapText="1"/>
    </xf>
    <xf numFmtId="164" fontId="11" fillId="9" borderId="18" xfId="16" applyNumberFormat="1" applyFont="1" applyFill="1" applyBorder="1" applyAlignment="1">
      <alignment horizontal="center" vertical="center" wrapText="1"/>
    </xf>
    <xf numFmtId="164" fontId="11" fillId="9" borderId="19" xfId="16" applyNumberFormat="1"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0" xfId="0" applyFont="1" applyFill="1" applyBorder="1" applyAlignment="1">
      <alignment horizontal="center" vertical="center" wrapText="1"/>
    </xf>
    <xf numFmtId="164" fontId="11" fillId="5" borderId="1" xfId="16" applyNumberFormat="1" applyFont="1" applyFill="1" applyBorder="1" applyAlignment="1">
      <alignment horizontal="center" vertical="center" wrapText="1"/>
    </xf>
    <xf numFmtId="49" fontId="10" fillId="5" borderId="32" xfId="14" applyNumberFormat="1" applyFont="1" applyFill="1" applyBorder="1" applyAlignment="1">
      <alignment horizontal="center" vertical="center" wrapText="1"/>
    </xf>
    <xf numFmtId="49" fontId="10" fillId="5" borderId="33" xfId="14" applyNumberFormat="1" applyFont="1" applyFill="1" applyBorder="1" applyAlignment="1">
      <alignment horizontal="center" vertical="center" wrapText="1"/>
    </xf>
    <xf numFmtId="49" fontId="10" fillId="5" borderId="34" xfId="14" applyNumberFormat="1" applyFont="1" applyFill="1" applyBorder="1" applyAlignment="1">
      <alignment horizontal="center" vertical="center" wrapText="1"/>
    </xf>
    <xf numFmtId="0" fontId="10" fillId="5" borderId="21" xfId="12" applyFont="1" applyFill="1" applyBorder="1" applyAlignment="1">
      <alignment horizontal="center" vertical="center"/>
    </xf>
    <xf numFmtId="0" fontId="10" fillId="5" borderId="23" xfId="12" applyFont="1" applyFill="1" applyBorder="1" applyAlignment="1">
      <alignment horizontal="center" vertical="center"/>
    </xf>
    <xf numFmtId="0" fontId="10" fillId="5" borderId="25" xfId="12" applyFont="1" applyFill="1" applyBorder="1" applyAlignment="1">
      <alignment horizontal="center" vertical="center"/>
    </xf>
    <xf numFmtId="49" fontId="10" fillId="5" borderId="22" xfId="13" applyNumberFormat="1" applyFont="1" applyFill="1" applyBorder="1" applyAlignment="1">
      <alignment horizontal="center" vertical="center" wrapText="1"/>
    </xf>
    <xf numFmtId="49" fontId="10" fillId="5" borderId="24" xfId="13" applyNumberFormat="1" applyFont="1" applyFill="1" applyBorder="1" applyAlignment="1">
      <alignment horizontal="center" vertical="center" wrapText="1"/>
    </xf>
    <xf numFmtId="49" fontId="10" fillId="5" borderId="26" xfId="13" applyNumberFormat="1"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wrapText="1"/>
    </xf>
    <xf numFmtId="164" fontId="11" fillId="5" borderId="18" xfId="16" applyNumberFormat="1" applyFont="1" applyFill="1" applyBorder="1" applyAlignment="1">
      <alignment horizontal="center" vertical="center" wrapText="1"/>
    </xf>
    <xf numFmtId="164" fontId="11" fillId="5" borderId="19" xfId="16" applyNumberFormat="1" applyFont="1" applyFill="1" applyBorder="1" applyAlignment="1">
      <alignment horizontal="center" vertical="center" wrapText="1"/>
    </xf>
    <xf numFmtId="164" fontId="11" fillId="5" borderId="20" xfId="16" applyNumberFormat="1" applyFont="1" applyFill="1" applyBorder="1" applyAlignment="1">
      <alignment horizontal="center" vertical="center" wrapText="1"/>
    </xf>
    <xf numFmtId="0" fontId="10" fillId="5" borderId="32" xfId="12" applyFont="1" applyFill="1" applyBorder="1" applyAlignment="1">
      <alignment horizontal="center" vertical="center"/>
    </xf>
    <xf numFmtId="0" fontId="10" fillId="5" borderId="34" xfId="12" applyFont="1" applyFill="1" applyBorder="1" applyAlignment="1">
      <alignment horizontal="center" vertical="center"/>
    </xf>
    <xf numFmtId="0" fontId="10" fillId="5" borderId="1" xfId="12" applyFont="1" applyFill="1" applyBorder="1" applyAlignment="1">
      <alignment horizontal="center" vertical="center"/>
    </xf>
    <xf numFmtId="0" fontId="10" fillId="6" borderId="5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9" fillId="10" borderId="1" xfId="0" applyFont="1" applyFill="1" applyBorder="1" applyAlignment="1">
      <alignment horizontal="center" vertical="center" wrapText="1"/>
    </xf>
    <xf numFmtId="164" fontId="10" fillId="5" borderId="18" xfId="16" applyNumberFormat="1" applyFont="1" applyFill="1" applyBorder="1" applyAlignment="1">
      <alignment horizontal="center" vertical="center" wrapText="1"/>
    </xf>
    <xf numFmtId="164" fontId="10" fillId="5" borderId="19" xfId="16" applyNumberFormat="1" applyFont="1" applyFill="1" applyBorder="1" applyAlignment="1">
      <alignment horizontal="center" vertical="center" wrapText="1"/>
    </xf>
    <xf numFmtId="164" fontId="10" fillId="5" borderId="1" xfId="16" applyNumberFormat="1" applyFont="1" applyFill="1" applyBorder="1" applyAlignment="1">
      <alignment horizontal="center" vertical="center" wrapText="1"/>
    </xf>
    <xf numFmtId="164" fontId="10" fillId="5" borderId="20" xfId="16" applyNumberFormat="1" applyFont="1" applyFill="1" applyBorder="1" applyAlignment="1">
      <alignment horizontal="center" vertical="center" wrapText="1"/>
    </xf>
    <xf numFmtId="165" fontId="10" fillId="5" borderId="22" xfId="14" applyNumberFormat="1" applyFont="1" applyFill="1" applyBorder="1" applyAlignment="1">
      <alignment horizontal="center" vertical="center" wrapText="1"/>
    </xf>
    <xf numFmtId="165" fontId="10" fillId="5" borderId="24" xfId="14" applyNumberFormat="1" applyFont="1" applyFill="1" applyBorder="1" applyAlignment="1">
      <alignment horizontal="center" vertical="center" wrapText="1"/>
    </xf>
    <xf numFmtId="49" fontId="10" fillId="5" borderId="32" xfId="13" applyNumberFormat="1" applyFont="1" applyFill="1" applyBorder="1" applyAlignment="1">
      <alignment horizontal="center" vertical="center" wrapText="1"/>
    </xf>
    <xf numFmtId="49" fontId="10" fillId="5" borderId="33" xfId="13" applyNumberFormat="1" applyFont="1" applyFill="1" applyBorder="1" applyAlignment="1">
      <alignment horizontal="center" vertical="center" wrapText="1"/>
    </xf>
    <xf numFmtId="49" fontId="10" fillId="5" borderId="34" xfId="13" applyNumberFormat="1" applyFont="1" applyFill="1" applyBorder="1" applyAlignment="1">
      <alignment horizontal="center" vertical="center" wrapText="1"/>
    </xf>
    <xf numFmtId="164" fontId="11" fillId="5" borderId="32" xfId="16" applyNumberFormat="1" applyFont="1" applyFill="1" applyBorder="1" applyAlignment="1">
      <alignment horizontal="center" vertical="center" wrapText="1"/>
    </xf>
    <xf numFmtId="164" fontId="11" fillId="5" borderId="33" xfId="16" applyNumberFormat="1" applyFont="1" applyFill="1" applyBorder="1" applyAlignment="1">
      <alignment horizontal="center" vertical="center" wrapText="1"/>
    </xf>
    <xf numFmtId="164" fontId="11" fillId="5" borderId="34" xfId="16" applyNumberFormat="1"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4" fillId="7" borderId="5" xfId="0" applyFont="1" applyFill="1" applyBorder="1" applyAlignment="1">
      <alignment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9" fillId="10" borderId="1" xfId="0" applyFont="1" applyFill="1" applyBorder="1" applyAlignment="1">
      <alignment vertical="center" wrapText="1"/>
    </xf>
    <xf numFmtId="0" fontId="10" fillId="10" borderId="13"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2" xfId="0" applyFont="1" applyFill="1" applyBorder="1" applyAlignment="1">
      <alignment horizontal="center" vertical="center" wrapText="1"/>
    </xf>
    <xf numFmtId="164" fontId="11" fillId="5" borderId="0" xfId="16" applyNumberFormat="1" applyFont="1" applyFill="1" applyBorder="1" applyAlignment="1">
      <alignment horizontal="center" vertical="center" wrapText="1"/>
    </xf>
    <xf numFmtId="0" fontId="10" fillId="7" borderId="32" xfId="12" applyFont="1" applyFill="1" applyBorder="1" applyAlignment="1">
      <alignment horizontal="center" vertical="center"/>
    </xf>
    <xf numFmtId="0" fontId="10" fillId="7" borderId="33" xfId="12" applyFont="1" applyFill="1" applyBorder="1" applyAlignment="1">
      <alignment horizontal="center" vertical="center"/>
    </xf>
    <xf numFmtId="0" fontId="10" fillId="7" borderId="34" xfId="12" applyFont="1" applyFill="1" applyBorder="1" applyAlignment="1">
      <alignment horizontal="center" vertical="center"/>
    </xf>
    <xf numFmtId="49" fontId="10" fillId="7" borderId="22" xfId="13" applyNumberFormat="1" applyFont="1" applyFill="1" applyBorder="1" applyAlignment="1">
      <alignment horizontal="center" vertical="center" wrapText="1"/>
    </xf>
    <xf numFmtId="49" fontId="10" fillId="7" borderId="24" xfId="13" applyNumberFormat="1" applyFont="1" applyFill="1" applyBorder="1" applyAlignment="1">
      <alignment horizontal="center" vertical="center" wrapText="1"/>
    </xf>
    <xf numFmtId="49" fontId="10" fillId="7" borderId="26" xfId="13" applyNumberFormat="1" applyFont="1" applyFill="1" applyBorder="1" applyAlignment="1">
      <alignment horizontal="center" vertical="center" wrapText="1"/>
    </xf>
    <xf numFmtId="165" fontId="10" fillId="7" borderId="18" xfId="14" applyNumberFormat="1" applyFont="1" applyFill="1" applyBorder="1" applyAlignment="1">
      <alignment horizontal="center" vertical="center" wrapText="1"/>
    </xf>
    <xf numFmtId="165" fontId="10" fillId="7" borderId="19" xfId="14" applyNumberFormat="1" applyFont="1" applyFill="1" applyBorder="1" applyAlignment="1">
      <alignment horizontal="center" vertical="center" wrapText="1"/>
    </xf>
    <xf numFmtId="165" fontId="10" fillId="7" borderId="20" xfId="14" applyNumberFormat="1" applyFont="1" applyFill="1" applyBorder="1" applyAlignment="1">
      <alignment horizontal="center" vertical="center" wrapText="1"/>
    </xf>
    <xf numFmtId="49" fontId="10" fillId="7" borderId="32" xfId="14" applyNumberFormat="1" applyFont="1" applyFill="1" applyBorder="1" applyAlignment="1">
      <alignment horizontal="center" vertical="center" wrapText="1"/>
    </xf>
    <xf numFmtId="49" fontId="10" fillId="7" borderId="33" xfId="14" applyNumberFormat="1" applyFont="1" applyFill="1" applyBorder="1" applyAlignment="1">
      <alignment horizontal="center" vertical="center" wrapText="1"/>
    </xf>
    <xf numFmtId="49" fontId="10" fillId="7" borderId="34" xfId="14" applyNumberFormat="1" applyFont="1" applyFill="1" applyBorder="1" applyAlignment="1">
      <alignment horizontal="center" vertical="center" wrapText="1"/>
    </xf>
    <xf numFmtId="49" fontId="10" fillId="5" borderId="30" xfId="14" applyNumberFormat="1" applyFont="1" applyFill="1" applyBorder="1" applyAlignment="1">
      <alignment horizontal="center" vertical="center" wrapText="1"/>
    </xf>
    <xf numFmtId="49" fontId="10" fillId="5" borderId="0" xfId="14" applyNumberFormat="1" applyFont="1" applyFill="1" applyBorder="1" applyAlignment="1">
      <alignment horizontal="center" vertical="center" wrapText="1"/>
    </xf>
    <xf numFmtId="164" fontId="11" fillId="0" borderId="0" xfId="2" applyNumberFormat="1" applyFont="1" applyFill="1" applyBorder="1" applyAlignment="1">
      <alignment horizontal="center" vertical="center" wrapText="1"/>
    </xf>
    <xf numFmtId="0" fontId="14" fillId="0" borderId="0" xfId="0" applyFont="1" applyFill="1" applyBorder="1"/>
    <xf numFmtId="0" fontId="10" fillId="2" borderId="0" xfId="0" applyFont="1" applyFill="1" applyBorder="1" applyAlignment="1">
      <alignment horizontal="center" vertical="center" wrapText="1"/>
    </xf>
    <xf numFmtId="0" fontId="10" fillId="2" borderId="13"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0" fillId="2" borderId="14" xfId="0" applyFont="1" applyFill="1" applyBorder="1" applyAlignment="1">
      <alignment vertical="center" wrapText="1"/>
    </xf>
    <xf numFmtId="0" fontId="10" fillId="2" borderId="14" xfId="0" applyFont="1" applyFill="1" applyBorder="1" applyAlignment="1">
      <alignment horizontal="center" vertical="center" wrapText="1"/>
    </xf>
    <xf numFmtId="0" fontId="10" fillId="2" borderId="0" xfId="0" applyFont="1" applyFill="1" applyBorder="1" applyAlignment="1">
      <alignment horizontal="justify" vertical="center" wrapText="1"/>
    </xf>
    <xf numFmtId="14" fontId="10" fillId="2" borderId="0" xfId="0" applyNumberFormat="1" applyFont="1" applyFill="1" applyBorder="1" applyAlignment="1">
      <alignment horizontal="center" vertical="center" wrapText="1"/>
    </xf>
    <xf numFmtId="0" fontId="10" fillId="2" borderId="9" xfId="0" applyFont="1" applyFill="1" applyBorder="1" applyAlignment="1">
      <alignment horizontal="justify"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44"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7" borderId="2" xfId="0" applyFont="1" applyFill="1" applyBorder="1" applyAlignment="1">
      <alignment vertical="center" wrapText="1"/>
    </xf>
    <xf numFmtId="0" fontId="13" fillId="7" borderId="4" xfId="0" applyFont="1" applyFill="1" applyBorder="1" applyAlignment="1">
      <alignment vertical="center" wrapText="1"/>
    </xf>
    <xf numFmtId="0" fontId="13" fillId="7" borderId="5" xfId="0" applyFont="1" applyFill="1" applyBorder="1" applyAlignment="1">
      <alignment vertical="center" wrapText="1"/>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48" xfId="0" applyFont="1" applyFill="1" applyBorder="1" applyAlignment="1">
      <alignment horizontal="center" vertical="center" wrapText="1"/>
    </xf>
    <xf numFmtId="0" fontId="13" fillId="7" borderId="50" xfId="0" applyFont="1" applyFill="1" applyBorder="1" applyAlignment="1">
      <alignment horizontal="center" vertical="center" wrapText="1"/>
    </xf>
    <xf numFmtId="0" fontId="13" fillId="7" borderId="49" xfId="0" applyFont="1" applyFill="1" applyBorder="1" applyAlignment="1">
      <alignment horizontal="center" vertical="center" wrapText="1"/>
    </xf>
    <xf numFmtId="49" fontId="10" fillId="5" borderId="7" xfId="14" applyNumberFormat="1" applyFont="1" applyFill="1" applyBorder="1" applyAlignment="1">
      <alignment horizontal="center" vertical="center" wrapText="1"/>
    </xf>
    <xf numFmtId="0" fontId="10" fillId="5" borderId="7" xfId="12" applyFont="1" applyFill="1" applyBorder="1" applyAlignment="1">
      <alignment horizontal="center" vertical="center"/>
    </xf>
    <xf numFmtId="49" fontId="10" fillId="5" borderId="44" xfId="13" applyNumberFormat="1" applyFont="1" applyFill="1" applyBorder="1" applyAlignment="1">
      <alignment horizontal="center" vertical="center" wrapText="1"/>
    </xf>
    <xf numFmtId="0" fontId="9" fillId="7" borderId="1" xfId="0" applyFont="1" applyFill="1" applyBorder="1" applyAlignment="1">
      <alignmen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10" fillId="3" borderId="37"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51" xfId="0" applyFont="1" applyFill="1" applyBorder="1" applyAlignment="1">
      <alignment horizontal="center" vertical="center" wrapText="1"/>
    </xf>
    <xf numFmtId="49" fontId="10" fillId="7" borderId="20" xfId="13" applyNumberFormat="1" applyFont="1" applyFill="1" applyBorder="1" applyAlignment="1">
      <alignment horizontal="center" vertical="center" wrapText="1"/>
    </xf>
    <xf numFmtId="0" fontId="10" fillId="7" borderId="7" xfId="12" applyFont="1" applyFill="1" applyBorder="1" applyAlignment="1">
      <alignment horizontal="center" vertical="center"/>
    </xf>
    <xf numFmtId="49" fontId="10" fillId="7" borderId="44" xfId="13" applyNumberFormat="1" applyFont="1" applyFill="1" applyBorder="1" applyAlignment="1">
      <alignment horizontal="center" vertical="center" wrapText="1"/>
    </xf>
    <xf numFmtId="49" fontId="10" fillId="7" borderId="7" xfId="14" applyNumberFormat="1" applyFont="1" applyFill="1" applyBorder="1" applyAlignment="1">
      <alignment horizontal="center" vertical="center" wrapText="1"/>
    </xf>
    <xf numFmtId="49" fontId="10" fillId="7" borderId="18" xfId="13" applyNumberFormat="1" applyFont="1" applyFill="1" applyBorder="1" applyAlignment="1">
      <alignment horizontal="center" vertical="center" wrapText="1"/>
    </xf>
    <xf numFmtId="49" fontId="10" fillId="7" borderId="19" xfId="13"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3" borderId="1" xfId="0" applyFont="1" applyFill="1" applyBorder="1" applyAlignment="1">
      <alignment vertical="center" wrapText="1"/>
    </xf>
    <xf numFmtId="0" fontId="10" fillId="5" borderId="27" xfId="12" applyFont="1" applyFill="1" applyBorder="1" applyAlignment="1">
      <alignment horizontal="center" vertical="center"/>
    </xf>
    <xf numFmtId="0" fontId="10" fillId="5" borderId="29" xfId="12" applyFont="1" applyFill="1" applyBorder="1" applyAlignment="1">
      <alignment horizontal="center" vertical="center"/>
    </xf>
    <xf numFmtId="0" fontId="10" fillId="5" borderId="28" xfId="12" applyFont="1" applyFill="1" applyBorder="1" applyAlignment="1">
      <alignment horizontal="center" vertical="center"/>
    </xf>
    <xf numFmtId="49" fontId="10" fillId="5" borderId="30" xfId="13" applyNumberFormat="1" applyFont="1" applyFill="1" applyBorder="1" applyAlignment="1">
      <alignment horizontal="center" vertical="center" wrapText="1"/>
    </xf>
    <xf numFmtId="49" fontId="10" fillId="5" borderId="0" xfId="13" applyNumberFormat="1" applyFont="1" applyFill="1" applyBorder="1" applyAlignment="1">
      <alignment horizontal="center" vertical="center" wrapText="1"/>
    </xf>
    <xf numFmtId="49" fontId="10" fillId="5" borderId="31" xfId="13" applyNumberFormat="1" applyFont="1" applyFill="1" applyBorder="1" applyAlignment="1">
      <alignment horizontal="center" vertical="center" wrapText="1"/>
    </xf>
    <xf numFmtId="165" fontId="10" fillId="5" borderId="32" xfId="14" applyNumberFormat="1" applyFont="1" applyFill="1" applyBorder="1" applyAlignment="1">
      <alignment horizontal="center" vertical="center" wrapText="1"/>
    </xf>
    <xf numFmtId="165" fontId="10" fillId="5" borderId="33" xfId="14" applyNumberFormat="1" applyFont="1" applyFill="1" applyBorder="1" applyAlignment="1">
      <alignment horizontal="center" vertical="center" wrapText="1"/>
    </xf>
    <xf numFmtId="165" fontId="10" fillId="5" borderId="34" xfId="14" applyNumberFormat="1" applyFont="1" applyFill="1" applyBorder="1" applyAlignment="1">
      <alignment horizontal="center" vertical="center" wrapText="1"/>
    </xf>
    <xf numFmtId="0" fontId="4" fillId="7" borderId="1" xfId="0" applyFont="1" applyFill="1" applyBorder="1" applyAlignment="1">
      <alignment vertical="center" wrapText="1"/>
    </xf>
    <xf numFmtId="0" fontId="23" fillId="4" borderId="0" xfId="0" applyFont="1" applyFill="1" applyBorder="1" applyAlignment="1">
      <alignment horizontal="center" wrapText="1"/>
    </xf>
    <xf numFmtId="0" fontId="8" fillId="3" borderId="1" xfId="0" applyFont="1" applyFill="1" applyBorder="1" applyAlignment="1">
      <alignment horizontal="left"/>
    </xf>
    <xf numFmtId="165" fontId="10" fillId="5" borderId="30" xfId="14" applyNumberFormat="1" applyFont="1" applyFill="1" applyBorder="1" applyAlignment="1">
      <alignment horizontal="center" vertical="center" wrapText="1"/>
    </xf>
    <xf numFmtId="165" fontId="10" fillId="5" borderId="31" xfId="1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0" fillId="5" borderId="31" xfId="14" applyNumberFormat="1" applyFont="1" applyFill="1" applyBorder="1" applyAlignment="1">
      <alignment horizontal="center" vertical="center" wrapText="1"/>
    </xf>
    <xf numFmtId="0" fontId="10" fillId="2" borderId="14" xfId="0" applyFont="1" applyFill="1" applyBorder="1" applyAlignment="1">
      <alignment horizontal="center" vertical="center"/>
    </xf>
    <xf numFmtId="0" fontId="11" fillId="5" borderId="7" xfId="1" applyFont="1" applyFill="1" applyBorder="1" applyAlignment="1">
      <alignment horizontal="left" vertical="center" wrapText="1"/>
    </xf>
    <xf numFmtId="0" fontId="11" fillId="5" borderId="55" xfId="1" applyFont="1" applyFill="1" applyBorder="1" applyAlignment="1">
      <alignment horizontal="left" vertical="center" wrapText="1"/>
    </xf>
    <xf numFmtId="164" fontId="11" fillId="7" borderId="1" xfId="16" applyNumberFormat="1" applyFont="1" applyFill="1" applyBorder="1" applyAlignment="1">
      <alignment horizontal="center" vertical="center" wrapText="1"/>
    </xf>
    <xf numFmtId="0" fontId="10" fillId="3" borderId="35"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35"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2" fillId="3" borderId="8" xfId="0" applyFont="1" applyFill="1" applyBorder="1" applyAlignment="1">
      <alignment vertical="center" wrapText="1"/>
    </xf>
    <xf numFmtId="0" fontId="22" fillId="3" borderId="10" xfId="0" applyFont="1" applyFill="1" applyBorder="1" applyAlignment="1">
      <alignment vertical="center" wrapText="1"/>
    </xf>
    <xf numFmtId="0" fontId="22" fillId="3" borderId="11" xfId="0" applyFont="1" applyFill="1" applyBorder="1" applyAlignment="1">
      <alignment vertical="center" wrapText="1"/>
    </xf>
    <xf numFmtId="0" fontId="10" fillId="3" borderId="38"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38" xfId="0" applyFont="1" applyFill="1" applyBorder="1" applyAlignment="1">
      <alignment vertical="center" wrapText="1"/>
    </xf>
    <xf numFmtId="0" fontId="22" fillId="8" borderId="38" xfId="0" applyFont="1" applyFill="1" applyBorder="1" applyAlignment="1">
      <alignment horizontal="center" vertical="center" wrapText="1"/>
    </xf>
    <xf numFmtId="0" fontId="4" fillId="8" borderId="8" xfId="0" applyFont="1" applyFill="1" applyBorder="1" applyAlignment="1">
      <alignment horizontal="center" wrapText="1"/>
    </xf>
    <xf numFmtId="0" fontId="4" fillId="8" borderId="10" xfId="0" applyFont="1" applyFill="1" applyBorder="1" applyAlignment="1">
      <alignment horizontal="center" wrapText="1"/>
    </xf>
    <xf numFmtId="0" fontId="4" fillId="8" borderId="11" xfId="0" applyFont="1" applyFill="1" applyBorder="1" applyAlignment="1">
      <alignment horizontal="center" wrapText="1"/>
    </xf>
    <xf numFmtId="0" fontId="4" fillId="8" borderId="8" xfId="0" applyFont="1" applyFill="1" applyBorder="1" applyAlignment="1">
      <alignment horizontal="center"/>
    </xf>
    <xf numFmtId="0" fontId="4" fillId="8" borderId="10" xfId="0" applyFont="1" applyFill="1" applyBorder="1" applyAlignment="1">
      <alignment horizontal="center"/>
    </xf>
    <xf numFmtId="0" fontId="4" fillId="8" borderId="11" xfId="0" applyFont="1" applyFill="1" applyBorder="1" applyAlignment="1">
      <alignment horizontal="center"/>
    </xf>
    <xf numFmtId="0" fontId="4" fillId="8" borderId="8" xfId="0" applyFont="1" applyFill="1" applyBorder="1" applyAlignment="1">
      <alignment wrapText="1"/>
    </xf>
    <xf numFmtId="0" fontId="4" fillId="8" borderId="10" xfId="0" applyFont="1" applyFill="1" applyBorder="1" applyAlignment="1">
      <alignment wrapText="1"/>
    </xf>
    <xf numFmtId="0" fontId="4" fillId="8" borderId="11" xfId="0" applyFont="1" applyFill="1" applyBorder="1" applyAlignment="1">
      <alignment wrapText="1"/>
    </xf>
    <xf numFmtId="0" fontId="10" fillId="8" borderId="8" xfId="0" applyFont="1" applyFill="1" applyBorder="1" applyAlignment="1">
      <alignment horizontal="center"/>
    </xf>
    <xf numFmtId="0" fontId="10" fillId="8" borderId="10" xfId="0" applyFont="1" applyFill="1" applyBorder="1" applyAlignment="1">
      <alignment horizontal="center"/>
    </xf>
    <xf numFmtId="0" fontId="10" fillId="8" borderId="11" xfId="0" applyFont="1" applyFill="1" applyBorder="1" applyAlignment="1">
      <alignment horizontal="center"/>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22" fillId="7" borderId="8" xfId="0" applyFont="1" applyFill="1" applyBorder="1" applyAlignment="1">
      <alignment vertical="center" wrapText="1"/>
    </xf>
    <xf numFmtId="0" fontId="22" fillId="7" borderId="10" xfId="0" applyFont="1" applyFill="1" applyBorder="1" applyAlignment="1">
      <alignment vertical="center" wrapText="1"/>
    </xf>
    <xf numFmtId="0" fontId="22" fillId="7" borderId="11" xfId="0" applyFont="1" applyFill="1" applyBorder="1" applyAlignment="1">
      <alignment vertical="center" wrapText="1"/>
    </xf>
    <xf numFmtId="0" fontId="22" fillId="7" borderId="8"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3" borderId="8" xfId="0" applyFont="1" applyFill="1" applyBorder="1" applyAlignment="1">
      <alignment vertical="center" wrapText="1"/>
    </xf>
    <xf numFmtId="0" fontId="13" fillId="3" borderId="10" xfId="0" applyFont="1" applyFill="1" applyBorder="1" applyAlignment="1">
      <alignment vertical="center" wrapText="1"/>
    </xf>
    <xf numFmtId="0" fontId="13" fillId="3" borderId="11" xfId="0" applyFont="1" applyFill="1" applyBorder="1" applyAlignment="1">
      <alignment vertical="center" wrapText="1"/>
    </xf>
    <xf numFmtId="0" fontId="10" fillId="5" borderId="18" xfId="3" applyFont="1" applyFill="1" applyBorder="1" applyAlignment="1">
      <alignment horizontal="center"/>
    </xf>
    <xf numFmtId="0" fontId="10" fillId="5" borderId="19" xfId="3" applyFont="1" applyFill="1" applyBorder="1" applyAlignment="1">
      <alignment horizontal="center"/>
    </xf>
    <xf numFmtId="0" fontId="10" fillId="5" borderId="20" xfId="3" applyFont="1" applyFill="1" applyBorder="1" applyAlignment="1">
      <alignment horizontal="center"/>
    </xf>
    <xf numFmtId="0" fontId="13" fillId="7" borderId="8" xfId="0" applyFont="1" applyFill="1" applyBorder="1" applyAlignment="1">
      <alignment vertical="center" wrapText="1"/>
    </xf>
    <xf numFmtId="0" fontId="13" fillId="7" borderId="10" xfId="0" applyFont="1" applyFill="1" applyBorder="1" applyAlignment="1">
      <alignment vertical="center" wrapText="1"/>
    </xf>
    <xf numFmtId="0" fontId="13" fillId="7" borderId="11" xfId="0" applyFont="1" applyFill="1" applyBorder="1" applyAlignment="1">
      <alignment vertical="center" wrapText="1"/>
    </xf>
    <xf numFmtId="0" fontId="13" fillId="7"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3" fillId="3" borderId="8" xfId="0" applyFont="1" applyFill="1" applyBorder="1" applyAlignment="1">
      <alignment horizontal="justify" vertical="center" wrapText="1"/>
    </xf>
    <xf numFmtId="0" fontId="13" fillId="3" borderId="10" xfId="0" applyFont="1" applyFill="1" applyBorder="1" applyAlignment="1">
      <alignment horizontal="justify" vertical="center" wrapText="1"/>
    </xf>
    <xf numFmtId="0" fontId="13" fillId="3" borderId="11" xfId="0" applyFont="1" applyFill="1" applyBorder="1" applyAlignment="1">
      <alignment horizontal="justify"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164" fontId="11" fillId="9" borderId="1" xfId="2" applyNumberFormat="1" applyFont="1" applyFill="1" applyBorder="1" applyAlignment="1">
      <alignment horizontal="center" vertical="center" wrapText="1"/>
    </xf>
    <xf numFmtId="0" fontId="8" fillId="3" borderId="32" xfId="0" applyFont="1" applyFill="1" applyBorder="1" applyAlignment="1">
      <alignment horizontal="left" wrapText="1"/>
    </xf>
    <xf numFmtId="0" fontId="8" fillId="3" borderId="30" xfId="0" applyFont="1" applyFill="1" applyBorder="1" applyAlignment="1">
      <alignment horizontal="left"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9" fillId="7" borderId="8"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3" borderId="8"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39" fillId="3" borderId="8" xfId="0" applyFont="1" applyFill="1" applyBorder="1" applyAlignment="1">
      <alignment vertical="center" wrapText="1"/>
    </xf>
    <xf numFmtId="0" fontId="39" fillId="3" borderId="10" xfId="0" applyFont="1" applyFill="1" applyBorder="1" applyAlignment="1">
      <alignment vertical="center" wrapText="1"/>
    </xf>
    <xf numFmtId="0" fontId="39" fillId="3" borderId="11" xfId="0" applyFont="1" applyFill="1" applyBorder="1" applyAlignment="1">
      <alignment vertical="center" wrapText="1"/>
    </xf>
    <xf numFmtId="0" fontId="39" fillId="3" borderId="8"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9" fillId="7" borderId="8" xfId="0" applyFont="1" applyFill="1" applyBorder="1" applyAlignment="1">
      <alignment vertical="center" wrapText="1"/>
    </xf>
    <xf numFmtId="0" fontId="9" fillId="7" borderId="10" xfId="0" applyFont="1" applyFill="1" applyBorder="1" applyAlignment="1">
      <alignment vertical="center" wrapText="1"/>
    </xf>
    <xf numFmtId="0" fontId="9" fillId="7" borderId="11" xfId="0" applyFont="1" applyFill="1" applyBorder="1" applyAlignment="1">
      <alignment vertical="center" wrapText="1"/>
    </xf>
    <xf numFmtId="164" fontId="55" fillId="11" borderId="18" xfId="16" applyNumberFormat="1" applyFont="1" applyFill="1" applyBorder="1" applyAlignment="1">
      <alignment horizontal="center" vertical="center" wrapText="1"/>
    </xf>
    <xf numFmtId="164" fontId="55" fillId="11" borderId="19" xfId="16" applyNumberFormat="1" applyFont="1" applyFill="1" applyBorder="1" applyAlignment="1">
      <alignment horizontal="center" vertical="center" wrapText="1"/>
    </xf>
    <xf numFmtId="164" fontId="55" fillId="11" borderId="20" xfId="16" applyNumberFormat="1" applyFont="1" applyFill="1" applyBorder="1" applyAlignment="1">
      <alignment horizontal="center" vertical="center" wrapText="1"/>
    </xf>
    <xf numFmtId="164" fontId="11" fillId="11" borderId="18" xfId="2" applyNumberFormat="1" applyFont="1" applyFill="1" applyBorder="1" applyAlignment="1">
      <alignment horizontal="center" vertical="center" wrapText="1"/>
    </xf>
    <xf numFmtId="164" fontId="11" fillId="11" borderId="19" xfId="2" applyNumberFormat="1" applyFont="1" applyFill="1" applyBorder="1" applyAlignment="1">
      <alignment horizontal="center" vertical="center" wrapText="1"/>
    </xf>
    <xf numFmtId="0" fontId="44" fillId="5" borderId="18" xfId="12" applyFont="1" applyFill="1" applyBorder="1" applyAlignment="1">
      <alignment horizontal="center" vertical="center"/>
    </xf>
    <xf numFmtId="0" fontId="44" fillId="5" borderId="19" xfId="12" applyFont="1" applyFill="1" applyBorder="1" applyAlignment="1">
      <alignment horizontal="center" vertical="center"/>
    </xf>
    <xf numFmtId="164" fontId="11" fillId="11" borderId="20" xfId="2" applyNumberFormat="1" applyFont="1" applyFill="1" applyBorder="1" applyAlignment="1">
      <alignment horizontal="center" vertical="center" wrapText="1"/>
    </xf>
    <xf numFmtId="0" fontId="44" fillId="5" borderId="20" xfId="12" applyFont="1" applyFill="1" applyBorder="1" applyAlignment="1">
      <alignment horizontal="center" vertical="center"/>
    </xf>
    <xf numFmtId="49" fontId="44" fillId="11" borderId="18" xfId="14" applyNumberFormat="1" applyFont="1" applyFill="1" applyBorder="1" applyAlignment="1">
      <alignment horizontal="center" vertical="center" wrapText="1"/>
    </xf>
    <xf numFmtId="49" fontId="44" fillId="11" borderId="19" xfId="14" applyNumberFormat="1" applyFont="1" applyFill="1" applyBorder="1" applyAlignment="1">
      <alignment horizontal="center" vertical="center" wrapText="1"/>
    </xf>
    <xf numFmtId="49" fontId="44" fillId="11" borderId="20" xfId="14" applyNumberFormat="1" applyFont="1" applyFill="1" applyBorder="1" applyAlignment="1">
      <alignment horizontal="center" vertical="center" wrapText="1"/>
    </xf>
    <xf numFmtId="0" fontId="11" fillId="0" borderId="32" xfId="0" applyFont="1" applyFill="1" applyBorder="1" applyAlignment="1">
      <alignment horizontal="center" wrapText="1"/>
    </xf>
    <xf numFmtId="0" fontId="11" fillId="0" borderId="30" xfId="0" applyFont="1" applyFill="1" applyBorder="1" applyAlignment="1">
      <alignment horizont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1" fillId="0" borderId="66" xfId="0" applyFont="1" applyFill="1" applyBorder="1" applyAlignment="1">
      <alignment horizontal="left" wrapText="1"/>
    </xf>
    <xf numFmtId="0" fontId="11" fillId="0" borderId="67" xfId="0" applyFont="1" applyFill="1" applyBorder="1" applyAlignment="1">
      <alignment horizontal="left" wrapText="1"/>
    </xf>
    <xf numFmtId="0" fontId="10" fillId="5" borderId="18" xfId="13" applyFont="1" applyFill="1" applyBorder="1" applyAlignment="1">
      <alignment horizontal="center" vertical="center" wrapText="1"/>
    </xf>
    <xf numFmtId="0" fontId="10" fillId="5" borderId="19" xfId="13" applyFont="1" applyFill="1" applyBorder="1" applyAlignment="1">
      <alignment horizontal="center" vertical="center" wrapText="1"/>
    </xf>
    <xf numFmtId="0" fontId="10" fillId="5" borderId="20" xfId="13" applyFont="1" applyFill="1" applyBorder="1" applyAlignment="1">
      <alignment horizontal="center" vertical="center" wrapText="1"/>
    </xf>
    <xf numFmtId="0" fontId="53" fillId="4" borderId="31" xfId="0" applyFont="1" applyFill="1" applyBorder="1" applyAlignment="1">
      <alignment horizontal="center" wrapText="1"/>
    </xf>
    <xf numFmtId="0" fontId="43" fillId="0" borderId="1" xfId="0" applyFont="1" applyFill="1" applyBorder="1" applyAlignment="1">
      <alignment horizontal="left" vertical="center" wrapText="1"/>
    </xf>
    <xf numFmtId="0" fontId="9" fillId="6" borderId="18"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30" fillId="3" borderId="65" xfId="0" applyFont="1" applyFill="1" applyBorder="1" applyAlignment="1">
      <alignment vertical="center" wrapText="1"/>
    </xf>
    <xf numFmtId="0" fontId="30" fillId="3" borderId="45" xfId="0" applyFont="1" applyFill="1" applyBorder="1" applyAlignment="1">
      <alignment vertical="center" wrapText="1"/>
    </xf>
    <xf numFmtId="0" fontId="30" fillId="3" borderId="65"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26" fillId="3" borderId="40" xfId="0" applyFont="1" applyFill="1" applyBorder="1" applyAlignment="1">
      <alignment horizontal="center"/>
    </xf>
    <xf numFmtId="0" fontId="19" fillId="3" borderId="63" xfId="0" applyFont="1" applyFill="1" applyBorder="1" applyAlignment="1">
      <alignment horizontal="left" vertical="center" wrapText="1"/>
    </xf>
    <xf numFmtId="0" fontId="19" fillId="3" borderId="64" xfId="0" applyFont="1" applyFill="1" applyBorder="1" applyAlignment="1">
      <alignment horizontal="left" vertical="center" wrapText="1"/>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14" fontId="15" fillId="6" borderId="8" xfId="0" applyNumberFormat="1" applyFont="1" applyFill="1" applyBorder="1" applyAlignment="1">
      <alignment horizontal="center" vertical="center" wrapText="1"/>
    </xf>
    <xf numFmtId="14" fontId="15" fillId="6" borderId="10" xfId="0" applyNumberFormat="1" applyFont="1" applyFill="1" applyBorder="1" applyAlignment="1">
      <alignment horizontal="center" vertical="center" wrapText="1"/>
    </xf>
    <xf numFmtId="14" fontId="15" fillId="6" borderId="11" xfId="0" applyNumberFormat="1" applyFont="1" applyFill="1" applyBorder="1" applyAlignment="1">
      <alignment horizontal="center" vertical="center" wrapText="1"/>
    </xf>
    <xf numFmtId="0" fontId="34" fillId="6" borderId="8"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4" fillId="6" borderId="11"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20" fillId="6" borderId="41" xfId="0" applyFont="1" applyFill="1" applyBorder="1" applyAlignment="1">
      <alignment horizontal="left" vertical="center" wrapText="1"/>
    </xf>
    <xf numFmtId="0" fontId="20" fillId="6" borderId="39" xfId="0" applyFont="1" applyFill="1" applyBorder="1" applyAlignment="1">
      <alignment horizontal="left" vertical="center" wrapText="1"/>
    </xf>
    <xf numFmtId="0" fontId="15" fillId="6" borderId="8" xfId="0" applyFont="1" applyFill="1" applyBorder="1" applyAlignment="1">
      <alignment horizontal="justify" vertical="center" wrapText="1"/>
    </xf>
    <xf numFmtId="0" fontId="15" fillId="6" borderId="10" xfId="0" applyFont="1" applyFill="1" applyBorder="1" applyAlignment="1">
      <alignment horizontal="justify" vertical="center" wrapText="1"/>
    </xf>
    <xf numFmtId="0" fontId="15" fillId="6" borderId="11" xfId="0" applyFont="1" applyFill="1" applyBorder="1" applyAlignment="1">
      <alignment horizontal="justify" vertical="center" wrapText="1"/>
    </xf>
    <xf numFmtId="0" fontId="15" fillId="6" borderId="8" xfId="0" applyFont="1" applyFill="1" applyBorder="1" applyAlignment="1">
      <alignment vertical="center" wrapText="1"/>
    </xf>
    <xf numFmtId="0" fontId="15" fillId="6" borderId="10" xfId="0" applyFont="1" applyFill="1" applyBorder="1" applyAlignment="1">
      <alignment vertical="center" wrapText="1"/>
    </xf>
    <xf numFmtId="0" fontId="15" fillId="6" borderId="11" xfId="0" applyFont="1" applyFill="1" applyBorder="1" applyAlignment="1">
      <alignment vertical="center" wrapText="1"/>
    </xf>
    <xf numFmtId="14" fontId="15" fillId="6" borderId="8" xfId="0" applyNumberFormat="1" applyFont="1" applyFill="1" applyBorder="1" applyAlignment="1">
      <alignment vertical="center" wrapText="1"/>
    </xf>
    <xf numFmtId="14" fontId="15" fillId="6" borderId="10" xfId="0" applyNumberFormat="1" applyFont="1" applyFill="1" applyBorder="1" applyAlignment="1">
      <alignment vertical="center" wrapText="1"/>
    </xf>
    <xf numFmtId="14" fontId="15" fillId="6" borderId="11" xfId="0" applyNumberFormat="1" applyFont="1" applyFill="1" applyBorder="1" applyAlignment="1">
      <alignment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19" fillId="3" borderId="59" xfId="0" applyFont="1" applyFill="1" applyBorder="1" applyAlignment="1">
      <alignment horizontal="left" vertical="center" wrapText="1"/>
    </xf>
    <xf numFmtId="0" fontId="19" fillId="3" borderId="40" xfId="0" applyFont="1" applyFill="1" applyBorder="1" applyAlignment="1">
      <alignment horizontal="left" vertical="center" wrapText="1"/>
    </xf>
    <xf numFmtId="0" fontId="23" fillId="3" borderId="54" xfId="0" applyFont="1" applyFill="1" applyBorder="1" applyAlignment="1">
      <alignment horizontal="left" vertical="center" wrapText="1"/>
    </xf>
    <xf numFmtId="49" fontId="17" fillId="5" borderId="1" xfId="14" applyNumberFormat="1" applyFont="1" applyFill="1" applyBorder="1" applyAlignment="1">
      <alignment horizontal="center" vertical="center" wrapText="1"/>
    </xf>
    <xf numFmtId="165" fontId="17" fillId="5" borderId="1" xfId="14" applyNumberFormat="1" applyFont="1" applyFill="1" applyBorder="1" applyAlignment="1">
      <alignment horizontal="center" vertical="center" wrapText="1"/>
    </xf>
    <xf numFmtId="165" fontId="17" fillId="5" borderId="18" xfId="14" applyNumberFormat="1" applyFont="1" applyFill="1" applyBorder="1" applyAlignment="1">
      <alignment horizontal="center" vertical="center" wrapText="1"/>
    </xf>
    <xf numFmtId="165" fontId="17" fillId="5" borderId="19" xfId="14" applyNumberFormat="1" applyFont="1" applyFill="1" applyBorder="1" applyAlignment="1">
      <alignment horizontal="center" vertical="center" wrapText="1"/>
    </xf>
    <xf numFmtId="165" fontId="17" fillId="5" borderId="20" xfId="14" applyNumberFormat="1" applyFont="1" applyFill="1" applyBorder="1" applyAlignment="1">
      <alignment horizontal="center" vertical="center" wrapText="1"/>
    </xf>
    <xf numFmtId="49" fontId="17" fillId="5" borderId="18" xfId="14" applyNumberFormat="1" applyFont="1" applyFill="1" applyBorder="1" applyAlignment="1">
      <alignment horizontal="center" vertical="center" wrapText="1"/>
    </xf>
    <xf numFmtId="49" fontId="17" fillId="5" borderId="19" xfId="14" applyNumberFormat="1" applyFont="1" applyFill="1" applyBorder="1" applyAlignment="1">
      <alignment horizontal="center" vertical="center" wrapText="1"/>
    </xf>
    <xf numFmtId="49" fontId="17" fillId="5" borderId="20" xfId="14" applyNumberFormat="1" applyFont="1" applyFill="1" applyBorder="1" applyAlignment="1">
      <alignment horizontal="center" vertical="center" wrapText="1"/>
    </xf>
    <xf numFmtId="0" fontId="10" fillId="5" borderId="33" xfId="3" applyFont="1" applyFill="1" applyBorder="1" applyAlignment="1">
      <alignment horizontal="center"/>
    </xf>
    <xf numFmtId="0" fontId="10" fillId="5" borderId="34" xfId="3" applyFont="1" applyFill="1" applyBorder="1" applyAlignment="1">
      <alignment horizontal="center"/>
    </xf>
    <xf numFmtId="0" fontId="18" fillId="5" borderId="18" xfId="3" applyFont="1" applyFill="1" applyBorder="1" applyAlignment="1">
      <alignment horizontal="center"/>
    </xf>
    <xf numFmtId="0" fontId="18" fillId="5" borderId="19" xfId="3" applyFont="1" applyFill="1" applyBorder="1" applyAlignment="1">
      <alignment horizontal="center"/>
    </xf>
    <xf numFmtId="0" fontId="18" fillId="5" borderId="20" xfId="3" applyFont="1" applyFill="1" applyBorder="1" applyAlignment="1">
      <alignment horizontal="center"/>
    </xf>
    <xf numFmtId="0" fontId="10" fillId="7" borderId="18" xfId="3" applyFont="1" applyFill="1" applyBorder="1" applyAlignment="1">
      <alignment horizontal="center"/>
    </xf>
    <xf numFmtId="0" fontId="10" fillId="7" borderId="20" xfId="3" applyFont="1" applyFill="1" applyBorder="1" applyAlignment="1">
      <alignment horizontal="center"/>
    </xf>
    <xf numFmtId="165" fontId="17" fillId="7" borderId="18" xfId="14" applyNumberFormat="1" applyFont="1" applyFill="1" applyBorder="1" applyAlignment="1">
      <alignment horizontal="center" vertical="center" wrapText="1"/>
    </xf>
    <xf numFmtId="165" fontId="17" fillId="7" borderId="20" xfId="14" applyNumberFormat="1" applyFont="1" applyFill="1" applyBorder="1" applyAlignment="1">
      <alignment horizontal="center" vertical="center" wrapText="1"/>
    </xf>
    <xf numFmtId="49" fontId="17" fillId="7" borderId="18" xfId="14" applyNumberFormat="1" applyFont="1" applyFill="1" applyBorder="1" applyAlignment="1">
      <alignment horizontal="center" vertical="center" wrapText="1"/>
    </xf>
    <xf numFmtId="49" fontId="17" fillId="7" borderId="20" xfId="14" applyNumberFormat="1" applyFont="1" applyFill="1" applyBorder="1" applyAlignment="1">
      <alignment horizontal="center" vertical="center" wrapText="1"/>
    </xf>
    <xf numFmtId="165" fontId="17" fillId="5" borderId="30" xfId="14" applyNumberFormat="1" applyFont="1" applyFill="1" applyBorder="1" applyAlignment="1">
      <alignment horizontal="center" vertical="center" wrapText="1"/>
    </xf>
    <xf numFmtId="165" fontId="17" fillId="5" borderId="31" xfId="14" applyNumberFormat="1"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7" fillId="2" borderId="8" xfId="0" applyFont="1" applyFill="1" applyBorder="1" applyAlignment="1">
      <alignment vertical="center" wrapText="1"/>
    </xf>
    <xf numFmtId="0" fontId="7" fillId="2" borderId="11" xfId="0" applyFont="1" applyFill="1" applyBorder="1" applyAlignment="1">
      <alignment vertical="center" wrapText="1"/>
    </xf>
    <xf numFmtId="0" fontId="7" fillId="2" borderId="8" xfId="0" applyFont="1" applyFill="1" applyBorder="1" applyAlignment="1">
      <alignment horizontal="justify" vertical="center" wrapText="1"/>
    </xf>
    <xf numFmtId="0" fontId="7" fillId="2" borderId="11" xfId="0" applyFont="1" applyFill="1" applyBorder="1" applyAlignment="1">
      <alignment horizontal="justify" vertical="center" wrapText="1"/>
    </xf>
    <xf numFmtId="14" fontId="7" fillId="2" borderId="8" xfId="0" applyNumberFormat="1" applyFont="1" applyFill="1" applyBorder="1" applyAlignment="1">
      <alignment horizontal="center" vertical="center" wrapText="1"/>
    </xf>
    <xf numFmtId="14" fontId="7" fillId="2" borderId="11" xfId="0" applyNumberFormat="1" applyFont="1" applyFill="1" applyBorder="1" applyAlignment="1">
      <alignment horizontal="center" vertical="center" wrapText="1"/>
    </xf>
    <xf numFmtId="14" fontId="15" fillId="6" borderId="46" xfId="0" applyNumberFormat="1" applyFont="1" applyFill="1" applyBorder="1" applyAlignment="1">
      <alignment horizontal="center" vertical="center" wrapText="1"/>
    </xf>
    <xf numFmtId="14" fontId="15" fillId="6" borderId="13" xfId="0" applyNumberFormat="1" applyFont="1" applyFill="1" applyBorder="1" applyAlignment="1">
      <alignment horizontal="center" vertical="center" wrapText="1"/>
    </xf>
    <xf numFmtId="14" fontId="15" fillId="6" borderId="23" xfId="0" applyNumberFormat="1"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14" fontId="15" fillId="6" borderId="47" xfId="0" applyNumberFormat="1" applyFont="1" applyFill="1" applyBorder="1" applyAlignment="1">
      <alignment horizontal="center" vertical="center" wrapText="1"/>
    </xf>
    <xf numFmtId="14" fontId="15" fillId="6" borderId="12" xfId="0" applyNumberFormat="1" applyFont="1" applyFill="1" applyBorder="1" applyAlignment="1">
      <alignment horizontal="center" vertical="center" wrapText="1"/>
    </xf>
    <xf numFmtId="0" fontId="0" fillId="6" borderId="47" xfId="0" applyFill="1" applyBorder="1" applyAlignment="1">
      <alignment vertical="center" wrapText="1"/>
    </xf>
    <xf numFmtId="0" fontId="0" fillId="6" borderId="12" xfId="0" applyFill="1" applyBorder="1" applyAlignment="1">
      <alignment vertical="center" wrapText="1"/>
    </xf>
    <xf numFmtId="0" fontId="10" fillId="6" borderId="8"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3" fillId="6" borderId="41"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14" fontId="10" fillId="6" borderId="8" xfId="0" applyNumberFormat="1" applyFont="1" applyFill="1" applyBorder="1" applyAlignment="1">
      <alignment horizontal="center" vertical="center" wrapText="1"/>
    </xf>
    <xf numFmtId="14" fontId="10" fillId="6" borderId="10" xfId="0" applyNumberFormat="1" applyFont="1" applyFill="1" applyBorder="1" applyAlignment="1">
      <alignment horizontal="center" vertical="center" wrapText="1"/>
    </xf>
    <xf numFmtId="14" fontId="10" fillId="6" borderId="11" xfId="0" applyNumberFormat="1" applyFont="1" applyFill="1" applyBorder="1" applyAlignment="1">
      <alignment horizontal="center" vertical="center" wrapText="1"/>
    </xf>
    <xf numFmtId="0" fontId="31" fillId="2" borderId="8"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4" fillId="6" borderId="10" xfId="0" applyNumberFormat="1" applyFont="1" applyFill="1" applyBorder="1" applyAlignment="1">
      <alignment horizontal="center" vertical="center" wrapText="1"/>
    </xf>
    <xf numFmtId="14" fontId="4" fillId="6" borderId="11" xfId="0" applyNumberFormat="1" applyFont="1" applyFill="1" applyBorder="1" applyAlignment="1">
      <alignment horizontal="center" vertical="center" wrapText="1"/>
    </xf>
    <xf numFmtId="14" fontId="24" fillId="6" borderId="8" xfId="0" applyNumberFormat="1" applyFont="1" applyFill="1" applyBorder="1" applyAlignment="1">
      <alignment horizontal="center" vertical="center" wrapText="1"/>
    </xf>
    <xf numFmtId="14" fontId="24" fillId="6" borderId="10" xfId="0" applyNumberFormat="1" applyFont="1" applyFill="1" applyBorder="1" applyAlignment="1">
      <alignment horizontal="center" vertical="center" wrapText="1"/>
    </xf>
    <xf numFmtId="14" fontId="24" fillId="6" borderId="11"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2" fillId="6" borderId="8" xfId="0" applyFont="1" applyFill="1" applyBorder="1" applyAlignment="1">
      <alignment vertical="center" wrapText="1"/>
    </xf>
    <xf numFmtId="0" fontId="2" fillId="6" borderId="10" xfId="0" applyFont="1" applyFill="1" applyBorder="1" applyAlignment="1">
      <alignment vertical="center" wrapText="1"/>
    </xf>
    <xf numFmtId="0" fontId="2" fillId="6" borderId="11" xfId="0" applyFont="1" applyFill="1" applyBorder="1" applyAlignment="1">
      <alignment vertical="center" wrapText="1"/>
    </xf>
    <xf numFmtId="14" fontId="2" fillId="6" borderId="8" xfId="0" applyNumberFormat="1" applyFont="1" applyFill="1" applyBorder="1" applyAlignment="1">
      <alignment horizontal="center" vertical="center" wrapText="1"/>
    </xf>
    <xf numFmtId="14" fontId="2" fillId="6" borderId="10" xfId="0" applyNumberFormat="1" applyFont="1" applyFill="1" applyBorder="1" applyAlignment="1">
      <alignment horizontal="center" vertical="center" wrapText="1"/>
    </xf>
    <xf numFmtId="14" fontId="2" fillId="6" borderId="11" xfId="0" applyNumberFormat="1" applyFont="1" applyFill="1" applyBorder="1" applyAlignment="1">
      <alignment horizontal="center" vertical="center" wrapText="1"/>
    </xf>
    <xf numFmtId="0" fontId="10" fillId="6" borderId="8" xfId="0" applyFont="1" applyFill="1" applyBorder="1" applyAlignment="1">
      <alignment vertical="center" wrapText="1"/>
    </xf>
    <xf numFmtId="0" fontId="10" fillId="6" borderId="10" xfId="0" applyFont="1" applyFill="1" applyBorder="1" applyAlignment="1">
      <alignment vertical="center" wrapText="1"/>
    </xf>
    <xf numFmtId="0" fontId="10" fillId="6" borderId="11" xfId="0" applyFont="1" applyFill="1" applyBorder="1" applyAlignment="1">
      <alignmen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39" xfId="0" applyFont="1" applyBorder="1" applyAlignment="1">
      <alignment horizontal="left" vertical="center" wrapText="1"/>
    </xf>
    <xf numFmtId="0" fontId="3" fillId="6" borderId="41"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 fillId="6" borderId="39" xfId="0" applyFont="1" applyFill="1" applyBorder="1" applyAlignment="1">
      <alignment horizontal="left" vertical="center" wrapText="1"/>
    </xf>
    <xf numFmtId="0" fontId="21" fillId="6" borderId="41" xfId="0" applyFont="1" applyFill="1" applyBorder="1" applyAlignment="1">
      <alignment horizontal="left"/>
    </xf>
    <xf numFmtId="0" fontId="21" fillId="6" borderId="42" xfId="0" applyFont="1" applyFill="1" applyBorder="1" applyAlignment="1">
      <alignment horizontal="left"/>
    </xf>
    <xf numFmtId="0" fontId="21" fillId="6" borderId="39" xfId="0" applyFont="1" applyFill="1" applyBorder="1" applyAlignment="1">
      <alignment horizontal="left"/>
    </xf>
    <xf numFmtId="0" fontId="20" fillId="5" borderId="40" xfId="0" applyFont="1" applyFill="1" applyBorder="1" applyAlignment="1">
      <alignment horizontal="left"/>
    </xf>
    <xf numFmtId="0" fontId="5" fillId="3" borderId="38" xfId="0" applyFont="1" applyFill="1" applyBorder="1" applyAlignment="1">
      <alignment horizontal="left" wrapText="1"/>
    </xf>
    <xf numFmtId="0" fontId="19" fillId="5" borderId="43" xfId="0" applyFont="1" applyFill="1" applyBorder="1" applyAlignment="1">
      <alignment horizontal="center"/>
    </xf>
    <xf numFmtId="0" fontId="5" fillId="0" borderId="38" xfId="0" applyFont="1" applyFill="1" applyBorder="1" applyAlignment="1">
      <alignment horizontal="left" wrapText="1"/>
    </xf>
    <xf numFmtId="0" fontId="29" fillId="6" borderId="8"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0" fillId="6" borderId="23" xfId="0" applyFill="1" applyBorder="1" applyAlignment="1">
      <alignment vertical="center" wrapText="1"/>
    </xf>
    <xf numFmtId="0" fontId="0" fillId="6" borderId="9" xfId="0" applyFill="1" applyBorder="1" applyAlignment="1">
      <alignment vertical="center" wrapText="1"/>
    </xf>
    <xf numFmtId="0" fontId="29" fillId="6" borderId="46"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36" fillId="5" borderId="1" xfId="12" applyFont="1" applyFill="1" applyBorder="1" applyAlignment="1">
      <alignment horizontal="center" vertical="center"/>
    </xf>
    <xf numFmtId="49" fontId="4" fillId="5" borderId="18" xfId="13" applyNumberFormat="1" applyFont="1" applyFill="1" applyBorder="1" applyAlignment="1">
      <alignment horizontal="center" vertical="center" wrapText="1"/>
    </xf>
    <xf numFmtId="49" fontId="4" fillId="5" borderId="19" xfId="13" applyNumberFormat="1" applyFont="1" applyFill="1" applyBorder="1" applyAlignment="1">
      <alignment horizontal="center" vertical="center" wrapText="1"/>
    </xf>
    <xf numFmtId="49" fontId="4" fillId="5" borderId="20" xfId="13" applyNumberFormat="1" applyFont="1" applyFill="1" applyBorder="1" applyAlignment="1">
      <alignment horizontal="center" vertical="center" wrapText="1"/>
    </xf>
    <xf numFmtId="165" fontId="36" fillId="5" borderId="18" xfId="14" applyNumberFormat="1" applyFont="1" applyFill="1" applyBorder="1" applyAlignment="1">
      <alignment horizontal="center" vertical="center" wrapText="1"/>
    </xf>
    <xf numFmtId="165" fontId="36" fillId="5" borderId="19" xfId="14" applyNumberFormat="1" applyFont="1" applyFill="1" applyBorder="1" applyAlignment="1">
      <alignment horizontal="center" vertical="center" wrapText="1"/>
    </xf>
    <xf numFmtId="165" fontId="36" fillId="5" borderId="20" xfId="14" applyNumberFormat="1" applyFont="1" applyFill="1" applyBorder="1" applyAlignment="1">
      <alignment horizontal="center" vertical="center" wrapText="1"/>
    </xf>
    <xf numFmtId="49" fontId="36" fillId="5" borderId="18" xfId="14" applyNumberFormat="1" applyFont="1" applyFill="1" applyBorder="1" applyAlignment="1">
      <alignment horizontal="center" vertical="center" wrapText="1"/>
    </xf>
    <xf numFmtId="49" fontId="36" fillId="5" borderId="19" xfId="14" applyNumberFormat="1" applyFont="1" applyFill="1" applyBorder="1" applyAlignment="1">
      <alignment horizontal="center" vertical="center" wrapText="1"/>
    </xf>
    <xf numFmtId="49" fontId="36" fillId="5" borderId="20" xfId="14" applyNumberFormat="1" applyFont="1" applyFill="1" applyBorder="1" applyAlignment="1">
      <alignment horizontal="center" vertical="center" wrapText="1"/>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164" fontId="37" fillId="5" borderId="18" xfId="16" applyNumberFormat="1" applyFont="1" applyFill="1" applyBorder="1" applyAlignment="1">
      <alignment horizontal="center" vertical="center" wrapText="1"/>
    </xf>
    <xf numFmtId="164" fontId="37" fillId="5" borderId="19" xfId="16" applyNumberFormat="1" applyFont="1" applyFill="1" applyBorder="1" applyAlignment="1">
      <alignment horizontal="center" vertical="center" wrapText="1"/>
    </xf>
    <xf numFmtId="164" fontId="37" fillId="5" borderId="20" xfId="16" applyNumberFormat="1" applyFont="1" applyFill="1" applyBorder="1" applyAlignment="1">
      <alignment horizontal="center" vertical="center" wrapText="1"/>
    </xf>
    <xf numFmtId="49" fontId="4" fillId="5" borderId="1" xfId="13" applyNumberFormat="1" applyFont="1" applyFill="1" applyBorder="1" applyAlignment="1">
      <alignment horizontal="center" vertical="center" wrapText="1"/>
    </xf>
    <xf numFmtId="165" fontId="36" fillId="5" borderId="1" xfId="14" applyNumberFormat="1" applyFont="1" applyFill="1" applyBorder="1" applyAlignment="1">
      <alignment horizontal="center" vertical="center" wrapText="1"/>
    </xf>
    <xf numFmtId="49" fontId="36" fillId="5" borderId="1" xfId="14" applyNumberFormat="1" applyFont="1" applyFill="1" applyBorder="1" applyAlignment="1">
      <alignment horizontal="center" vertical="center" wrapText="1"/>
    </xf>
    <xf numFmtId="164" fontId="37" fillId="5" borderId="1" xfId="16" applyNumberFormat="1" applyFont="1" applyFill="1" applyBorder="1" applyAlignment="1">
      <alignment horizontal="center" vertical="center" wrapText="1"/>
    </xf>
    <xf numFmtId="164" fontId="36" fillId="5" borderId="1" xfId="16" applyNumberFormat="1" applyFont="1" applyFill="1" applyBorder="1" applyAlignment="1">
      <alignment horizontal="center" vertical="center" wrapText="1"/>
    </xf>
    <xf numFmtId="0" fontId="36" fillId="5" borderId="18" xfId="12" applyFont="1" applyFill="1" applyBorder="1" applyAlignment="1">
      <alignment horizontal="center" vertical="center"/>
    </xf>
    <xf numFmtId="0" fontId="36" fillId="5" borderId="19" xfId="12" applyFont="1" applyFill="1" applyBorder="1" applyAlignment="1">
      <alignment horizontal="center" vertical="center"/>
    </xf>
    <xf numFmtId="0" fontId="36" fillId="5" borderId="34" xfId="12" applyFont="1" applyFill="1" applyBorder="1" applyAlignment="1">
      <alignment horizontal="center" vertical="center"/>
    </xf>
    <xf numFmtId="0" fontId="0" fillId="5" borderId="33" xfId="0" applyFill="1" applyBorder="1" applyAlignment="1">
      <alignment horizontal="center"/>
    </xf>
    <xf numFmtId="0" fontId="36" fillId="5" borderId="20" xfId="12" applyFont="1" applyFill="1" applyBorder="1" applyAlignment="1">
      <alignment horizontal="center" vertical="center"/>
    </xf>
    <xf numFmtId="0" fontId="36" fillId="5" borderId="33" xfId="12" applyFont="1" applyFill="1" applyBorder="1" applyAlignment="1">
      <alignment horizontal="center" vertical="center"/>
    </xf>
    <xf numFmtId="164" fontId="37" fillId="5" borderId="22" xfId="16" applyNumberFormat="1" applyFont="1" applyFill="1" applyBorder="1" applyAlignment="1">
      <alignment horizontal="center" vertical="center" wrapText="1"/>
    </xf>
    <xf numFmtId="164" fontId="37" fillId="5" borderId="24" xfId="16" applyNumberFormat="1" applyFont="1" applyFill="1" applyBorder="1" applyAlignment="1">
      <alignment horizontal="center" vertical="center" wrapText="1"/>
    </xf>
    <xf numFmtId="164" fontId="37" fillId="5" borderId="26" xfId="16" applyNumberFormat="1" applyFont="1" applyFill="1" applyBorder="1" applyAlignment="1">
      <alignment horizontal="center" vertical="center" wrapText="1"/>
    </xf>
    <xf numFmtId="165" fontId="36" fillId="5" borderId="22" xfId="14" applyNumberFormat="1" applyFont="1" applyFill="1" applyBorder="1" applyAlignment="1">
      <alignment horizontal="center" vertical="center" wrapText="1"/>
    </xf>
    <xf numFmtId="165" fontId="36" fillId="5" borderId="24" xfId="14" applyNumberFormat="1" applyFont="1" applyFill="1" applyBorder="1" applyAlignment="1">
      <alignment horizontal="center" vertical="center" wrapText="1"/>
    </xf>
    <xf numFmtId="0" fontId="36" fillId="5" borderId="32" xfId="12" applyFont="1" applyFill="1" applyBorder="1" applyAlignment="1">
      <alignment horizontal="center" vertical="center"/>
    </xf>
    <xf numFmtId="49" fontId="4" fillId="5" borderId="32" xfId="13" applyNumberFormat="1" applyFont="1" applyFill="1" applyBorder="1" applyAlignment="1">
      <alignment horizontal="center" vertical="center" wrapText="1"/>
    </xf>
    <xf numFmtId="49" fontId="4" fillId="5" borderId="33" xfId="13" applyNumberFormat="1" applyFont="1" applyFill="1" applyBorder="1" applyAlignment="1">
      <alignment horizontal="center" vertical="center" wrapText="1"/>
    </xf>
    <xf numFmtId="49" fontId="4" fillId="5" borderId="34" xfId="13" applyNumberFormat="1" applyFont="1" applyFill="1" applyBorder="1" applyAlignment="1">
      <alignment horizontal="center" vertical="center" wrapText="1"/>
    </xf>
    <xf numFmtId="0" fontId="0" fillId="3" borderId="10" xfId="0" applyFill="1" applyBorder="1" applyAlignment="1">
      <alignment vertical="center" wrapText="1"/>
    </xf>
    <xf numFmtId="0" fontId="0" fillId="3" borderId="45" xfId="0" applyFill="1" applyBorder="1" applyAlignment="1">
      <alignment vertical="center" wrapText="1"/>
    </xf>
    <xf numFmtId="0" fontId="29" fillId="3" borderId="45" xfId="0" applyFont="1" applyFill="1" applyBorder="1" applyAlignment="1">
      <alignment vertical="center" wrapText="1"/>
    </xf>
    <xf numFmtId="0" fontId="29" fillId="3" borderId="2"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2" xfId="0" applyFont="1" applyFill="1" applyBorder="1" applyAlignment="1">
      <alignment vertical="center" wrapText="1"/>
    </xf>
    <xf numFmtId="0" fontId="29" fillId="3" borderId="4" xfId="0" applyFont="1" applyFill="1" applyBorder="1" applyAlignment="1">
      <alignment vertical="center" wrapText="1"/>
    </xf>
    <xf numFmtId="0" fontId="29" fillId="3" borderId="5" xfId="0" applyFont="1" applyFill="1" applyBorder="1" applyAlignment="1">
      <alignment vertical="center" wrapText="1"/>
    </xf>
    <xf numFmtId="0" fontId="29" fillId="3" borderId="2" xfId="0" applyFont="1" applyFill="1" applyBorder="1" applyAlignment="1">
      <alignment vertical="center" wrapText="1"/>
    </xf>
    <xf numFmtId="0" fontId="29" fillId="3" borderId="37" xfId="0" applyFont="1" applyFill="1" applyBorder="1" applyAlignment="1">
      <alignment horizontal="center" vertical="center" wrapText="1"/>
    </xf>
    <xf numFmtId="0" fontId="29" fillId="3" borderId="37" xfId="0" applyFont="1" applyFill="1" applyBorder="1" applyAlignment="1">
      <alignment vertical="center" wrapText="1"/>
    </xf>
    <xf numFmtId="0" fontId="4" fillId="3" borderId="62" xfId="0" applyFont="1" applyFill="1" applyBorder="1" applyAlignment="1">
      <alignment horizontal="center" vertical="center" wrapText="1"/>
    </xf>
    <xf numFmtId="0" fontId="4" fillId="3" borderId="62" xfId="0" applyFont="1" applyFill="1" applyBorder="1" applyAlignment="1">
      <alignment vertical="center" wrapText="1"/>
    </xf>
    <xf numFmtId="0" fontId="29" fillId="3" borderId="62" xfId="0" applyFont="1" applyFill="1" applyBorder="1" applyAlignment="1">
      <alignment horizontal="center" vertical="center" wrapText="1"/>
    </xf>
    <xf numFmtId="0" fontId="20" fillId="6" borderId="8" xfId="0" applyFont="1" applyFill="1" applyBorder="1" applyAlignment="1">
      <alignment vertical="center" wrapText="1"/>
    </xf>
    <xf numFmtId="0" fontId="20" fillId="6" borderId="10" xfId="0" applyFont="1" applyFill="1" applyBorder="1" applyAlignment="1">
      <alignment vertical="center" wrapText="1"/>
    </xf>
    <xf numFmtId="0" fontId="20" fillId="6" borderId="11" xfId="0" applyFont="1" applyFill="1" applyBorder="1" applyAlignment="1">
      <alignment vertical="center" wrapText="1"/>
    </xf>
    <xf numFmtId="0" fontId="20" fillId="6" borderId="46" xfId="0" applyFont="1" applyFill="1" applyBorder="1" applyAlignment="1">
      <alignment horizontal="left" vertical="center" wrapText="1"/>
    </xf>
    <xf numFmtId="0" fontId="20" fillId="6" borderId="40" xfId="0" applyFont="1" applyFill="1" applyBorder="1" applyAlignment="1">
      <alignment horizontal="left" vertical="center" wrapText="1"/>
    </xf>
    <xf numFmtId="0" fontId="20" fillId="6" borderId="13" xfId="0" applyFont="1" applyFill="1" applyBorder="1" applyAlignment="1">
      <alignment horizontal="left" vertical="center" wrapText="1"/>
    </xf>
    <xf numFmtId="0" fontId="43" fillId="5" borderId="18" xfId="3" applyFont="1" applyFill="1" applyBorder="1" applyAlignment="1">
      <alignment horizontal="center"/>
    </xf>
    <xf numFmtId="0" fontId="43" fillId="5" borderId="19" xfId="3" applyFont="1" applyFill="1" applyBorder="1" applyAlignment="1">
      <alignment horizontal="center"/>
    </xf>
    <xf numFmtId="0" fontId="43" fillId="5" borderId="20" xfId="3" applyFont="1" applyFill="1" applyBorder="1" applyAlignment="1">
      <alignment horizontal="center"/>
    </xf>
    <xf numFmtId="14" fontId="37" fillId="5" borderId="1" xfId="16" applyNumberFormat="1" applyFont="1" applyFill="1" applyBorder="1" applyAlignment="1">
      <alignment horizontal="center" vertical="center" wrapText="1"/>
    </xf>
    <xf numFmtId="0" fontId="10" fillId="9" borderId="18" xfId="3" applyFont="1" applyFill="1" applyBorder="1" applyAlignment="1">
      <alignment horizontal="center"/>
    </xf>
    <xf numFmtId="0" fontId="10" fillId="9" borderId="19" xfId="3" applyFont="1" applyFill="1" applyBorder="1" applyAlignment="1">
      <alignment horizontal="center"/>
    </xf>
    <xf numFmtId="0" fontId="10" fillId="9" borderId="20" xfId="3" applyFont="1" applyFill="1" applyBorder="1" applyAlignment="1">
      <alignment horizontal="center"/>
    </xf>
    <xf numFmtId="14" fontId="37" fillId="5" borderId="18" xfId="16" applyNumberFormat="1" applyFont="1" applyFill="1" applyBorder="1" applyAlignment="1">
      <alignment horizontal="center" vertical="center" wrapText="1"/>
    </xf>
    <xf numFmtId="14" fontId="37" fillId="5" borderId="19" xfId="16" applyNumberFormat="1" applyFont="1" applyFill="1" applyBorder="1" applyAlignment="1">
      <alignment horizontal="center" vertical="center" wrapText="1"/>
    </xf>
    <xf numFmtId="0" fontId="9" fillId="0" borderId="18" xfId="3" applyBorder="1" applyAlignment="1">
      <alignment horizontal="center"/>
    </xf>
    <xf numFmtId="0" fontId="9" fillId="0" borderId="19" xfId="3" applyBorder="1" applyAlignment="1">
      <alignment horizontal="center"/>
    </xf>
    <xf numFmtId="0" fontId="9" fillId="0" borderId="20" xfId="3" applyBorder="1" applyAlignment="1">
      <alignment horizontal="center"/>
    </xf>
    <xf numFmtId="0" fontId="17" fillId="5" borderId="18" xfId="12" applyFont="1" applyFill="1" applyBorder="1" applyAlignment="1">
      <alignment horizontal="center" vertical="center"/>
    </xf>
    <xf numFmtId="0" fontId="17" fillId="5" borderId="19" xfId="12" applyFont="1" applyFill="1" applyBorder="1" applyAlignment="1">
      <alignment horizontal="center" vertical="center"/>
    </xf>
    <xf numFmtId="0" fontId="17" fillId="5" borderId="20" xfId="12" applyFont="1" applyFill="1" applyBorder="1" applyAlignment="1">
      <alignment horizontal="center" vertical="center"/>
    </xf>
    <xf numFmtId="49" fontId="11" fillId="5" borderId="19" xfId="13" applyNumberFormat="1" applyFont="1" applyFill="1" applyBorder="1" applyAlignment="1">
      <alignment horizontal="center" vertical="center" wrapText="1"/>
    </xf>
    <xf numFmtId="49" fontId="11" fillId="5" borderId="20" xfId="13" applyNumberFormat="1" applyFont="1" applyFill="1" applyBorder="1" applyAlignment="1">
      <alignment horizontal="center" vertical="center" wrapText="1"/>
    </xf>
    <xf numFmtId="14" fontId="25" fillId="5" borderId="18" xfId="16" applyNumberFormat="1" applyFont="1" applyFill="1" applyBorder="1" applyAlignment="1">
      <alignment horizontal="center" vertical="center" wrapText="1"/>
    </xf>
    <xf numFmtId="14" fontId="25" fillId="5" borderId="19" xfId="16" applyNumberFormat="1" applyFont="1" applyFill="1" applyBorder="1" applyAlignment="1">
      <alignment horizontal="center" vertical="center" wrapText="1"/>
    </xf>
    <xf numFmtId="14" fontId="25" fillId="5" borderId="20" xfId="16" applyNumberFormat="1" applyFont="1" applyFill="1" applyBorder="1" applyAlignment="1">
      <alignment horizontal="center" vertical="center" wrapText="1"/>
    </xf>
    <xf numFmtId="164" fontId="25" fillId="11" borderId="18" xfId="16" applyNumberFormat="1" applyFont="1" applyFill="1" applyBorder="1" applyAlignment="1">
      <alignment horizontal="center" vertical="center" wrapText="1"/>
    </xf>
    <xf numFmtId="164" fontId="25" fillId="11" borderId="19" xfId="16" applyNumberFormat="1" applyFont="1" applyFill="1" applyBorder="1" applyAlignment="1">
      <alignment horizontal="center" vertical="center" wrapText="1"/>
    </xf>
    <xf numFmtId="164" fontId="25" fillId="11" borderId="20" xfId="16" applyNumberFormat="1" applyFont="1" applyFill="1" applyBorder="1" applyAlignment="1">
      <alignment horizontal="center" vertical="center" wrapText="1"/>
    </xf>
    <xf numFmtId="14" fontId="37" fillId="5" borderId="32" xfId="16" applyNumberFormat="1" applyFont="1" applyFill="1" applyBorder="1" applyAlignment="1">
      <alignment horizontal="center" vertical="center" wrapText="1"/>
    </xf>
    <xf numFmtId="14" fontId="37" fillId="5" borderId="33" xfId="16" applyNumberFormat="1" applyFont="1" applyFill="1" applyBorder="1" applyAlignment="1">
      <alignment horizontal="center" vertical="center" wrapText="1"/>
    </xf>
    <xf numFmtId="14" fontId="37" fillId="5" borderId="34" xfId="16" applyNumberFormat="1" applyFont="1" applyFill="1" applyBorder="1" applyAlignment="1">
      <alignment horizontal="center" vertical="center" wrapText="1"/>
    </xf>
    <xf numFmtId="0" fontId="10" fillId="9" borderId="19" xfId="1" applyFont="1" applyFill="1" applyBorder="1" applyAlignment="1">
      <alignment horizontal="center" wrapText="1"/>
    </xf>
    <xf numFmtId="0" fontId="10" fillId="9" borderId="20" xfId="1" applyFont="1" applyFill="1" applyBorder="1" applyAlignment="1">
      <alignment horizontal="center" wrapText="1"/>
    </xf>
    <xf numFmtId="0" fontId="0" fillId="0" borderId="18" xfId="0" applyFill="1" applyBorder="1" applyAlignment="1">
      <alignment horizontal="center"/>
    </xf>
    <xf numFmtId="0" fontId="0" fillId="0" borderId="20" xfId="0" applyFill="1" applyBorder="1" applyAlignment="1">
      <alignment horizontal="center"/>
    </xf>
    <xf numFmtId="0" fontId="43" fillId="5" borderId="24" xfId="3" applyFont="1" applyFill="1" applyBorder="1" applyAlignment="1">
      <alignment horizontal="center"/>
    </xf>
    <xf numFmtId="0" fontId="0" fillId="0" borderId="19" xfId="0" applyFill="1" applyBorder="1" applyAlignment="1">
      <alignment horizontal="center"/>
    </xf>
    <xf numFmtId="164" fontId="25" fillId="5" borderId="18" xfId="16" applyNumberFormat="1" applyFont="1" applyFill="1" applyBorder="1" applyAlignment="1">
      <alignment vertical="center" wrapText="1"/>
    </xf>
    <xf numFmtId="164" fontId="25" fillId="5" borderId="19" xfId="16" applyNumberFormat="1" applyFont="1" applyFill="1" applyBorder="1" applyAlignment="1">
      <alignment vertical="center" wrapText="1"/>
    </xf>
    <xf numFmtId="164" fontId="25" fillId="5" borderId="20" xfId="16" applyNumberFormat="1" applyFont="1" applyFill="1" applyBorder="1" applyAlignment="1">
      <alignment vertical="center" wrapText="1"/>
    </xf>
    <xf numFmtId="164" fontId="25" fillId="5" borderId="18" xfId="16" applyNumberFormat="1" applyFont="1" applyFill="1" applyBorder="1" applyAlignment="1">
      <alignment horizontal="center" vertical="center" wrapText="1"/>
    </xf>
    <xf numFmtId="164" fontId="25" fillId="5" borderId="19" xfId="16" applyNumberFormat="1" applyFont="1" applyFill="1" applyBorder="1" applyAlignment="1">
      <alignment horizontal="center" vertical="center" wrapText="1"/>
    </xf>
    <xf numFmtId="164" fontId="25" fillId="5" borderId="20" xfId="16" applyNumberFormat="1" applyFont="1" applyFill="1" applyBorder="1" applyAlignment="1">
      <alignment horizontal="center" vertical="center" wrapText="1"/>
    </xf>
    <xf numFmtId="0" fontId="9" fillId="0" borderId="18" xfId="3" applyFill="1" applyBorder="1" applyAlignment="1">
      <alignment horizontal="center"/>
    </xf>
    <xf numFmtId="0" fontId="9" fillId="0" borderId="19" xfId="3" applyFill="1" applyBorder="1" applyAlignment="1">
      <alignment horizontal="center"/>
    </xf>
    <xf numFmtId="0" fontId="9" fillId="0" borderId="20" xfId="3" applyFill="1" applyBorder="1" applyAlignment="1">
      <alignment horizontal="center"/>
    </xf>
    <xf numFmtId="0" fontId="8" fillId="5" borderId="55" xfId="13" applyFont="1" applyFill="1" applyBorder="1" applyAlignment="1">
      <alignment horizontal="left" vertical="center" wrapText="1"/>
    </xf>
    <xf numFmtId="0" fontId="4" fillId="5" borderId="18" xfId="3" applyFont="1" applyFill="1" applyBorder="1" applyAlignment="1">
      <alignment horizontal="center" vertical="center"/>
    </xf>
    <xf numFmtId="0" fontId="4" fillId="5" borderId="19" xfId="3" applyFont="1" applyFill="1" applyBorder="1" applyAlignment="1">
      <alignment horizontal="center" vertical="center"/>
    </xf>
    <xf numFmtId="0" fontId="4" fillId="5" borderId="20" xfId="3" applyFont="1" applyFill="1" applyBorder="1" applyAlignment="1">
      <alignment horizontal="center" vertical="center"/>
    </xf>
    <xf numFmtId="0" fontId="23" fillId="0" borderId="7" xfId="0" applyFont="1" applyFill="1" applyBorder="1" applyAlignment="1">
      <alignment horizontal="left" wrapText="1"/>
    </xf>
    <xf numFmtId="0" fontId="23" fillId="0" borderId="55" xfId="0" applyFont="1" applyFill="1" applyBorder="1" applyAlignment="1">
      <alignment horizontal="left" wrapText="1"/>
    </xf>
    <xf numFmtId="0" fontId="23" fillId="0" borderId="44" xfId="0" applyFont="1" applyFill="1" applyBorder="1" applyAlignment="1">
      <alignment horizontal="left" wrapText="1"/>
    </xf>
    <xf numFmtId="0" fontId="23" fillId="0" borderId="1" xfId="0" applyFont="1" applyFill="1" applyBorder="1" applyAlignment="1">
      <alignment horizontal="left" wrapText="1"/>
    </xf>
    <xf numFmtId="0" fontId="56" fillId="0" borderId="30" xfId="0" applyFont="1" applyFill="1" applyBorder="1" applyAlignment="1">
      <alignment horizontal="center"/>
    </xf>
    <xf numFmtId="0" fontId="56" fillId="0" borderId="31" xfId="0" applyFont="1" applyFill="1" applyBorder="1" applyAlignment="1">
      <alignment horizontal="center"/>
    </xf>
    <xf numFmtId="0" fontId="57" fillId="0" borderId="0" xfId="0" applyFont="1" applyFill="1" applyBorder="1" applyAlignment="1">
      <alignment horizontal="center" wrapText="1"/>
    </xf>
    <xf numFmtId="0" fontId="23"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23" fillId="0" borderId="7" xfId="0" applyFont="1" applyFill="1" applyBorder="1" applyAlignment="1">
      <alignment horizontal="left"/>
    </xf>
    <xf numFmtId="0" fontId="23" fillId="0" borderId="44" xfId="0" applyFont="1" applyFill="1" applyBorder="1" applyAlignment="1">
      <alignment horizontal="left"/>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 xfId="0" applyFont="1" applyFill="1" applyBorder="1" applyAlignment="1">
      <alignment horizontal="center" vertical="center" wrapText="1"/>
    </xf>
  </cellXfs>
  <cellStyles count="21">
    <cellStyle name="Comma" xfId="2" builtinId="3"/>
    <cellStyle name="Comma 2" xfId="16"/>
    <cellStyle name="Comma 3" xfId="11"/>
    <cellStyle name="Comma_PHAN NEN MOI 24-07" xfId="14"/>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 name="Normal_Dot 2" xfId="17"/>
    <cellStyle name="Normal_Dot 3" xfId="20"/>
    <cellStyle name="Normal_Dot 4" xfId="19"/>
    <cellStyle name="Normal_Dot 5" xfId="18"/>
    <cellStyle name="Normal_Dot 6" xfId="15"/>
    <cellStyle name="Normal_PHAN NEN MOI 24-07" xfId="13"/>
    <cellStyle name="Normal_Sheet1" xfId="12"/>
  </cellStyles>
  <dxfs count="2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94"/>
  <sheetViews>
    <sheetView showGridLines="0" topLeftCell="A454" zoomScale="130" zoomScaleNormal="130" workbookViewId="0">
      <selection activeCell="C9" sqref="C9"/>
    </sheetView>
  </sheetViews>
  <sheetFormatPr defaultColWidth="9.109375" defaultRowHeight="15.6" x14ac:dyDescent="0.3"/>
  <cols>
    <col min="1" max="1" width="7" style="325" customWidth="1"/>
    <col min="2" max="2" width="34.109375" style="726" customWidth="1"/>
    <col min="3" max="3" width="32.88671875" style="326" customWidth="1"/>
    <col min="4" max="4" width="27.6640625" style="326" customWidth="1"/>
    <col min="5" max="5" width="26.109375" style="326" customWidth="1"/>
    <col min="6" max="7" width="9.109375" style="261" hidden="1" customWidth="1"/>
    <col min="8" max="8" width="9.109375" style="60" hidden="1" customWidth="1"/>
    <col min="9" max="20" width="0" style="60" hidden="1" customWidth="1"/>
    <col min="21" max="21" width="19.88671875" style="60" customWidth="1"/>
    <col min="22" max="81" width="9.109375" style="60"/>
    <col min="82" max="16384" width="9.109375" style="59"/>
  </cols>
  <sheetData>
    <row r="1" spans="1:81" s="260" customFormat="1" ht="29.25" customHeight="1" x14ac:dyDescent="0.3">
      <c r="A1" s="1067" t="s">
        <v>12671</v>
      </c>
      <c r="B1" s="1067"/>
      <c r="C1" s="1067"/>
      <c r="D1" s="1067"/>
      <c r="E1" s="1067"/>
      <c r="F1" s="259"/>
      <c r="G1" s="259"/>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row>
    <row r="2" spans="1:81" s="260" customFormat="1" ht="13.8" customHeight="1" x14ac:dyDescent="0.3">
      <c r="A2" s="1188" t="s">
        <v>12672</v>
      </c>
      <c r="B2" s="1188"/>
      <c r="C2" s="1188"/>
      <c r="D2" s="1188"/>
      <c r="E2" s="1188"/>
      <c r="F2" s="259"/>
      <c r="G2" s="259"/>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row>
    <row r="3" spans="1:81" ht="30" customHeight="1" x14ac:dyDescent="0.3">
      <c r="A3" s="643" t="s">
        <v>0</v>
      </c>
      <c r="B3" s="643" t="s">
        <v>12712</v>
      </c>
      <c r="C3" s="643" t="s">
        <v>2</v>
      </c>
      <c r="D3" s="643" t="s">
        <v>12673</v>
      </c>
      <c r="E3" s="643" t="s">
        <v>4</v>
      </c>
    </row>
    <row r="4" spans="1:81" s="60" customFormat="1" ht="34.799999999999997" customHeight="1" x14ac:dyDescent="0.3">
      <c r="A4" s="1189" t="s">
        <v>12657</v>
      </c>
      <c r="B4" s="1189"/>
      <c r="C4" s="1189"/>
      <c r="D4" s="1189"/>
      <c r="E4" s="1189"/>
      <c r="F4" s="261"/>
      <c r="G4" s="261"/>
    </row>
    <row r="5" spans="1:81" s="60" customFormat="1" ht="15.6" customHeight="1" x14ac:dyDescent="0.3">
      <c r="A5" s="644"/>
      <c r="B5" s="652" t="s">
        <v>178</v>
      </c>
      <c r="C5" s="644"/>
      <c r="D5" s="644"/>
      <c r="E5" s="644"/>
      <c r="F5" s="261"/>
      <c r="G5" s="261"/>
    </row>
    <row r="6" spans="1:81" ht="15.6" customHeight="1" x14ac:dyDescent="0.3">
      <c r="A6" s="868">
        <v>1</v>
      </c>
      <c r="B6" s="872" t="s">
        <v>5</v>
      </c>
      <c r="C6" s="644">
        <v>194413026</v>
      </c>
      <c r="D6" s="868" t="s">
        <v>7</v>
      </c>
      <c r="E6" s="868" t="s">
        <v>8</v>
      </c>
    </row>
    <row r="7" spans="1:81" ht="15.6" customHeight="1" x14ac:dyDescent="0.3">
      <c r="A7" s="868"/>
      <c r="B7" s="872"/>
      <c r="C7" s="646">
        <v>38754</v>
      </c>
      <c r="D7" s="868"/>
      <c r="E7" s="868"/>
    </row>
    <row r="8" spans="1:81" ht="15.6" customHeight="1" x14ac:dyDescent="0.3">
      <c r="A8" s="868"/>
      <c r="B8" s="872"/>
      <c r="C8" s="644" t="s">
        <v>6</v>
      </c>
      <c r="D8" s="868"/>
      <c r="E8" s="868"/>
    </row>
    <row r="9" spans="1:81" ht="15.6" customHeight="1" x14ac:dyDescent="0.3">
      <c r="A9" s="868">
        <v>2</v>
      </c>
      <c r="B9" s="872" t="s">
        <v>9</v>
      </c>
      <c r="C9" s="644">
        <v>1915875289</v>
      </c>
      <c r="D9" s="868" t="s">
        <v>11</v>
      </c>
      <c r="E9" s="868" t="s">
        <v>12</v>
      </c>
    </row>
    <row r="10" spans="1:81" ht="15.6" customHeight="1" x14ac:dyDescent="0.3">
      <c r="A10" s="868"/>
      <c r="B10" s="872"/>
      <c r="C10" s="646">
        <v>40610</v>
      </c>
      <c r="D10" s="868"/>
      <c r="E10" s="868"/>
    </row>
    <row r="11" spans="1:81" ht="15.6" customHeight="1" x14ac:dyDescent="0.3">
      <c r="A11" s="868"/>
      <c r="B11" s="872"/>
      <c r="C11" s="644" t="s">
        <v>10</v>
      </c>
      <c r="D11" s="868"/>
      <c r="E11" s="868"/>
    </row>
    <row r="12" spans="1:81" ht="15.6" customHeight="1" x14ac:dyDescent="0.3">
      <c r="A12" s="868">
        <v>3</v>
      </c>
      <c r="B12" s="872" t="s">
        <v>13</v>
      </c>
      <c r="C12" s="644">
        <v>190106927</v>
      </c>
      <c r="D12" s="868" t="s">
        <v>58</v>
      </c>
      <c r="E12" s="868" t="s">
        <v>12</v>
      </c>
    </row>
    <row r="13" spans="1:81" ht="15.6" customHeight="1" x14ac:dyDescent="0.3">
      <c r="A13" s="868"/>
      <c r="B13" s="872"/>
      <c r="C13" s="644" t="s">
        <v>14</v>
      </c>
      <c r="D13" s="868"/>
      <c r="E13" s="868"/>
    </row>
    <row r="14" spans="1:81" ht="15.6" customHeight="1" x14ac:dyDescent="0.3">
      <c r="A14" s="868"/>
      <c r="B14" s="872"/>
      <c r="C14" s="644" t="s">
        <v>10</v>
      </c>
      <c r="D14" s="868"/>
      <c r="E14" s="868"/>
    </row>
    <row r="15" spans="1:81" ht="15.6" customHeight="1" x14ac:dyDescent="0.3">
      <c r="A15" s="868">
        <v>4</v>
      </c>
      <c r="B15" s="872" t="s">
        <v>15</v>
      </c>
      <c r="C15" s="644">
        <v>191309840</v>
      </c>
      <c r="D15" s="868" t="s">
        <v>17</v>
      </c>
      <c r="E15" s="868" t="s">
        <v>12</v>
      </c>
    </row>
    <row r="16" spans="1:81" ht="15.6" customHeight="1" x14ac:dyDescent="0.3">
      <c r="A16" s="868"/>
      <c r="B16" s="872"/>
      <c r="C16" s="644" t="s">
        <v>16</v>
      </c>
      <c r="D16" s="868"/>
      <c r="E16" s="868"/>
    </row>
    <row r="17" spans="1:5" ht="15.6" customHeight="1" x14ac:dyDescent="0.3">
      <c r="A17" s="868"/>
      <c r="B17" s="872"/>
      <c r="C17" s="644" t="s">
        <v>10</v>
      </c>
      <c r="D17" s="868"/>
      <c r="E17" s="868"/>
    </row>
    <row r="18" spans="1:5" ht="15.6" customHeight="1" x14ac:dyDescent="0.3">
      <c r="A18" s="868">
        <v>5</v>
      </c>
      <c r="B18" s="872" t="s">
        <v>18</v>
      </c>
      <c r="C18" s="644">
        <v>191031739</v>
      </c>
      <c r="D18" s="868" t="s">
        <v>19</v>
      </c>
      <c r="E18" s="868" t="s">
        <v>20</v>
      </c>
    </row>
    <row r="19" spans="1:5" ht="15.6" customHeight="1" x14ac:dyDescent="0.3">
      <c r="A19" s="868"/>
      <c r="B19" s="872"/>
      <c r="C19" s="646">
        <v>39847</v>
      </c>
      <c r="D19" s="868"/>
      <c r="E19" s="868"/>
    </row>
    <row r="20" spans="1:5" ht="15.6" customHeight="1" x14ac:dyDescent="0.3">
      <c r="A20" s="868"/>
      <c r="B20" s="872"/>
      <c r="C20" s="644" t="s">
        <v>10</v>
      </c>
      <c r="D20" s="868"/>
      <c r="E20" s="868"/>
    </row>
    <row r="21" spans="1:5" ht="15.6" customHeight="1" x14ac:dyDescent="0.3">
      <c r="A21" s="868">
        <v>6</v>
      </c>
      <c r="B21" s="872" t="s">
        <v>21</v>
      </c>
      <c r="C21" s="644">
        <v>191638693</v>
      </c>
      <c r="D21" s="868" t="s">
        <v>23</v>
      </c>
      <c r="E21" s="868" t="s">
        <v>24</v>
      </c>
    </row>
    <row r="22" spans="1:5" ht="15.6" customHeight="1" x14ac:dyDescent="0.3">
      <c r="A22" s="868"/>
      <c r="B22" s="872"/>
      <c r="C22" s="644" t="s">
        <v>22</v>
      </c>
      <c r="D22" s="868"/>
      <c r="E22" s="868"/>
    </row>
    <row r="23" spans="1:5" ht="15.6" customHeight="1" x14ac:dyDescent="0.3">
      <c r="A23" s="868"/>
      <c r="B23" s="872"/>
      <c r="C23" s="644" t="s">
        <v>10</v>
      </c>
      <c r="D23" s="868"/>
      <c r="E23" s="868"/>
    </row>
    <row r="24" spans="1:5" ht="15.6" customHeight="1" x14ac:dyDescent="0.3">
      <c r="A24" s="868">
        <v>7</v>
      </c>
      <c r="B24" s="872" t="s">
        <v>25</v>
      </c>
      <c r="C24" s="644">
        <v>24978778</v>
      </c>
      <c r="D24" s="868" t="s">
        <v>27</v>
      </c>
      <c r="E24" s="868" t="s">
        <v>28</v>
      </c>
    </row>
    <row r="25" spans="1:5" ht="15.6" customHeight="1" x14ac:dyDescent="0.3">
      <c r="A25" s="868"/>
      <c r="B25" s="872"/>
      <c r="C25" s="646">
        <v>41217</v>
      </c>
      <c r="D25" s="868"/>
      <c r="E25" s="868"/>
    </row>
    <row r="26" spans="1:5" ht="15.6" customHeight="1" x14ac:dyDescent="0.3">
      <c r="A26" s="868"/>
      <c r="B26" s="872"/>
      <c r="C26" s="644" t="s">
        <v>26</v>
      </c>
      <c r="D26" s="868"/>
      <c r="E26" s="868"/>
    </row>
    <row r="27" spans="1:5" ht="15.6" customHeight="1" x14ac:dyDescent="0.3">
      <c r="A27" s="868">
        <v>8</v>
      </c>
      <c r="B27" s="872" t="s">
        <v>29</v>
      </c>
      <c r="C27" s="644">
        <v>191447469</v>
      </c>
      <c r="D27" s="868" t="s">
        <v>30</v>
      </c>
      <c r="E27" s="868" t="s">
        <v>31</v>
      </c>
    </row>
    <row r="28" spans="1:5" ht="15.6" customHeight="1" x14ac:dyDescent="0.3">
      <c r="A28" s="868"/>
      <c r="B28" s="872"/>
      <c r="C28" s="646">
        <v>41131</v>
      </c>
      <c r="D28" s="868"/>
      <c r="E28" s="868"/>
    </row>
    <row r="29" spans="1:5" ht="15.6" customHeight="1" x14ac:dyDescent="0.3">
      <c r="A29" s="868"/>
      <c r="B29" s="872"/>
      <c r="C29" s="644" t="s">
        <v>10</v>
      </c>
      <c r="D29" s="868"/>
      <c r="E29" s="868"/>
    </row>
    <row r="30" spans="1:5" ht="15.6" customHeight="1" x14ac:dyDescent="0.3">
      <c r="A30" s="868">
        <v>9</v>
      </c>
      <c r="B30" s="872" t="s">
        <v>32</v>
      </c>
      <c r="C30" s="644">
        <v>191419465</v>
      </c>
      <c r="D30" s="868" t="s">
        <v>34</v>
      </c>
      <c r="E30" s="644" t="s">
        <v>35</v>
      </c>
    </row>
    <row r="31" spans="1:5" ht="15.6" customHeight="1" x14ac:dyDescent="0.3">
      <c r="A31" s="868"/>
      <c r="B31" s="872"/>
      <c r="C31" s="644" t="s">
        <v>33</v>
      </c>
      <c r="D31" s="868"/>
      <c r="E31" s="644" t="s">
        <v>36</v>
      </c>
    </row>
    <row r="32" spans="1:5" ht="15.6" customHeight="1" x14ac:dyDescent="0.3">
      <c r="A32" s="868"/>
      <c r="B32" s="872"/>
      <c r="C32" s="644" t="s">
        <v>10</v>
      </c>
      <c r="D32" s="868"/>
      <c r="E32" s="644"/>
    </row>
    <row r="33" spans="1:5" ht="15.6" customHeight="1" x14ac:dyDescent="0.3">
      <c r="A33" s="868">
        <v>10</v>
      </c>
      <c r="B33" s="872" t="s">
        <v>37</v>
      </c>
      <c r="C33" s="644">
        <v>192178428</v>
      </c>
      <c r="D33" s="644" t="s">
        <v>38</v>
      </c>
      <c r="E33" s="868" t="s">
        <v>40</v>
      </c>
    </row>
    <row r="34" spans="1:5" ht="15.6" customHeight="1" x14ac:dyDescent="0.3">
      <c r="A34" s="868"/>
      <c r="B34" s="872"/>
      <c r="C34" s="646">
        <v>42217</v>
      </c>
      <c r="D34" s="644" t="s">
        <v>39</v>
      </c>
      <c r="E34" s="868"/>
    </row>
    <row r="35" spans="1:5" ht="15.6" customHeight="1" x14ac:dyDescent="0.3">
      <c r="A35" s="868"/>
      <c r="B35" s="872"/>
      <c r="C35" s="644" t="s">
        <v>10</v>
      </c>
      <c r="D35" s="644"/>
      <c r="E35" s="868"/>
    </row>
    <row r="36" spans="1:5" ht="15.6" customHeight="1" x14ac:dyDescent="0.3">
      <c r="A36" s="868">
        <v>11</v>
      </c>
      <c r="B36" s="872" t="s">
        <v>41</v>
      </c>
      <c r="C36" s="644">
        <v>194249827</v>
      </c>
      <c r="D36" s="868" t="s">
        <v>44</v>
      </c>
      <c r="E36" s="868" t="s">
        <v>45</v>
      </c>
    </row>
    <row r="37" spans="1:5" ht="15.6" customHeight="1" x14ac:dyDescent="0.3">
      <c r="A37" s="868"/>
      <c r="B37" s="872"/>
      <c r="C37" s="644" t="s">
        <v>42</v>
      </c>
      <c r="D37" s="868"/>
      <c r="E37" s="868"/>
    </row>
    <row r="38" spans="1:5" ht="15.6" customHeight="1" x14ac:dyDescent="0.3">
      <c r="A38" s="868"/>
      <c r="B38" s="872"/>
      <c r="C38" s="644" t="s">
        <v>43</v>
      </c>
      <c r="D38" s="868"/>
      <c r="E38" s="868"/>
    </row>
    <row r="39" spans="1:5" ht="15.6" customHeight="1" x14ac:dyDescent="0.3">
      <c r="A39" s="868">
        <v>12</v>
      </c>
      <c r="B39" s="872" t="s">
        <v>46</v>
      </c>
      <c r="C39" s="644">
        <v>191866089</v>
      </c>
      <c r="D39" s="868" t="s">
        <v>49</v>
      </c>
      <c r="E39" s="868" t="s">
        <v>50</v>
      </c>
    </row>
    <row r="40" spans="1:5" ht="15.6" customHeight="1" x14ac:dyDescent="0.3">
      <c r="A40" s="868"/>
      <c r="B40" s="872"/>
      <c r="C40" s="644" t="s">
        <v>47</v>
      </c>
      <c r="D40" s="868"/>
      <c r="E40" s="868"/>
    </row>
    <row r="41" spans="1:5" ht="15.6" customHeight="1" x14ac:dyDescent="0.3">
      <c r="A41" s="868"/>
      <c r="B41" s="872"/>
      <c r="C41" s="644" t="s">
        <v>48</v>
      </c>
      <c r="D41" s="868"/>
      <c r="E41" s="868"/>
    </row>
    <row r="42" spans="1:5" ht="15.6" customHeight="1" x14ac:dyDescent="0.3">
      <c r="A42" s="868">
        <v>13</v>
      </c>
      <c r="B42" s="872" t="s">
        <v>51</v>
      </c>
      <c r="C42" s="644">
        <v>190230476</v>
      </c>
      <c r="D42" s="868" t="s">
        <v>52</v>
      </c>
      <c r="E42" s="644" t="s">
        <v>35</v>
      </c>
    </row>
    <row r="43" spans="1:5" ht="15.6" customHeight="1" x14ac:dyDescent="0.3">
      <c r="A43" s="868"/>
      <c r="B43" s="872"/>
      <c r="C43" s="646">
        <v>40338</v>
      </c>
      <c r="D43" s="868"/>
      <c r="E43" s="644" t="s">
        <v>36</v>
      </c>
    </row>
    <row r="44" spans="1:5" ht="15.6" customHeight="1" x14ac:dyDescent="0.3">
      <c r="A44" s="868"/>
      <c r="B44" s="872"/>
      <c r="C44" s="644" t="s">
        <v>48</v>
      </c>
      <c r="D44" s="868"/>
      <c r="E44" s="644"/>
    </row>
    <row r="45" spans="1:5" ht="15.6" customHeight="1" x14ac:dyDescent="0.3">
      <c r="A45" s="868">
        <v>14</v>
      </c>
      <c r="B45" s="872" t="s">
        <v>53</v>
      </c>
      <c r="C45" s="644">
        <v>1917202986</v>
      </c>
      <c r="D45" s="868" t="s">
        <v>55</v>
      </c>
      <c r="E45" s="868" t="s">
        <v>56</v>
      </c>
    </row>
    <row r="46" spans="1:5" ht="15.6" customHeight="1" x14ac:dyDescent="0.3">
      <c r="A46" s="868"/>
      <c r="B46" s="872"/>
      <c r="C46" s="644" t="s">
        <v>54</v>
      </c>
      <c r="D46" s="868"/>
      <c r="E46" s="868"/>
    </row>
    <row r="47" spans="1:5" ht="15.6" customHeight="1" x14ac:dyDescent="0.3">
      <c r="A47" s="868"/>
      <c r="B47" s="872"/>
      <c r="C47" s="644" t="s">
        <v>48</v>
      </c>
      <c r="D47" s="868"/>
      <c r="E47" s="868"/>
    </row>
    <row r="48" spans="1:5" ht="15.6" customHeight="1" x14ac:dyDescent="0.3">
      <c r="A48" s="644"/>
      <c r="B48" s="652" t="s">
        <v>179</v>
      </c>
      <c r="C48" s="644"/>
      <c r="D48" s="644"/>
      <c r="E48" s="644"/>
    </row>
    <row r="49" spans="1:21" ht="15.6" customHeight="1" x14ac:dyDescent="0.3">
      <c r="A49" s="868">
        <v>1</v>
      </c>
      <c r="B49" s="652" t="s">
        <v>180</v>
      </c>
      <c r="C49" s="644">
        <v>186066115</v>
      </c>
      <c r="D49" s="1190" t="s">
        <v>184</v>
      </c>
      <c r="E49" s="868" t="s">
        <v>181</v>
      </c>
    </row>
    <row r="50" spans="1:21" ht="15.6" customHeight="1" x14ac:dyDescent="0.3">
      <c r="A50" s="868"/>
      <c r="B50" s="652" t="s">
        <v>182</v>
      </c>
      <c r="C50" s="644" t="s">
        <v>183</v>
      </c>
      <c r="D50" s="1191"/>
      <c r="E50" s="868"/>
    </row>
    <row r="51" spans="1:21" ht="15.6" customHeight="1" x14ac:dyDescent="0.3">
      <c r="A51" s="868"/>
      <c r="B51" s="652" t="s">
        <v>185</v>
      </c>
      <c r="C51" s="644" t="s">
        <v>186</v>
      </c>
      <c r="D51" s="644"/>
      <c r="E51" s="868"/>
    </row>
    <row r="52" spans="1:21" ht="15.6" customHeight="1" x14ac:dyDescent="0.3">
      <c r="A52" s="868">
        <v>2</v>
      </c>
      <c r="B52" s="872" t="s">
        <v>187</v>
      </c>
      <c r="C52" s="644">
        <v>191836652</v>
      </c>
      <c r="D52" s="644"/>
      <c r="E52" s="868" t="s">
        <v>31</v>
      </c>
    </row>
    <row r="53" spans="1:21" ht="15.6" customHeight="1" x14ac:dyDescent="0.3">
      <c r="A53" s="868"/>
      <c r="B53" s="872"/>
      <c r="C53" s="644" t="s">
        <v>188</v>
      </c>
      <c r="D53" s="644" t="s">
        <v>189</v>
      </c>
      <c r="E53" s="868"/>
    </row>
    <row r="54" spans="1:21" ht="15.6" customHeight="1" x14ac:dyDescent="0.3">
      <c r="A54" s="868"/>
      <c r="B54" s="872"/>
      <c r="C54" s="644" t="s">
        <v>10</v>
      </c>
      <c r="D54" s="644"/>
      <c r="E54" s="868"/>
    </row>
    <row r="55" spans="1:21" ht="15.6" customHeight="1" x14ac:dyDescent="0.3">
      <c r="A55" s="868">
        <v>3</v>
      </c>
      <c r="B55" s="872" t="s">
        <v>190</v>
      </c>
      <c r="C55" s="644">
        <v>1918920028</v>
      </c>
      <c r="D55" s="644"/>
      <c r="E55" s="868" t="s">
        <v>191</v>
      </c>
    </row>
    <row r="56" spans="1:21" ht="15.6" customHeight="1" x14ac:dyDescent="0.3">
      <c r="A56" s="868"/>
      <c r="B56" s="872"/>
      <c r="C56" s="644" t="s">
        <v>192</v>
      </c>
      <c r="D56" s="644" t="s">
        <v>193</v>
      </c>
      <c r="E56" s="868"/>
    </row>
    <row r="57" spans="1:21" ht="15.6" customHeight="1" x14ac:dyDescent="0.3">
      <c r="A57" s="868"/>
      <c r="B57" s="872"/>
      <c r="C57" s="644" t="s">
        <v>10</v>
      </c>
      <c r="D57" s="644"/>
      <c r="E57" s="868"/>
    </row>
    <row r="58" spans="1:21" ht="15.6" customHeight="1" x14ac:dyDescent="0.3">
      <c r="A58" s="868">
        <v>4</v>
      </c>
      <c r="B58" s="872" t="s">
        <v>194</v>
      </c>
      <c r="C58" s="644">
        <v>191579266</v>
      </c>
      <c r="D58" s="644"/>
      <c r="E58" s="868" t="s">
        <v>195</v>
      </c>
    </row>
    <row r="59" spans="1:21" ht="15.6" customHeight="1" x14ac:dyDescent="0.3">
      <c r="A59" s="868"/>
      <c r="B59" s="872"/>
      <c r="C59" s="644" t="s">
        <v>196</v>
      </c>
      <c r="D59" s="644" t="s">
        <v>197</v>
      </c>
      <c r="E59" s="868"/>
    </row>
    <row r="60" spans="1:21" ht="15.6" customHeight="1" x14ac:dyDescent="0.3">
      <c r="A60" s="868"/>
      <c r="B60" s="872"/>
      <c r="C60" s="644" t="s">
        <v>10</v>
      </c>
      <c r="D60" s="644"/>
      <c r="E60" s="868"/>
    </row>
    <row r="61" spans="1:21" ht="15.6" customHeight="1" x14ac:dyDescent="0.3">
      <c r="A61" s="868">
        <v>5</v>
      </c>
      <c r="B61" s="652" t="s">
        <v>198</v>
      </c>
      <c r="C61" s="644">
        <v>197239083</v>
      </c>
      <c r="D61" s="644"/>
      <c r="E61" s="868" t="s">
        <v>199</v>
      </c>
    </row>
    <row r="62" spans="1:21" ht="15.6" customHeight="1" x14ac:dyDescent="0.3">
      <c r="A62" s="868"/>
      <c r="B62" s="652" t="s">
        <v>200</v>
      </c>
      <c r="C62" s="644" t="s">
        <v>201</v>
      </c>
      <c r="D62" s="644" t="s">
        <v>202</v>
      </c>
      <c r="E62" s="868"/>
    </row>
    <row r="63" spans="1:21" ht="15.6" customHeight="1" x14ac:dyDescent="0.3">
      <c r="A63" s="868"/>
      <c r="B63" s="652"/>
      <c r="C63" s="644" t="s">
        <v>203</v>
      </c>
      <c r="D63" s="644"/>
      <c r="E63" s="868"/>
    </row>
    <row r="64" spans="1:21" ht="15.6" customHeight="1" x14ac:dyDescent="0.3">
      <c r="A64" s="873">
        <v>6</v>
      </c>
      <c r="B64" s="1037" t="s">
        <v>204</v>
      </c>
      <c r="C64" s="647">
        <v>191609328</v>
      </c>
      <c r="D64" s="873" t="s">
        <v>205</v>
      </c>
      <c r="E64" s="873" t="s">
        <v>206</v>
      </c>
      <c r="F64" s="261" t="s">
        <v>5174</v>
      </c>
      <c r="U64" s="60" t="s">
        <v>10031</v>
      </c>
    </row>
    <row r="65" spans="1:5" ht="15.6" customHeight="1" x14ac:dyDescent="0.3">
      <c r="A65" s="868"/>
      <c r="B65" s="872"/>
      <c r="C65" s="646">
        <v>37931</v>
      </c>
      <c r="D65" s="868"/>
      <c r="E65" s="868"/>
    </row>
    <row r="66" spans="1:5" ht="15.6" customHeight="1" x14ac:dyDescent="0.3">
      <c r="A66" s="868"/>
      <c r="B66" s="872"/>
      <c r="C66" s="644" t="s">
        <v>10</v>
      </c>
      <c r="D66" s="868"/>
      <c r="E66" s="868"/>
    </row>
    <row r="67" spans="1:5" ht="15.6" customHeight="1" x14ac:dyDescent="0.3">
      <c r="A67" s="868">
        <v>7</v>
      </c>
      <c r="B67" s="652" t="s">
        <v>207</v>
      </c>
      <c r="C67" s="644">
        <v>191171200</v>
      </c>
      <c r="D67" s="644"/>
      <c r="E67" s="644" t="s">
        <v>208</v>
      </c>
    </row>
    <row r="68" spans="1:5" ht="15.6" customHeight="1" x14ac:dyDescent="0.3">
      <c r="A68" s="868"/>
      <c r="B68" s="652" t="s">
        <v>209</v>
      </c>
      <c r="C68" s="646">
        <v>41457</v>
      </c>
      <c r="D68" s="644" t="s">
        <v>210</v>
      </c>
      <c r="E68" s="644" t="s">
        <v>211</v>
      </c>
    </row>
    <row r="69" spans="1:5" ht="15.6" customHeight="1" x14ac:dyDescent="0.3">
      <c r="A69" s="868"/>
      <c r="B69" s="652" t="s">
        <v>212</v>
      </c>
      <c r="C69" s="644" t="s">
        <v>10</v>
      </c>
      <c r="D69" s="644"/>
      <c r="E69" s="644" t="s">
        <v>213</v>
      </c>
    </row>
    <row r="70" spans="1:5" ht="15.6" customHeight="1" x14ac:dyDescent="0.3">
      <c r="A70" s="868"/>
      <c r="B70" s="652" t="s">
        <v>214</v>
      </c>
      <c r="C70" s="644"/>
      <c r="D70" s="644"/>
      <c r="E70" s="644"/>
    </row>
    <row r="71" spans="1:5" ht="15.6" customHeight="1" x14ac:dyDescent="0.3">
      <c r="A71" s="868">
        <v>8</v>
      </c>
      <c r="B71" s="652" t="s">
        <v>215</v>
      </c>
      <c r="C71" s="644">
        <v>194159446</v>
      </c>
      <c r="D71" s="644"/>
      <c r="E71" s="644" t="s">
        <v>216</v>
      </c>
    </row>
    <row r="72" spans="1:5" ht="15.6" customHeight="1" x14ac:dyDescent="0.3">
      <c r="A72" s="868"/>
      <c r="B72" s="652" t="s">
        <v>217</v>
      </c>
      <c r="C72" s="646">
        <v>38085</v>
      </c>
      <c r="D72" s="644" t="s">
        <v>218</v>
      </c>
      <c r="E72" s="644" t="s">
        <v>219</v>
      </c>
    </row>
    <row r="73" spans="1:5" ht="15.6" customHeight="1" x14ac:dyDescent="0.3">
      <c r="A73" s="868"/>
      <c r="B73" s="652"/>
      <c r="C73" s="644" t="s">
        <v>6</v>
      </c>
      <c r="D73" s="644"/>
      <c r="E73" s="644"/>
    </row>
    <row r="74" spans="1:5" ht="15.6" customHeight="1" x14ac:dyDescent="0.3">
      <c r="A74" s="644"/>
      <c r="B74" s="652" t="s">
        <v>531</v>
      </c>
      <c r="C74" s="644"/>
      <c r="D74" s="644"/>
      <c r="E74" s="644"/>
    </row>
    <row r="75" spans="1:5" ht="15.6" customHeight="1" x14ac:dyDescent="0.3">
      <c r="A75" s="868">
        <v>1</v>
      </c>
      <c r="B75" s="652" t="s">
        <v>532</v>
      </c>
      <c r="C75" s="644">
        <v>191505060</v>
      </c>
      <c r="D75" s="868" t="s">
        <v>533</v>
      </c>
      <c r="E75" s="868" t="s">
        <v>534</v>
      </c>
    </row>
    <row r="76" spans="1:5" ht="15.6" customHeight="1" x14ac:dyDescent="0.3">
      <c r="A76" s="868"/>
      <c r="B76" s="652" t="s">
        <v>535</v>
      </c>
      <c r="C76" s="644" t="s">
        <v>536</v>
      </c>
      <c r="D76" s="868"/>
      <c r="E76" s="868"/>
    </row>
    <row r="77" spans="1:5" ht="15.6" customHeight="1" x14ac:dyDescent="0.3">
      <c r="A77" s="868"/>
      <c r="B77" s="652" t="s">
        <v>537</v>
      </c>
      <c r="C77" s="644" t="s">
        <v>10</v>
      </c>
      <c r="D77" s="868"/>
      <c r="E77" s="868"/>
    </row>
    <row r="78" spans="1:5" ht="15.6" customHeight="1" x14ac:dyDescent="0.3">
      <c r="A78" s="868"/>
      <c r="B78" s="652" t="s">
        <v>538</v>
      </c>
      <c r="C78" s="644"/>
      <c r="D78" s="868"/>
      <c r="E78" s="868"/>
    </row>
    <row r="79" spans="1:5" ht="15.6" customHeight="1" x14ac:dyDescent="0.3">
      <c r="A79" s="868"/>
      <c r="B79" s="652" t="s">
        <v>539</v>
      </c>
      <c r="C79" s="644"/>
      <c r="D79" s="868"/>
      <c r="E79" s="868"/>
    </row>
    <row r="80" spans="1:5" ht="15.6" customHeight="1" x14ac:dyDescent="0.3">
      <c r="A80" s="868"/>
      <c r="B80" s="652" t="s">
        <v>540</v>
      </c>
      <c r="C80" s="644"/>
      <c r="D80" s="868"/>
      <c r="E80" s="868"/>
    </row>
    <row r="81" spans="1:21" ht="15.6" customHeight="1" x14ac:dyDescent="0.3">
      <c r="A81" s="868">
        <v>2</v>
      </c>
      <c r="B81" s="652" t="s">
        <v>541</v>
      </c>
      <c r="C81" s="644">
        <v>191346068</v>
      </c>
      <c r="D81" s="868" t="s">
        <v>542</v>
      </c>
      <c r="E81" s="868" t="s">
        <v>543</v>
      </c>
    </row>
    <row r="82" spans="1:21" ht="15.6" customHeight="1" x14ac:dyDescent="0.3">
      <c r="A82" s="868"/>
      <c r="B82" s="652" t="s">
        <v>544</v>
      </c>
      <c r="C82" s="646">
        <v>37598</v>
      </c>
      <c r="D82" s="868"/>
      <c r="E82" s="868"/>
    </row>
    <row r="83" spans="1:21" ht="15.6" customHeight="1" x14ac:dyDescent="0.3">
      <c r="A83" s="868"/>
      <c r="B83" s="652" t="s">
        <v>545</v>
      </c>
      <c r="C83" s="644" t="s">
        <v>10</v>
      </c>
      <c r="D83" s="868"/>
      <c r="E83" s="868"/>
    </row>
    <row r="84" spans="1:21" ht="15.6" customHeight="1" x14ac:dyDescent="0.3">
      <c r="A84" s="868"/>
      <c r="B84" s="652" t="s">
        <v>546</v>
      </c>
      <c r="C84" s="644"/>
      <c r="D84" s="868"/>
      <c r="E84" s="868"/>
    </row>
    <row r="85" spans="1:21" ht="15.6" customHeight="1" x14ac:dyDescent="0.3">
      <c r="A85" s="868">
        <v>3</v>
      </c>
      <c r="B85" s="652" t="s">
        <v>547</v>
      </c>
      <c r="C85" s="644">
        <v>191566147</v>
      </c>
      <c r="D85" s="868" t="s">
        <v>542</v>
      </c>
      <c r="E85" s="868" t="s">
        <v>31</v>
      </c>
    </row>
    <row r="86" spans="1:21" ht="15.6" customHeight="1" x14ac:dyDescent="0.3">
      <c r="A86" s="868"/>
      <c r="B86" s="652" t="s">
        <v>548</v>
      </c>
      <c r="C86" s="646">
        <v>37137</v>
      </c>
      <c r="D86" s="868"/>
      <c r="E86" s="868"/>
    </row>
    <row r="87" spans="1:21" ht="15.6" customHeight="1" x14ac:dyDescent="0.3">
      <c r="A87" s="868"/>
      <c r="B87" s="652" t="s">
        <v>549</v>
      </c>
      <c r="C87" s="644" t="s">
        <v>10</v>
      </c>
      <c r="D87" s="868"/>
      <c r="E87" s="868"/>
    </row>
    <row r="88" spans="1:21" ht="15.6" customHeight="1" x14ac:dyDescent="0.3">
      <c r="A88" s="868"/>
      <c r="B88" s="652" t="s">
        <v>550</v>
      </c>
      <c r="C88" s="644"/>
      <c r="D88" s="868"/>
      <c r="E88" s="868"/>
    </row>
    <row r="89" spans="1:21" ht="15.6" customHeight="1" x14ac:dyDescent="0.3">
      <c r="A89" s="868"/>
      <c r="B89" s="652" t="s">
        <v>551</v>
      </c>
      <c r="C89" s="644"/>
      <c r="D89" s="868"/>
      <c r="E89" s="868"/>
    </row>
    <row r="90" spans="1:21" ht="15.6" customHeight="1" x14ac:dyDescent="0.3">
      <c r="A90" s="868"/>
      <c r="B90" s="652" t="s">
        <v>552</v>
      </c>
      <c r="C90" s="644"/>
      <c r="D90" s="868"/>
      <c r="E90" s="868"/>
    </row>
    <row r="91" spans="1:21" ht="15.6" customHeight="1" x14ac:dyDescent="0.3">
      <c r="A91" s="868"/>
      <c r="B91" s="652" t="s">
        <v>553</v>
      </c>
      <c r="C91" s="644"/>
      <c r="D91" s="868"/>
      <c r="E91" s="868"/>
    </row>
    <row r="92" spans="1:21" ht="15.6" customHeight="1" x14ac:dyDescent="0.3">
      <c r="A92" s="868"/>
      <c r="B92" s="652" t="s">
        <v>554</v>
      </c>
      <c r="C92" s="644"/>
      <c r="D92" s="868"/>
      <c r="E92" s="868"/>
    </row>
    <row r="93" spans="1:21" ht="15.6" customHeight="1" x14ac:dyDescent="0.3">
      <c r="A93" s="868"/>
      <c r="B93" s="652" t="s">
        <v>555</v>
      </c>
      <c r="C93" s="644"/>
      <c r="D93" s="868"/>
      <c r="E93" s="868"/>
    </row>
    <row r="94" spans="1:21" ht="15.6" customHeight="1" x14ac:dyDescent="0.3">
      <c r="A94" s="868"/>
      <c r="B94" s="652" t="s">
        <v>556</v>
      </c>
      <c r="C94" s="644"/>
      <c r="D94" s="868"/>
      <c r="E94" s="868"/>
    </row>
    <row r="95" spans="1:21" ht="15.6" customHeight="1" x14ac:dyDescent="0.3">
      <c r="A95" s="873">
        <v>4</v>
      </c>
      <c r="B95" s="654" t="s">
        <v>557</v>
      </c>
      <c r="C95" s="647">
        <v>191354735</v>
      </c>
      <c r="D95" s="873" t="s">
        <v>558</v>
      </c>
      <c r="E95" s="873" t="s">
        <v>559</v>
      </c>
      <c r="F95" s="261" t="s">
        <v>5174</v>
      </c>
      <c r="U95" s="60" t="s">
        <v>6517</v>
      </c>
    </row>
    <row r="96" spans="1:21" ht="15.6" customHeight="1" x14ac:dyDescent="0.3">
      <c r="A96" s="868"/>
      <c r="B96" s="652" t="s">
        <v>560</v>
      </c>
      <c r="C96" s="644" t="s">
        <v>561</v>
      </c>
      <c r="D96" s="868"/>
      <c r="E96" s="868"/>
    </row>
    <row r="97" spans="1:21" ht="15.6" customHeight="1" x14ac:dyDescent="0.3">
      <c r="A97" s="868"/>
      <c r="B97" s="652" t="s">
        <v>562</v>
      </c>
      <c r="C97" s="644" t="s">
        <v>10</v>
      </c>
      <c r="D97" s="868"/>
      <c r="E97" s="868"/>
    </row>
    <row r="98" spans="1:21" ht="15.6" customHeight="1" x14ac:dyDescent="0.3">
      <c r="A98" s="868">
        <v>5</v>
      </c>
      <c r="B98" s="652" t="s">
        <v>563</v>
      </c>
      <c r="C98" s="644">
        <v>191421859</v>
      </c>
      <c r="D98" s="868" t="s">
        <v>564</v>
      </c>
      <c r="E98" s="868" t="s">
        <v>565</v>
      </c>
    </row>
    <row r="99" spans="1:21" ht="15.6" customHeight="1" x14ac:dyDescent="0.3">
      <c r="A99" s="868"/>
      <c r="B99" s="652" t="s">
        <v>566</v>
      </c>
      <c r="C99" s="644" t="s">
        <v>567</v>
      </c>
      <c r="D99" s="868"/>
      <c r="E99" s="868"/>
    </row>
    <row r="100" spans="1:21" ht="15.6" customHeight="1" x14ac:dyDescent="0.3">
      <c r="A100" s="868"/>
      <c r="B100" s="652" t="s">
        <v>568</v>
      </c>
      <c r="C100" s="644" t="s">
        <v>10</v>
      </c>
      <c r="D100" s="868"/>
      <c r="E100" s="868"/>
    </row>
    <row r="101" spans="1:21" ht="15.6" customHeight="1" x14ac:dyDescent="0.3">
      <c r="A101" s="868"/>
      <c r="B101" s="652" t="s">
        <v>569</v>
      </c>
      <c r="C101" s="644"/>
      <c r="D101" s="868"/>
      <c r="E101" s="868"/>
    </row>
    <row r="102" spans="1:21" ht="15.6" customHeight="1" x14ac:dyDescent="0.3">
      <c r="A102" s="873">
        <v>6</v>
      </c>
      <c r="B102" s="654" t="s">
        <v>570</v>
      </c>
      <c r="C102" s="647">
        <v>191456389</v>
      </c>
      <c r="D102" s="873" t="s">
        <v>571</v>
      </c>
      <c r="E102" s="873" t="s">
        <v>572</v>
      </c>
      <c r="F102" s="261" t="s">
        <v>5174</v>
      </c>
      <c r="U102" s="60" t="s">
        <v>6517</v>
      </c>
    </row>
    <row r="103" spans="1:21" ht="15.6" customHeight="1" x14ac:dyDescent="0.3">
      <c r="A103" s="868"/>
      <c r="B103" s="652" t="s">
        <v>573</v>
      </c>
      <c r="C103" s="644" t="s">
        <v>574</v>
      </c>
      <c r="D103" s="868"/>
      <c r="E103" s="868"/>
    </row>
    <row r="104" spans="1:21" ht="15.6" customHeight="1" x14ac:dyDescent="0.3">
      <c r="A104" s="868"/>
      <c r="B104" s="652"/>
      <c r="C104" s="644" t="s">
        <v>10</v>
      </c>
      <c r="D104" s="868"/>
      <c r="E104" s="868"/>
    </row>
    <row r="105" spans="1:21" ht="15.6" customHeight="1" x14ac:dyDescent="0.3">
      <c r="A105" s="868">
        <v>7</v>
      </c>
      <c r="B105" s="652" t="s">
        <v>575</v>
      </c>
      <c r="C105" s="644">
        <v>191709151</v>
      </c>
      <c r="D105" s="868" t="s">
        <v>576</v>
      </c>
      <c r="E105" s="868" t="s">
        <v>577</v>
      </c>
    </row>
    <row r="106" spans="1:21" ht="15.6" customHeight="1" x14ac:dyDescent="0.3">
      <c r="A106" s="868"/>
      <c r="B106" s="652" t="s">
        <v>578</v>
      </c>
      <c r="C106" s="646">
        <v>38515</v>
      </c>
      <c r="D106" s="868"/>
      <c r="E106" s="868"/>
    </row>
    <row r="107" spans="1:21" ht="15.6" customHeight="1" x14ac:dyDescent="0.3">
      <c r="A107" s="868"/>
      <c r="B107" s="652" t="s">
        <v>579</v>
      </c>
      <c r="C107" s="644" t="s">
        <v>10</v>
      </c>
      <c r="D107" s="868"/>
      <c r="E107" s="868"/>
    </row>
    <row r="108" spans="1:21" ht="15.6" customHeight="1" x14ac:dyDescent="0.3">
      <c r="A108" s="868"/>
      <c r="B108" s="652" t="s">
        <v>580</v>
      </c>
      <c r="C108" s="644"/>
      <c r="D108" s="868"/>
      <c r="E108" s="868"/>
    </row>
    <row r="109" spans="1:21" ht="15.6" customHeight="1" x14ac:dyDescent="0.3">
      <c r="A109" s="868"/>
      <c r="B109" s="652" t="s">
        <v>581</v>
      </c>
      <c r="C109" s="644"/>
      <c r="D109" s="868"/>
      <c r="E109" s="868"/>
    </row>
    <row r="110" spans="1:21" ht="15.6" customHeight="1" x14ac:dyDescent="0.3">
      <c r="A110" s="868"/>
      <c r="B110" s="652" t="s">
        <v>582</v>
      </c>
      <c r="C110" s="644"/>
      <c r="D110" s="868"/>
      <c r="E110" s="868"/>
    </row>
    <row r="111" spans="1:21" ht="15.6" customHeight="1" x14ac:dyDescent="0.3">
      <c r="A111" s="644"/>
      <c r="B111" s="652" t="s">
        <v>583</v>
      </c>
      <c r="C111" s="644">
        <v>191879488</v>
      </c>
      <c r="D111" s="868" t="s">
        <v>584</v>
      </c>
      <c r="E111" s="868" t="s">
        <v>585</v>
      </c>
    </row>
    <row r="112" spans="1:21" ht="15.6" customHeight="1" x14ac:dyDescent="0.3">
      <c r="A112" s="644">
        <v>8</v>
      </c>
      <c r="B112" s="652" t="s">
        <v>586</v>
      </c>
      <c r="C112" s="644" t="s">
        <v>587</v>
      </c>
      <c r="D112" s="868"/>
      <c r="E112" s="868"/>
    </row>
    <row r="113" spans="1:7" ht="15.6" customHeight="1" x14ac:dyDescent="0.3">
      <c r="A113" s="644"/>
      <c r="B113" s="652" t="s">
        <v>588</v>
      </c>
      <c r="C113" s="644" t="s">
        <v>10</v>
      </c>
      <c r="D113" s="868"/>
      <c r="E113" s="868"/>
    </row>
    <row r="114" spans="1:7" ht="15.6" customHeight="1" x14ac:dyDescent="0.3">
      <c r="A114" s="644"/>
      <c r="B114" s="652" t="s">
        <v>589</v>
      </c>
      <c r="C114" s="644"/>
      <c r="D114" s="868"/>
      <c r="E114" s="868"/>
    </row>
    <row r="115" spans="1:7" s="60" customFormat="1" ht="15.6" customHeight="1" x14ac:dyDescent="0.3">
      <c r="A115" s="644"/>
      <c r="B115" s="652" t="s">
        <v>590</v>
      </c>
      <c r="C115" s="644"/>
      <c r="D115" s="868"/>
      <c r="E115" s="868"/>
      <c r="F115" s="261"/>
      <c r="G115" s="261"/>
    </row>
    <row r="116" spans="1:7" ht="15.6" customHeight="1" x14ac:dyDescent="0.3">
      <c r="A116" s="644"/>
      <c r="B116" s="652" t="s">
        <v>591</v>
      </c>
      <c r="C116" s="644">
        <v>191895699</v>
      </c>
      <c r="D116" s="868" t="s">
        <v>592</v>
      </c>
      <c r="E116" s="868" t="s">
        <v>585</v>
      </c>
    </row>
    <row r="117" spans="1:7" ht="15.6" customHeight="1" x14ac:dyDescent="0.3">
      <c r="A117" s="644">
        <v>9</v>
      </c>
      <c r="B117" s="652" t="s">
        <v>593</v>
      </c>
      <c r="C117" s="644" t="s">
        <v>594</v>
      </c>
      <c r="D117" s="868"/>
      <c r="E117" s="868"/>
    </row>
    <row r="118" spans="1:7" ht="15.6" customHeight="1" x14ac:dyDescent="0.3">
      <c r="A118" s="644"/>
      <c r="B118" s="652" t="s">
        <v>595</v>
      </c>
      <c r="C118" s="644" t="s">
        <v>10</v>
      </c>
      <c r="D118" s="868"/>
      <c r="E118" s="868"/>
    </row>
    <row r="119" spans="1:7" ht="15.6" customHeight="1" x14ac:dyDescent="0.3">
      <c r="A119" s="644"/>
      <c r="B119" s="652" t="s">
        <v>596</v>
      </c>
      <c r="C119" s="644"/>
      <c r="D119" s="868"/>
      <c r="E119" s="868"/>
    </row>
    <row r="120" spans="1:7" ht="15.6" customHeight="1" x14ac:dyDescent="0.3">
      <c r="A120" s="644"/>
      <c r="B120" s="652" t="s">
        <v>597</v>
      </c>
      <c r="C120" s="644"/>
      <c r="D120" s="868"/>
      <c r="E120" s="868"/>
    </row>
    <row r="121" spans="1:7" ht="15.6" customHeight="1" x14ac:dyDescent="0.3">
      <c r="A121" s="644"/>
      <c r="B121" s="652" t="s">
        <v>598</v>
      </c>
      <c r="C121" s="644"/>
      <c r="D121" s="868"/>
      <c r="E121" s="868"/>
    </row>
    <row r="122" spans="1:7" ht="15.6" customHeight="1" x14ac:dyDescent="0.3">
      <c r="A122" s="644"/>
      <c r="B122" s="652" t="s">
        <v>599</v>
      </c>
      <c r="C122" s="644"/>
      <c r="D122" s="868"/>
      <c r="E122" s="868"/>
    </row>
    <row r="123" spans="1:7" ht="15.6" customHeight="1" x14ac:dyDescent="0.3">
      <c r="A123" s="644"/>
      <c r="B123" s="652" t="s">
        <v>600</v>
      </c>
      <c r="C123" s="644"/>
      <c r="D123" s="868"/>
      <c r="E123" s="868"/>
    </row>
    <row r="124" spans="1:7" ht="15.6" customHeight="1" x14ac:dyDescent="0.3">
      <c r="A124" s="644"/>
      <c r="B124" s="652" t="s">
        <v>601</v>
      </c>
      <c r="C124" s="644"/>
      <c r="D124" s="868"/>
      <c r="E124" s="868"/>
    </row>
    <row r="125" spans="1:7" ht="15.6" customHeight="1" x14ac:dyDescent="0.3">
      <c r="A125" s="644"/>
      <c r="B125" s="652" t="s">
        <v>602</v>
      </c>
      <c r="C125" s="644"/>
      <c r="D125" s="868"/>
      <c r="E125" s="868"/>
    </row>
    <row r="126" spans="1:7" ht="15.6" customHeight="1" x14ac:dyDescent="0.3">
      <c r="A126" s="644"/>
      <c r="B126" s="652" t="s">
        <v>603</v>
      </c>
      <c r="C126" s="644">
        <v>191171851</v>
      </c>
      <c r="D126" s="868" t="s">
        <v>604</v>
      </c>
      <c r="E126" s="868" t="s">
        <v>219</v>
      </c>
    </row>
    <row r="127" spans="1:7" ht="15.6" customHeight="1" x14ac:dyDescent="0.3">
      <c r="A127" s="644">
        <v>10</v>
      </c>
      <c r="B127" s="652" t="s">
        <v>605</v>
      </c>
      <c r="C127" s="646">
        <v>42016</v>
      </c>
      <c r="D127" s="868"/>
      <c r="E127" s="868"/>
    </row>
    <row r="128" spans="1:7" ht="15.6" customHeight="1" x14ac:dyDescent="0.3">
      <c r="A128" s="644"/>
      <c r="B128" s="652" t="s">
        <v>606</v>
      </c>
      <c r="C128" s="644" t="s">
        <v>10</v>
      </c>
      <c r="D128" s="868"/>
      <c r="E128" s="868"/>
    </row>
    <row r="129" spans="1:5" ht="15.6" customHeight="1" x14ac:dyDescent="0.3">
      <c r="A129" s="644"/>
      <c r="B129" s="652" t="s">
        <v>607</v>
      </c>
      <c r="C129" s="644"/>
      <c r="D129" s="868"/>
      <c r="E129" s="868"/>
    </row>
    <row r="130" spans="1:5" ht="15.6" customHeight="1" x14ac:dyDescent="0.3">
      <c r="A130" s="644"/>
      <c r="B130" s="652" t="s">
        <v>608</v>
      </c>
      <c r="C130" s="644"/>
      <c r="D130" s="868"/>
      <c r="E130" s="868"/>
    </row>
    <row r="131" spans="1:5" ht="15.6" customHeight="1" x14ac:dyDescent="0.3">
      <c r="A131" s="644">
        <v>11</v>
      </c>
      <c r="B131" s="652" t="s">
        <v>609</v>
      </c>
      <c r="C131" s="644">
        <v>191612277</v>
      </c>
      <c r="D131" s="644" t="s">
        <v>610</v>
      </c>
      <c r="E131" s="644" t="s">
        <v>611</v>
      </c>
    </row>
    <row r="132" spans="1:5" ht="15.6" customHeight="1" x14ac:dyDescent="0.3">
      <c r="A132" s="644"/>
      <c r="B132" s="652" t="s">
        <v>612</v>
      </c>
      <c r="C132" s="644" t="s">
        <v>613</v>
      </c>
      <c r="D132" s="644"/>
      <c r="E132" s="644"/>
    </row>
    <row r="133" spans="1:5" ht="15.6" customHeight="1" x14ac:dyDescent="0.3">
      <c r="A133" s="644"/>
      <c r="B133" s="652" t="s">
        <v>614</v>
      </c>
      <c r="C133" s="644" t="s">
        <v>10</v>
      </c>
      <c r="D133" s="644"/>
      <c r="E133" s="644"/>
    </row>
    <row r="134" spans="1:5" ht="15.6" customHeight="1" x14ac:dyDescent="0.3">
      <c r="A134" s="644"/>
      <c r="B134" s="652" t="s">
        <v>615</v>
      </c>
      <c r="C134" s="644"/>
      <c r="D134" s="644"/>
      <c r="E134" s="644"/>
    </row>
    <row r="135" spans="1:5" ht="15.6" customHeight="1" x14ac:dyDescent="0.3">
      <c r="A135" s="644"/>
      <c r="B135" s="652" t="s">
        <v>616</v>
      </c>
      <c r="C135" s="644"/>
      <c r="D135" s="644"/>
      <c r="E135" s="644"/>
    </row>
    <row r="136" spans="1:5" ht="15.6" customHeight="1" x14ac:dyDescent="0.3">
      <c r="A136" s="644"/>
      <c r="B136" s="652" t="s">
        <v>617</v>
      </c>
      <c r="C136" s="644"/>
      <c r="D136" s="644"/>
      <c r="E136" s="644"/>
    </row>
    <row r="137" spans="1:5" ht="15.6" customHeight="1" x14ac:dyDescent="0.3">
      <c r="A137" s="644"/>
      <c r="B137" s="652" t="s">
        <v>618</v>
      </c>
      <c r="C137" s="644">
        <v>191396295</v>
      </c>
      <c r="D137" s="868" t="s">
        <v>619</v>
      </c>
      <c r="E137" s="868" t="s">
        <v>620</v>
      </c>
    </row>
    <row r="138" spans="1:5" ht="15.6" customHeight="1" x14ac:dyDescent="0.3">
      <c r="A138" s="644">
        <v>12</v>
      </c>
      <c r="B138" s="652" t="s">
        <v>621</v>
      </c>
      <c r="C138" s="644" t="s">
        <v>622</v>
      </c>
      <c r="D138" s="868"/>
      <c r="E138" s="868"/>
    </row>
    <row r="139" spans="1:5" ht="15.6" customHeight="1" x14ac:dyDescent="0.3">
      <c r="A139" s="644"/>
      <c r="B139" s="652" t="s">
        <v>623</v>
      </c>
      <c r="C139" s="644" t="s">
        <v>10</v>
      </c>
      <c r="D139" s="868"/>
      <c r="E139" s="868"/>
    </row>
    <row r="140" spans="1:5" ht="15.6" customHeight="1" x14ac:dyDescent="0.3">
      <c r="A140" s="644"/>
      <c r="B140" s="652" t="s">
        <v>624</v>
      </c>
      <c r="C140" s="644"/>
      <c r="D140" s="868"/>
      <c r="E140" s="868"/>
    </row>
    <row r="141" spans="1:5" ht="15.6" customHeight="1" x14ac:dyDescent="0.3">
      <c r="A141" s="644"/>
      <c r="B141" s="652" t="s">
        <v>625</v>
      </c>
      <c r="C141" s="644">
        <v>191643399</v>
      </c>
      <c r="D141" s="868" t="s">
        <v>626</v>
      </c>
      <c r="E141" s="868" t="s">
        <v>627</v>
      </c>
    </row>
    <row r="142" spans="1:5" ht="15.6" customHeight="1" x14ac:dyDescent="0.3">
      <c r="A142" s="644">
        <v>13</v>
      </c>
      <c r="B142" s="652" t="s">
        <v>628</v>
      </c>
      <c r="C142" s="644" t="s">
        <v>629</v>
      </c>
      <c r="D142" s="868"/>
      <c r="E142" s="868"/>
    </row>
    <row r="143" spans="1:5" ht="15.6" customHeight="1" x14ac:dyDescent="0.3">
      <c r="A143" s="644"/>
      <c r="B143" s="652"/>
      <c r="C143" s="644" t="s">
        <v>10</v>
      </c>
      <c r="D143" s="868"/>
      <c r="E143" s="868"/>
    </row>
    <row r="144" spans="1:5" ht="15.6" customHeight="1" x14ac:dyDescent="0.3">
      <c r="A144" s="644"/>
      <c r="B144" s="652" t="s">
        <v>630</v>
      </c>
      <c r="C144" s="644">
        <v>191752443</v>
      </c>
      <c r="D144" s="868" t="s">
        <v>631</v>
      </c>
      <c r="E144" s="868" t="s">
        <v>632</v>
      </c>
    </row>
    <row r="145" spans="1:21" ht="15.6" customHeight="1" x14ac:dyDescent="0.3">
      <c r="A145" s="644">
        <v>14</v>
      </c>
      <c r="B145" s="652" t="s">
        <v>633</v>
      </c>
      <c r="C145" s="644" t="s">
        <v>634</v>
      </c>
      <c r="D145" s="868"/>
      <c r="E145" s="868"/>
    </row>
    <row r="146" spans="1:21" ht="15.6" customHeight="1" x14ac:dyDescent="0.3">
      <c r="A146" s="644"/>
      <c r="B146" s="652" t="s">
        <v>635</v>
      </c>
      <c r="C146" s="644" t="s">
        <v>10</v>
      </c>
      <c r="D146" s="868"/>
      <c r="E146" s="868"/>
    </row>
    <row r="147" spans="1:21" ht="15.6" customHeight="1" x14ac:dyDescent="0.3">
      <c r="A147" s="644"/>
      <c r="B147" s="652" t="s">
        <v>636</v>
      </c>
      <c r="C147" s="644"/>
      <c r="D147" s="868"/>
      <c r="E147" s="868"/>
    </row>
    <row r="148" spans="1:21" ht="15.6" customHeight="1" x14ac:dyDescent="0.3">
      <c r="A148" s="644"/>
      <c r="B148" s="652" t="s">
        <v>637</v>
      </c>
      <c r="C148" s="644"/>
      <c r="D148" s="873"/>
      <c r="E148" s="873"/>
    </row>
    <row r="149" spans="1:21" ht="15.6" customHeight="1" x14ac:dyDescent="0.3">
      <c r="A149" s="644"/>
      <c r="B149" s="652" t="s">
        <v>638</v>
      </c>
      <c r="C149" s="644">
        <v>191784769</v>
      </c>
      <c r="D149" s="868" t="s">
        <v>639</v>
      </c>
      <c r="E149" s="868" t="s">
        <v>640</v>
      </c>
    </row>
    <row r="150" spans="1:21" ht="15.6" customHeight="1" x14ac:dyDescent="0.3">
      <c r="A150" s="644">
        <v>15</v>
      </c>
      <c r="B150" s="652" t="s">
        <v>641</v>
      </c>
      <c r="C150" s="646">
        <v>39636</v>
      </c>
      <c r="D150" s="868"/>
      <c r="E150" s="868"/>
    </row>
    <row r="151" spans="1:21" ht="15.6" customHeight="1" x14ac:dyDescent="0.3">
      <c r="A151" s="644"/>
      <c r="B151" s="652" t="s">
        <v>642</v>
      </c>
      <c r="C151" s="644" t="s">
        <v>10</v>
      </c>
      <c r="D151" s="868"/>
      <c r="E151" s="868"/>
    </row>
    <row r="152" spans="1:21" ht="15.6" customHeight="1" x14ac:dyDescent="0.3">
      <c r="A152" s="644"/>
      <c r="B152" s="652" t="s">
        <v>643</v>
      </c>
      <c r="C152" s="644"/>
      <c r="D152" s="868"/>
      <c r="E152" s="868"/>
    </row>
    <row r="153" spans="1:21" ht="15.6" customHeight="1" x14ac:dyDescent="0.3">
      <c r="A153" s="644"/>
      <c r="B153" s="652" t="s">
        <v>304</v>
      </c>
      <c r="C153" s="644"/>
      <c r="D153" s="644"/>
      <c r="E153" s="644"/>
    </row>
    <row r="154" spans="1:21" ht="15.6" customHeight="1" x14ac:dyDescent="0.3">
      <c r="A154" s="873">
        <v>1</v>
      </c>
      <c r="B154" s="654" t="s">
        <v>222</v>
      </c>
      <c r="C154" s="647">
        <v>191366189</v>
      </c>
      <c r="D154" s="873" t="s">
        <v>223</v>
      </c>
      <c r="E154" s="873" t="s">
        <v>224</v>
      </c>
      <c r="F154" s="261" t="s">
        <v>5174</v>
      </c>
      <c r="U154" s="60" t="s">
        <v>6517</v>
      </c>
    </row>
    <row r="155" spans="1:21" ht="15.6" customHeight="1" x14ac:dyDescent="0.3">
      <c r="A155" s="868"/>
      <c r="B155" s="652" t="s">
        <v>225</v>
      </c>
      <c r="C155" s="644" t="s">
        <v>226</v>
      </c>
      <c r="D155" s="868"/>
      <c r="E155" s="868"/>
    </row>
    <row r="156" spans="1:21" ht="15.6" customHeight="1" x14ac:dyDescent="0.3">
      <c r="A156" s="868"/>
      <c r="B156" s="652" t="s">
        <v>227</v>
      </c>
      <c r="C156" s="644" t="s">
        <v>10</v>
      </c>
      <c r="D156" s="868"/>
      <c r="E156" s="868"/>
    </row>
    <row r="157" spans="1:21" ht="15.6" customHeight="1" x14ac:dyDescent="0.3">
      <c r="A157" s="868"/>
      <c r="B157" s="652" t="s">
        <v>228</v>
      </c>
      <c r="C157" s="644"/>
      <c r="D157" s="868"/>
      <c r="E157" s="868"/>
    </row>
    <row r="158" spans="1:21" ht="15.6" customHeight="1" x14ac:dyDescent="0.3">
      <c r="A158" s="868"/>
      <c r="B158" s="652" t="s">
        <v>229</v>
      </c>
      <c r="C158" s="644"/>
      <c r="D158" s="868"/>
      <c r="E158" s="868"/>
    </row>
    <row r="159" spans="1:21" ht="15.6" customHeight="1" x14ac:dyDescent="0.3">
      <c r="A159" s="868"/>
      <c r="B159" s="652" t="s">
        <v>230</v>
      </c>
      <c r="C159" s="644"/>
      <c r="D159" s="868"/>
      <c r="E159" s="868"/>
    </row>
    <row r="160" spans="1:21" ht="15.6" customHeight="1" x14ac:dyDescent="0.3">
      <c r="A160" s="868"/>
      <c r="B160" s="652" t="s">
        <v>231</v>
      </c>
      <c r="C160" s="644"/>
      <c r="D160" s="868"/>
      <c r="E160" s="868"/>
    </row>
    <row r="161" spans="1:5" ht="15.6" customHeight="1" x14ac:dyDescent="0.3">
      <c r="A161" s="868">
        <v>2</v>
      </c>
      <c r="B161" s="652" t="s">
        <v>232</v>
      </c>
      <c r="C161" s="644">
        <v>192181602</v>
      </c>
      <c r="D161" s="868" t="s">
        <v>233</v>
      </c>
      <c r="E161" s="868" t="s">
        <v>234</v>
      </c>
    </row>
    <row r="162" spans="1:5" ht="15.6" customHeight="1" x14ac:dyDescent="0.3">
      <c r="A162" s="868"/>
      <c r="B162" s="652" t="s">
        <v>235</v>
      </c>
      <c r="C162" s="644" t="s">
        <v>236</v>
      </c>
      <c r="D162" s="868"/>
      <c r="E162" s="868"/>
    </row>
    <row r="163" spans="1:5" ht="15.6" customHeight="1" x14ac:dyDescent="0.3">
      <c r="A163" s="868"/>
      <c r="B163" s="652" t="s">
        <v>237</v>
      </c>
      <c r="C163" s="644" t="s">
        <v>10</v>
      </c>
      <c r="D163" s="868"/>
      <c r="E163" s="868"/>
    </row>
    <row r="164" spans="1:5" ht="15.6" customHeight="1" x14ac:dyDescent="0.3">
      <c r="A164" s="868"/>
      <c r="B164" s="652" t="s">
        <v>238</v>
      </c>
      <c r="C164" s="644"/>
      <c r="D164" s="868"/>
      <c r="E164" s="868"/>
    </row>
    <row r="165" spans="1:5" ht="15.6" customHeight="1" x14ac:dyDescent="0.3">
      <c r="A165" s="868"/>
      <c r="B165" s="652" t="s">
        <v>239</v>
      </c>
      <c r="C165" s="644"/>
      <c r="D165" s="868"/>
      <c r="E165" s="868"/>
    </row>
    <row r="166" spans="1:5" ht="15.6" customHeight="1" x14ac:dyDescent="0.3">
      <c r="A166" s="868">
        <v>3</v>
      </c>
      <c r="B166" s="652" t="s">
        <v>240</v>
      </c>
      <c r="C166" s="644">
        <v>192181615</v>
      </c>
      <c r="D166" s="868" t="s">
        <v>241</v>
      </c>
      <c r="E166" s="644" t="s">
        <v>242</v>
      </c>
    </row>
    <row r="167" spans="1:5" ht="15.6" customHeight="1" x14ac:dyDescent="0.3">
      <c r="A167" s="868"/>
      <c r="B167" s="652" t="s">
        <v>243</v>
      </c>
      <c r="C167" s="646">
        <v>42134</v>
      </c>
      <c r="D167" s="868"/>
      <c r="E167" s="644" t="s">
        <v>244</v>
      </c>
    </row>
    <row r="168" spans="1:5" ht="15.6" customHeight="1" x14ac:dyDescent="0.3">
      <c r="A168" s="868"/>
      <c r="B168" s="652" t="s">
        <v>245</v>
      </c>
      <c r="C168" s="644" t="s">
        <v>10</v>
      </c>
      <c r="D168" s="868"/>
      <c r="E168" s="644"/>
    </row>
    <row r="169" spans="1:5" ht="15.6" customHeight="1" x14ac:dyDescent="0.3">
      <c r="A169" s="868"/>
      <c r="B169" s="652" t="s">
        <v>246</v>
      </c>
      <c r="C169" s="644"/>
      <c r="D169" s="868"/>
      <c r="E169" s="644"/>
    </row>
    <row r="170" spans="1:5" ht="15.6" customHeight="1" x14ac:dyDescent="0.3">
      <c r="A170" s="868"/>
      <c r="B170" s="652" t="s">
        <v>247</v>
      </c>
      <c r="C170" s="644"/>
      <c r="D170" s="868"/>
      <c r="E170" s="644"/>
    </row>
    <row r="171" spans="1:5" ht="15.6" customHeight="1" x14ac:dyDescent="0.3">
      <c r="A171" s="868"/>
      <c r="B171" s="652" t="s">
        <v>248</v>
      </c>
      <c r="C171" s="644"/>
      <c r="D171" s="868"/>
      <c r="E171" s="644"/>
    </row>
    <row r="172" spans="1:5" ht="15.6" customHeight="1" x14ac:dyDescent="0.3">
      <c r="A172" s="868"/>
      <c r="B172" s="652" t="s">
        <v>249</v>
      </c>
      <c r="C172" s="644"/>
      <c r="D172" s="868"/>
      <c r="E172" s="644"/>
    </row>
    <row r="173" spans="1:5" ht="15.6" customHeight="1" x14ac:dyDescent="0.3">
      <c r="A173" s="868"/>
      <c r="B173" s="652" t="s">
        <v>250</v>
      </c>
      <c r="C173" s="644"/>
      <c r="D173" s="868"/>
      <c r="E173" s="644"/>
    </row>
    <row r="174" spans="1:5" ht="15.6" customHeight="1" x14ac:dyDescent="0.3">
      <c r="A174" s="868"/>
      <c r="B174" s="652" t="s">
        <v>251</v>
      </c>
      <c r="C174" s="644"/>
      <c r="D174" s="868"/>
      <c r="E174" s="644"/>
    </row>
    <row r="175" spans="1:5" ht="15.6" customHeight="1" x14ac:dyDescent="0.3">
      <c r="A175" s="868"/>
      <c r="B175" s="652" t="s">
        <v>252</v>
      </c>
      <c r="C175" s="644"/>
      <c r="D175" s="868"/>
      <c r="E175" s="644"/>
    </row>
    <row r="176" spans="1:5" ht="15.6" customHeight="1" x14ac:dyDescent="0.3">
      <c r="A176" s="868"/>
      <c r="B176" s="652" t="s">
        <v>253</v>
      </c>
      <c r="C176" s="644"/>
      <c r="D176" s="868"/>
      <c r="E176" s="644"/>
    </row>
    <row r="177" spans="1:21" ht="15.6" customHeight="1" x14ac:dyDescent="0.3">
      <c r="A177" s="873">
        <v>4</v>
      </c>
      <c r="B177" s="654" t="s">
        <v>254</v>
      </c>
      <c r="C177" s="647">
        <v>191453532</v>
      </c>
      <c r="D177" s="873" t="s">
        <v>255</v>
      </c>
      <c r="E177" s="873" t="s">
        <v>256</v>
      </c>
      <c r="F177" s="261" t="s">
        <v>5175</v>
      </c>
      <c r="U177" s="60" t="s">
        <v>6517</v>
      </c>
    </row>
    <row r="178" spans="1:21" ht="15.6" customHeight="1" x14ac:dyDescent="0.3">
      <c r="A178" s="873"/>
      <c r="B178" s="654" t="s">
        <v>257</v>
      </c>
      <c r="C178" s="647" t="s">
        <v>258</v>
      </c>
      <c r="D178" s="873"/>
      <c r="E178" s="873"/>
    </row>
    <row r="179" spans="1:21" ht="15.6" customHeight="1" x14ac:dyDescent="0.3">
      <c r="A179" s="873"/>
      <c r="B179" s="654" t="s">
        <v>259</v>
      </c>
      <c r="C179" s="647" t="s">
        <v>10</v>
      </c>
      <c r="D179" s="873"/>
      <c r="E179" s="873"/>
    </row>
    <row r="180" spans="1:21" ht="15.6" customHeight="1" x14ac:dyDescent="0.3">
      <c r="A180" s="873"/>
      <c r="B180" s="654" t="s">
        <v>260</v>
      </c>
      <c r="C180" s="647"/>
      <c r="D180" s="873"/>
      <c r="E180" s="873"/>
    </row>
    <row r="181" spans="1:21" ht="15.6" customHeight="1" x14ac:dyDescent="0.3">
      <c r="A181" s="868">
        <v>5</v>
      </c>
      <c r="B181" s="652" t="s">
        <v>261</v>
      </c>
      <c r="C181" s="644">
        <v>191540774</v>
      </c>
      <c r="D181" s="868" t="s">
        <v>262</v>
      </c>
      <c r="E181" s="868" t="s">
        <v>263</v>
      </c>
    </row>
    <row r="182" spans="1:21" ht="15.6" customHeight="1" x14ac:dyDescent="0.3">
      <c r="A182" s="868"/>
      <c r="B182" s="652" t="s">
        <v>264</v>
      </c>
      <c r="C182" s="646">
        <v>36746</v>
      </c>
      <c r="D182" s="868"/>
      <c r="E182" s="868"/>
    </row>
    <row r="183" spans="1:21" ht="15.6" customHeight="1" x14ac:dyDescent="0.3">
      <c r="A183" s="868"/>
      <c r="B183" s="652" t="s">
        <v>265</v>
      </c>
      <c r="C183" s="644" t="s">
        <v>10</v>
      </c>
      <c r="D183" s="868"/>
      <c r="E183" s="868"/>
    </row>
    <row r="184" spans="1:21" ht="15.6" customHeight="1" x14ac:dyDescent="0.3">
      <c r="A184" s="868">
        <v>6</v>
      </c>
      <c r="B184" s="652" t="s">
        <v>266</v>
      </c>
      <c r="C184" s="644">
        <v>191594831</v>
      </c>
      <c r="D184" s="644"/>
      <c r="E184" s="868" t="s">
        <v>267</v>
      </c>
    </row>
    <row r="185" spans="1:21" ht="15.6" customHeight="1" x14ac:dyDescent="0.3">
      <c r="A185" s="868"/>
      <c r="B185" s="652" t="s">
        <v>268</v>
      </c>
      <c r="C185" s="644" t="s">
        <v>269</v>
      </c>
      <c r="D185" s="644" t="s">
        <v>270</v>
      </c>
      <c r="E185" s="868"/>
    </row>
    <row r="186" spans="1:21" ht="15.6" customHeight="1" x14ac:dyDescent="0.3">
      <c r="A186" s="868"/>
      <c r="B186" s="652" t="s">
        <v>271</v>
      </c>
      <c r="C186" s="644" t="s">
        <v>10</v>
      </c>
      <c r="D186" s="644"/>
      <c r="E186" s="868"/>
    </row>
    <row r="187" spans="1:21" ht="15.6" customHeight="1" x14ac:dyDescent="0.3">
      <c r="A187" s="868"/>
      <c r="B187" s="652" t="s">
        <v>272</v>
      </c>
      <c r="C187" s="644"/>
      <c r="D187" s="644"/>
      <c r="E187" s="868"/>
    </row>
    <row r="188" spans="1:21" ht="15.6" customHeight="1" x14ac:dyDescent="0.3">
      <c r="A188" s="868"/>
      <c r="B188" s="652" t="s">
        <v>273</v>
      </c>
      <c r="C188" s="644"/>
      <c r="D188" s="644"/>
      <c r="E188" s="868"/>
    </row>
    <row r="189" spans="1:21" ht="15.6" customHeight="1" x14ac:dyDescent="0.3">
      <c r="A189" s="868"/>
      <c r="B189" s="652" t="s">
        <v>274</v>
      </c>
      <c r="C189" s="644"/>
      <c r="D189" s="644"/>
      <c r="E189" s="868"/>
    </row>
    <row r="190" spans="1:21" ht="15.6" customHeight="1" x14ac:dyDescent="0.3">
      <c r="A190" s="868">
        <v>7</v>
      </c>
      <c r="B190" s="652" t="s">
        <v>275</v>
      </c>
      <c r="C190" s="644">
        <v>191577795</v>
      </c>
      <c r="D190" s="868" t="s">
        <v>276</v>
      </c>
      <c r="E190" s="868" t="s">
        <v>277</v>
      </c>
    </row>
    <row r="191" spans="1:21" ht="15.6" customHeight="1" x14ac:dyDescent="0.3">
      <c r="A191" s="868"/>
      <c r="B191" s="652" t="s">
        <v>278</v>
      </c>
      <c r="C191" s="646">
        <v>36896</v>
      </c>
      <c r="D191" s="868"/>
      <c r="E191" s="868"/>
    </row>
    <row r="192" spans="1:21" ht="15.6" customHeight="1" x14ac:dyDescent="0.3">
      <c r="A192" s="868"/>
      <c r="B192" s="652" t="s">
        <v>279</v>
      </c>
      <c r="C192" s="644" t="s">
        <v>10</v>
      </c>
      <c r="D192" s="868"/>
      <c r="E192" s="868"/>
    </row>
    <row r="193" spans="1:5" ht="15.6" customHeight="1" x14ac:dyDescent="0.3">
      <c r="A193" s="868"/>
      <c r="B193" s="652" t="s">
        <v>280</v>
      </c>
      <c r="C193" s="644"/>
      <c r="D193" s="868"/>
      <c r="E193" s="868"/>
    </row>
    <row r="194" spans="1:5" ht="15.6" customHeight="1" x14ac:dyDescent="0.3">
      <c r="A194" s="868"/>
      <c r="B194" s="652" t="s">
        <v>281</v>
      </c>
      <c r="C194" s="644"/>
      <c r="D194" s="868"/>
      <c r="E194" s="868"/>
    </row>
    <row r="195" spans="1:5" ht="15.6" customHeight="1" x14ac:dyDescent="0.3">
      <c r="A195" s="868"/>
      <c r="B195" s="652" t="s">
        <v>282</v>
      </c>
      <c r="C195" s="644"/>
      <c r="D195" s="868"/>
      <c r="E195" s="868"/>
    </row>
    <row r="196" spans="1:5" ht="15.6" customHeight="1" x14ac:dyDescent="0.3">
      <c r="A196" s="868">
        <v>8</v>
      </c>
      <c r="B196" s="652" t="s">
        <v>283</v>
      </c>
      <c r="C196" s="644">
        <v>191577343</v>
      </c>
      <c r="D196" s="644" t="s">
        <v>284</v>
      </c>
      <c r="E196" s="868" t="s">
        <v>285</v>
      </c>
    </row>
    <row r="197" spans="1:5" ht="15.6" customHeight="1" x14ac:dyDescent="0.3">
      <c r="A197" s="868"/>
      <c r="B197" s="652" t="s">
        <v>286</v>
      </c>
      <c r="C197" s="644" t="s">
        <v>287</v>
      </c>
      <c r="D197" s="644" t="s">
        <v>288</v>
      </c>
      <c r="E197" s="868"/>
    </row>
    <row r="198" spans="1:5" ht="15.6" customHeight="1" x14ac:dyDescent="0.3">
      <c r="A198" s="868"/>
      <c r="B198" s="652" t="s">
        <v>289</v>
      </c>
      <c r="C198" s="644" t="s">
        <v>10</v>
      </c>
      <c r="D198" s="644"/>
      <c r="E198" s="868"/>
    </row>
    <row r="199" spans="1:5" ht="15.6" customHeight="1" x14ac:dyDescent="0.3">
      <c r="A199" s="868"/>
      <c r="B199" s="652" t="s">
        <v>290</v>
      </c>
      <c r="C199" s="644"/>
      <c r="D199" s="644"/>
      <c r="E199" s="868"/>
    </row>
    <row r="200" spans="1:5" ht="15.6" customHeight="1" x14ac:dyDescent="0.3">
      <c r="A200" s="868"/>
      <c r="B200" s="652" t="s">
        <v>291</v>
      </c>
      <c r="C200" s="644"/>
      <c r="D200" s="644"/>
      <c r="E200" s="868"/>
    </row>
    <row r="201" spans="1:5" ht="15.6" customHeight="1" x14ac:dyDescent="0.3">
      <c r="A201" s="868">
        <v>9</v>
      </c>
      <c r="B201" s="652" t="s">
        <v>292</v>
      </c>
      <c r="C201" s="644">
        <v>191728052</v>
      </c>
      <c r="D201" s="868" t="s">
        <v>293</v>
      </c>
      <c r="E201" s="868" t="s">
        <v>31</v>
      </c>
    </row>
    <row r="202" spans="1:5" ht="15.6" customHeight="1" x14ac:dyDescent="0.3">
      <c r="A202" s="868"/>
      <c r="B202" s="652" t="s">
        <v>294</v>
      </c>
      <c r="C202" s="644" t="s">
        <v>295</v>
      </c>
      <c r="D202" s="868"/>
      <c r="E202" s="868"/>
    </row>
    <row r="203" spans="1:5" ht="15.6" customHeight="1" x14ac:dyDescent="0.3">
      <c r="A203" s="868"/>
      <c r="B203" s="652" t="s">
        <v>296</v>
      </c>
      <c r="C203" s="644" t="s">
        <v>10</v>
      </c>
      <c r="D203" s="868"/>
      <c r="E203" s="868"/>
    </row>
    <row r="204" spans="1:5" ht="15.6" customHeight="1" x14ac:dyDescent="0.3">
      <c r="A204" s="868"/>
      <c r="B204" s="652" t="s">
        <v>297</v>
      </c>
      <c r="C204" s="644"/>
      <c r="D204" s="868"/>
      <c r="E204" s="868"/>
    </row>
    <row r="205" spans="1:5" ht="15.6" customHeight="1" x14ac:dyDescent="0.3">
      <c r="A205" s="868"/>
      <c r="B205" s="652" t="s">
        <v>298</v>
      </c>
      <c r="C205" s="644"/>
      <c r="D205" s="868"/>
      <c r="E205" s="868"/>
    </row>
    <row r="206" spans="1:5" ht="15.6" customHeight="1" x14ac:dyDescent="0.3">
      <c r="A206" s="868"/>
      <c r="B206" s="652" t="s">
        <v>299</v>
      </c>
      <c r="C206" s="644"/>
      <c r="D206" s="868"/>
      <c r="E206" s="868"/>
    </row>
    <row r="207" spans="1:5" ht="15.6" customHeight="1" x14ac:dyDescent="0.3">
      <c r="A207" s="868"/>
      <c r="B207" s="652" t="s">
        <v>300</v>
      </c>
      <c r="C207" s="644"/>
      <c r="D207" s="868"/>
      <c r="E207" s="868"/>
    </row>
    <row r="208" spans="1:5" ht="15.6" customHeight="1" x14ac:dyDescent="0.3">
      <c r="A208" s="868">
        <v>10</v>
      </c>
      <c r="B208" s="872" t="s">
        <v>301</v>
      </c>
      <c r="C208" s="644">
        <v>192172990</v>
      </c>
      <c r="D208" s="868" t="s">
        <v>302</v>
      </c>
      <c r="E208" s="868" t="s">
        <v>303</v>
      </c>
    </row>
    <row r="209" spans="1:21" ht="15.6" customHeight="1" x14ac:dyDescent="0.3">
      <c r="A209" s="868"/>
      <c r="B209" s="872"/>
      <c r="C209" s="646">
        <v>41368</v>
      </c>
      <c r="D209" s="868"/>
      <c r="E209" s="868"/>
    </row>
    <row r="210" spans="1:21" ht="15.6" customHeight="1" x14ac:dyDescent="0.3">
      <c r="A210" s="868"/>
      <c r="B210" s="872"/>
      <c r="C210" s="644" t="s">
        <v>10</v>
      </c>
      <c r="D210" s="868"/>
      <c r="E210" s="868"/>
    </row>
    <row r="211" spans="1:21" ht="15.6" customHeight="1" x14ac:dyDescent="0.3">
      <c r="A211" s="644"/>
      <c r="B211" s="652" t="s">
        <v>12674</v>
      </c>
      <c r="C211" s="644"/>
      <c r="D211" s="644"/>
      <c r="E211" s="644"/>
    </row>
    <row r="212" spans="1:21" ht="15.6" customHeight="1" x14ac:dyDescent="0.3">
      <c r="A212" s="868">
        <v>1</v>
      </c>
      <c r="B212" s="652" t="s">
        <v>254</v>
      </c>
      <c r="C212" s="644">
        <v>191453532</v>
      </c>
      <c r="D212" s="868" t="s">
        <v>305</v>
      </c>
      <c r="E212" s="868" t="s">
        <v>306</v>
      </c>
      <c r="U212" s="60" t="s">
        <v>12675</v>
      </c>
    </row>
    <row r="213" spans="1:21" ht="15.6" customHeight="1" x14ac:dyDescent="0.3">
      <c r="A213" s="868"/>
      <c r="B213" s="652" t="s">
        <v>257</v>
      </c>
      <c r="C213" s="644" t="s">
        <v>258</v>
      </c>
      <c r="D213" s="868"/>
      <c r="E213" s="868"/>
    </row>
    <row r="214" spans="1:21" ht="15.6" customHeight="1" x14ac:dyDescent="0.3">
      <c r="A214" s="868"/>
      <c r="B214" s="652" t="s">
        <v>259</v>
      </c>
      <c r="C214" s="644" t="s">
        <v>10</v>
      </c>
      <c r="D214" s="868"/>
      <c r="E214" s="868"/>
    </row>
    <row r="215" spans="1:21" ht="15.6" customHeight="1" x14ac:dyDescent="0.3">
      <c r="A215" s="868"/>
      <c r="B215" s="652" t="s">
        <v>260</v>
      </c>
      <c r="C215" s="644"/>
      <c r="D215" s="868"/>
      <c r="E215" s="868"/>
    </row>
    <row r="216" spans="1:21" ht="15.6" customHeight="1" x14ac:dyDescent="0.3">
      <c r="A216" s="868">
        <v>2</v>
      </c>
      <c r="B216" s="652" t="s">
        <v>307</v>
      </c>
      <c r="C216" s="644">
        <v>191648786</v>
      </c>
      <c r="D216" s="868" t="s">
        <v>308</v>
      </c>
      <c r="E216" s="868" t="s">
        <v>309</v>
      </c>
    </row>
    <row r="217" spans="1:21" ht="15.6" customHeight="1" x14ac:dyDescent="0.3">
      <c r="A217" s="868"/>
      <c r="B217" s="652" t="s">
        <v>12144</v>
      </c>
      <c r="C217" s="644"/>
      <c r="D217" s="868"/>
      <c r="E217" s="868"/>
    </row>
    <row r="218" spans="1:21" ht="15.6" customHeight="1" x14ac:dyDescent="0.3">
      <c r="A218" s="868"/>
      <c r="B218" s="652" t="s">
        <v>310</v>
      </c>
      <c r="C218" s="644" t="s">
        <v>311</v>
      </c>
      <c r="D218" s="868"/>
      <c r="E218" s="868"/>
    </row>
    <row r="219" spans="1:21" ht="15.6" customHeight="1" x14ac:dyDescent="0.3">
      <c r="A219" s="868"/>
      <c r="B219" s="652" t="s">
        <v>312</v>
      </c>
      <c r="C219" s="644" t="s">
        <v>10</v>
      </c>
      <c r="D219" s="868"/>
      <c r="E219" s="868"/>
    </row>
    <row r="220" spans="1:21" ht="15.6" customHeight="1" x14ac:dyDescent="0.3">
      <c r="A220" s="868"/>
      <c r="B220" s="652" t="s">
        <v>313</v>
      </c>
      <c r="C220" s="644"/>
      <c r="D220" s="868"/>
      <c r="E220" s="868"/>
    </row>
    <row r="221" spans="1:21" ht="15.6" customHeight="1" x14ac:dyDescent="0.3">
      <c r="A221" s="868"/>
      <c r="B221" s="652" t="s">
        <v>314</v>
      </c>
      <c r="C221" s="644"/>
      <c r="D221" s="868"/>
      <c r="E221" s="868"/>
    </row>
    <row r="222" spans="1:21" ht="15.6" customHeight="1" x14ac:dyDescent="0.3">
      <c r="A222" s="868"/>
      <c r="B222" s="652" t="s">
        <v>315</v>
      </c>
      <c r="C222" s="644"/>
      <c r="D222" s="868"/>
      <c r="E222" s="868"/>
    </row>
    <row r="223" spans="1:21" ht="15.6" customHeight="1" x14ac:dyDescent="0.3">
      <c r="A223" s="868"/>
      <c r="B223" s="652" t="s">
        <v>316</v>
      </c>
      <c r="C223" s="644"/>
      <c r="D223" s="868"/>
      <c r="E223" s="868"/>
    </row>
    <row r="224" spans="1:21" ht="15.6" customHeight="1" x14ac:dyDescent="0.3">
      <c r="A224" s="868">
        <v>3</v>
      </c>
      <c r="B224" s="652" t="s">
        <v>317</v>
      </c>
      <c r="C224" s="644">
        <v>197151161</v>
      </c>
      <c r="D224" s="868" t="s">
        <v>318</v>
      </c>
      <c r="E224" s="868" t="s">
        <v>319</v>
      </c>
    </row>
    <row r="225" spans="1:5" ht="15.6" customHeight="1" x14ac:dyDescent="0.3">
      <c r="A225" s="868"/>
      <c r="B225" s="652" t="s">
        <v>320</v>
      </c>
      <c r="C225" s="646">
        <v>40334</v>
      </c>
      <c r="D225" s="868"/>
      <c r="E225" s="868"/>
    </row>
    <row r="226" spans="1:5" ht="15.6" customHeight="1" x14ac:dyDescent="0.3">
      <c r="A226" s="868"/>
      <c r="B226" s="652" t="s">
        <v>321</v>
      </c>
      <c r="C226" s="644" t="s">
        <v>322</v>
      </c>
      <c r="D226" s="868"/>
      <c r="E226" s="868"/>
    </row>
    <row r="227" spans="1:5" ht="15.6" customHeight="1" x14ac:dyDescent="0.3">
      <c r="A227" s="868"/>
      <c r="B227" s="652" t="s">
        <v>323</v>
      </c>
      <c r="C227" s="644"/>
      <c r="D227" s="868"/>
      <c r="E227" s="868"/>
    </row>
    <row r="228" spans="1:5" ht="15.6" customHeight="1" x14ac:dyDescent="0.3">
      <c r="A228" s="868"/>
      <c r="B228" s="652" t="s">
        <v>324</v>
      </c>
      <c r="C228" s="644"/>
      <c r="D228" s="868"/>
      <c r="E228" s="868"/>
    </row>
    <row r="229" spans="1:5" ht="15.6" customHeight="1" x14ac:dyDescent="0.3">
      <c r="A229" s="644"/>
      <c r="B229" s="652" t="s">
        <v>325</v>
      </c>
      <c r="C229" s="644">
        <v>191526733</v>
      </c>
      <c r="D229" s="868" t="s">
        <v>326</v>
      </c>
      <c r="E229" s="868" t="s">
        <v>327</v>
      </c>
    </row>
    <row r="230" spans="1:5" ht="15.6" customHeight="1" x14ac:dyDescent="0.3">
      <c r="A230" s="644">
        <v>4</v>
      </c>
      <c r="B230" s="652" t="s">
        <v>328</v>
      </c>
      <c r="C230" s="644" t="s">
        <v>329</v>
      </c>
      <c r="D230" s="868"/>
      <c r="E230" s="868"/>
    </row>
    <row r="231" spans="1:5" ht="15.6" customHeight="1" x14ac:dyDescent="0.3">
      <c r="A231" s="644"/>
      <c r="B231" s="652" t="s">
        <v>330</v>
      </c>
      <c r="C231" s="644" t="s">
        <v>10</v>
      </c>
      <c r="D231" s="868"/>
      <c r="E231" s="868"/>
    </row>
    <row r="232" spans="1:5" ht="15.6" customHeight="1" x14ac:dyDescent="0.3">
      <c r="A232" s="644"/>
      <c r="B232" s="652" t="s">
        <v>331</v>
      </c>
      <c r="C232" s="644">
        <v>191444228</v>
      </c>
      <c r="D232" s="868" t="s">
        <v>332</v>
      </c>
      <c r="E232" s="868" t="s">
        <v>333</v>
      </c>
    </row>
    <row r="233" spans="1:5" ht="15.6" customHeight="1" x14ac:dyDescent="0.3">
      <c r="A233" s="644">
        <v>5</v>
      </c>
      <c r="B233" s="652" t="s">
        <v>334</v>
      </c>
      <c r="C233" s="644" t="s">
        <v>335</v>
      </c>
      <c r="D233" s="868"/>
      <c r="E233" s="868"/>
    </row>
    <row r="234" spans="1:5" ht="15.6" customHeight="1" x14ac:dyDescent="0.3">
      <c r="A234" s="644"/>
      <c r="B234" s="652" t="s">
        <v>336</v>
      </c>
      <c r="C234" s="644" t="s">
        <v>10</v>
      </c>
      <c r="D234" s="868"/>
      <c r="E234" s="868"/>
    </row>
    <row r="235" spans="1:5" ht="15.6" customHeight="1" x14ac:dyDescent="0.3">
      <c r="A235" s="644"/>
      <c r="B235" s="652" t="s">
        <v>337</v>
      </c>
      <c r="C235" s="644"/>
      <c r="D235" s="868"/>
      <c r="E235" s="868"/>
    </row>
    <row r="236" spans="1:5" ht="15.6" customHeight="1" x14ac:dyDescent="0.3">
      <c r="A236" s="644"/>
      <c r="B236" s="652" t="s">
        <v>338</v>
      </c>
      <c r="C236" s="644">
        <v>191900617</v>
      </c>
      <c r="D236" s="868" t="s">
        <v>339</v>
      </c>
      <c r="E236" s="868" t="s">
        <v>340</v>
      </c>
    </row>
    <row r="237" spans="1:5" ht="15.6" customHeight="1" x14ac:dyDescent="0.3">
      <c r="A237" s="644">
        <v>6</v>
      </c>
      <c r="B237" s="652" t="s">
        <v>341</v>
      </c>
      <c r="C237" s="644" t="s">
        <v>342</v>
      </c>
      <c r="D237" s="868"/>
      <c r="E237" s="868"/>
    </row>
    <row r="238" spans="1:5" ht="15.6" customHeight="1" x14ac:dyDescent="0.3">
      <c r="A238" s="644"/>
      <c r="B238" s="652" t="s">
        <v>343</v>
      </c>
      <c r="C238" s="644" t="s">
        <v>10</v>
      </c>
      <c r="D238" s="868"/>
      <c r="E238" s="868"/>
    </row>
    <row r="239" spans="1:5" ht="15.6" customHeight="1" x14ac:dyDescent="0.3">
      <c r="A239" s="644"/>
      <c r="B239" s="652" t="s">
        <v>344</v>
      </c>
      <c r="C239" s="644"/>
      <c r="D239" s="868"/>
      <c r="E239" s="868"/>
    </row>
    <row r="240" spans="1:5" ht="15.6" customHeight="1" x14ac:dyDescent="0.3">
      <c r="A240" s="644"/>
      <c r="B240" s="652" t="s">
        <v>345</v>
      </c>
      <c r="C240" s="644"/>
      <c r="D240" s="868"/>
      <c r="E240" s="868"/>
    </row>
    <row r="241" spans="1:81" ht="15.6" customHeight="1" x14ac:dyDescent="0.3">
      <c r="A241" s="868">
        <v>7</v>
      </c>
      <c r="B241" s="652" t="s">
        <v>346</v>
      </c>
      <c r="C241" s="644">
        <v>190114842</v>
      </c>
      <c r="D241" s="868" t="s">
        <v>347</v>
      </c>
      <c r="E241" s="868" t="s">
        <v>348</v>
      </c>
    </row>
    <row r="242" spans="1:81" ht="15.6" customHeight="1" x14ac:dyDescent="0.3">
      <c r="A242" s="868"/>
      <c r="B242" s="652" t="s">
        <v>349</v>
      </c>
      <c r="C242" s="644" t="s">
        <v>350</v>
      </c>
      <c r="D242" s="868"/>
      <c r="E242" s="868"/>
    </row>
    <row r="243" spans="1:81" ht="15.6" customHeight="1" x14ac:dyDescent="0.3">
      <c r="A243" s="868"/>
      <c r="B243" s="652" t="s">
        <v>351</v>
      </c>
      <c r="C243" s="644" t="s">
        <v>10</v>
      </c>
      <c r="D243" s="868"/>
      <c r="E243" s="868"/>
    </row>
    <row r="244" spans="1:81" ht="15.6" customHeight="1" x14ac:dyDescent="0.3">
      <c r="A244" s="868"/>
      <c r="B244" s="652" t="s">
        <v>352</v>
      </c>
      <c r="C244" s="644"/>
      <c r="D244" s="868"/>
      <c r="E244" s="868"/>
    </row>
    <row r="245" spans="1:81" ht="15.6" customHeight="1" x14ac:dyDescent="0.3">
      <c r="A245" s="868">
        <v>8</v>
      </c>
      <c r="B245" s="652" t="s">
        <v>353</v>
      </c>
      <c r="C245" s="644">
        <v>191558873</v>
      </c>
      <c r="D245" s="868" t="s">
        <v>354</v>
      </c>
      <c r="E245" s="868" t="s">
        <v>355</v>
      </c>
    </row>
    <row r="246" spans="1:81" ht="15.6" customHeight="1" x14ac:dyDescent="0.3">
      <c r="A246" s="868"/>
      <c r="B246" s="652" t="s">
        <v>356</v>
      </c>
      <c r="C246" s="646">
        <v>39912</v>
      </c>
      <c r="D246" s="868"/>
      <c r="E246" s="868"/>
    </row>
    <row r="247" spans="1:81" s="262" customFormat="1" ht="15.6" customHeight="1" x14ac:dyDescent="0.3">
      <c r="A247" s="868"/>
      <c r="B247" s="652" t="s">
        <v>357</v>
      </c>
      <c r="C247" s="644" t="s">
        <v>10</v>
      </c>
      <c r="D247" s="868"/>
      <c r="E247" s="868"/>
      <c r="F247" s="261"/>
      <c r="G247" s="261"/>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row>
    <row r="248" spans="1:81" ht="15.6" customHeight="1" x14ac:dyDescent="0.3">
      <c r="A248" s="868">
        <v>9</v>
      </c>
      <c r="B248" s="652" t="s">
        <v>358</v>
      </c>
      <c r="C248" s="644">
        <v>191743736</v>
      </c>
      <c r="D248" s="868" t="s">
        <v>359</v>
      </c>
      <c r="E248" s="868" t="s">
        <v>360</v>
      </c>
    </row>
    <row r="249" spans="1:81" ht="15.6" customHeight="1" x14ac:dyDescent="0.3">
      <c r="A249" s="868"/>
      <c r="B249" s="652" t="s">
        <v>361</v>
      </c>
      <c r="C249" s="644" t="s">
        <v>362</v>
      </c>
      <c r="D249" s="868"/>
      <c r="E249" s="868"/>
    </row>
    <row r="250" spans="1:81" ht="15.6" customHeight="1" x14ac:dyDescent="0.3">
      <c r="A250" s="868"/>
      <c r="B250" s="652" t="s">
        <v>363</v>
      </c>
      <c r="C250" s="644" t="s">
        <v>10</v>
      </c>
      <c r="D250" s="868"/>
      <c r="E250" s="868"/>
    </row>
    <row r="251" spans="1:81" ht="15.6" customHeight="1" x14ac:dyDescent="0.3">
      <c r="A251" s="868"/>
      <c r="B251" s="652" t="s">
        <v>364</v>
      </c>
      <c r="C251" s="644"/>
      <c r="D251" s="868"/>
      <c r="E251" s="868"/>
    </row>
    <row r="252" spans="1:81" ht="15.6" customHeight="1" x14ac:dyDescent="0.3">
      <c r="A252" s="868"/>
      <c r="B252" s="652" t="s">
        <v>365</v>
      </c>
      <c r="C252" s="644"/>
      <c r="D252" s="868"/>
      <c r="E252" s="868"/>
    </row>
    <row r="253" spans="1:81" ht="15.6" customHeight="1" x14ac:dyDescent="0.3">
      <c r="A253" s="868">
        <v>10</v>
      </c>
      <c r="B253" s="652" t="s">
        <v>366</v>
      </c>
      <c r="C253" s="644">
        <v>191633753</v>
      </c>
      <c r="D253" s="868" t="s">
        <v>367</v>
      </c>
      <c r="E253" s="868" t="s">
        <v>368</v>
      </c>
    </row>
    <row r="254" spans="1:81" ht="15.6" customHeight="1" x14ac:dyDescent="0.3">
      <c r="A254" s="868"/>
      <c r="B254" s="652" t="s">
        <v>369</v>
      </c>
      <c r="C254" s="646">
        <v>37631</v>
      </c>
      <c r="D254" s="868"/>
      <c r="E254" s="868"/>
    </row>
    <row r="255" spans="1:81" ht="15.6" customHeight="1" x14ac:dyDescent="0.3">
      <c r="A255" s="868"/>
      <c r="B255" s="652" t="s">
        <v>370</v>
      </c>
      <c r="C255" s="644" t="s">
        <v>10</v>
      </c>
      <c r="D255" s="868"/>
      <c r="E255" s="868"/>
    </row>
    <row r="256" spans="1:81" ht="15.6" customHeight="1" x14ac:dyDescent="0.3">
      <c r="A256" s="868">
        <v>11</v>
      </c>
      <c r="B256" s="872" t="s">
        <v>371</v>
      </c>
      <c r="C256" s="644">
        <v>191611827</v>
      </c>
      <c r="D256" s="868" t="s">
        <v>372</v>
      </c>
      <c r="E256" s="868" t="s">
        <v>373</v>
      </c>
    </row>
    <row r="257" spans="1:21" ht="15.6" customHeight="1" x14ac:dyDescent="0.3">
      <c r="A257" s="868"/>
      <c r="B257" s="872"/>
      <c r="C257" s="646">
        <v>38600</v>
      </c>
      <c r="D257" s="868"/>
      <c r="E257" s="868"/>
    </row>
    <row r="258" spans="1:21" ht="15.6" customHeight="1" x14ac:dyDescent="0.3">
      <c r="A258" s="868"/>
      <c r="B258" s="872"/>
      <c r="C258" s="644" t="s">
        <v>10</v>
      </c>
      <c r="D258" s="868"/>
      <c r="E258" s="868"/>
    </row>
    <row r="259" spans="1:21" ht="15.6" customHeight="1" x14ac:dyDescent="0.3">
      <c r="A259" s="868">
        <v>12</v>
      </c>
      <c r="B259" s="654" t="s">
        <v>374</v>
      </c>
      <c r="C259" s="647">
        <v>191526936</v>
      </c>
      <c r="D259" s="873" t="s">
        <v>375</v>
      </c>
      <c r="E259" s="873" t="s">
        <v>376</v>
      </c>
      <c r="F259" s="261" t="s">
        <v>5174</v>
      </c>
      <c r="U259" s="60" t="s">
        <v>6517</v>
      </c>
    </row>
    <row r="260" spans="1:21" ht="15.6" customHeight="1" x14ac:dyDescent="0.3">
      <c r="A260" s="868"/>
      <c r="B260" s="652" t="s">
        <v>377</v>
      </c>
      <c r="C260" s="646">
        <v>42192</v>
      </c>
      <c r="D260" s="868"/>
      <c r="E260" s="868"/>
    </row>
    <row r="261" spans="1:21" ht="15.6" customHeight="1" x14ac:dyDescent="0.3">
      <c r="A261" s="868"/>
      <c r="B261" s="652" t="s">
        <v>378</v>
      </c>
      <c r="C261" s="644" t="s">
        <v>10</v>
      </c>
      <c r="D261" s="868"/>
      <c r="E261" s="868"/>
    </row>
    <row r="262" spans="1:21" ht="15.6" customHeight="1" x14ac:dyDescent="0.3">
      <c r="A262" s="868"/>
      <c r="B262" s="652" t="s">
        <v>379</v>
      </c>
      <c r="C262" s="644"/>
      <c r="D262" s="868"/>
      <c r="E262" s="868"/>
    </row>
    <row r="263" spans="1:21" ht="15.6" customHeight="1" x14ac:dyDescent="0.3">
      <c r="A263" s="868"/>
      <c r="B263" s="652" t="s">
        <v>380</v>
      </c>
      <c r="C263" s="644"/>
      <c r="D263" s="868"/>
      <c r="E263" s="868"/>
    </row>
    <row r="264" spans="1:21" ht="15.6" customHeight="1" x14ac:dyDescent="0.3">
      <c r="A264" s="868"/>
      <c r="B264" s="652" t="s">
        <v>381</v>
      </c>
      <c r="C264" s="644"/>
      <c r="D264" s="868"/>
      <c r="E264" s="868"/>
    </row>
    <row r="265" spans="1:21" ht="15.6" customHeight="1" x14ac:dyDescent="0.3">
      <c r="A265" s="868"/>
      <c r="B265" s="652" t="s">
        <v>382</v>
      </c>
      <c r="C265" s="644"/>
      <c r="D265" s="868"/>
      <c r="E265" s="868"/>
    </row>
    <row r="266" spans="1:21" ht="15.6" customHeight="1" x14ac:dyDescent="0.3">
      <c r="A266" s="868"/>
      <c r="B266" s="652" t="s">
        <v>383</v>
      </c>
      <c r="C266" s="644"/>
      <c r="D266" s="868"/>
      <c r="E266" s="868"/>
    </row>
    <row r="267" spans="1:21" ht="15.6" customHeight="1" x14ac:dyDescent="0.3">
      <c r="A267" s="868">
        <v>13</v>
      </c>
      <c r="B267" s="654" t="s">
        <v>384</v>
      </c>
      <c r="C267" s="647">
        <v>191497544</v>
      </c>
      <c r="D267" s="873" t="s">
        <v>385</v>
      </c>
      <c r="E267" s="873" t="s">
        <v>386</v>
      </c>
      <c r="F267" s="261" t="s">
        <v>5174</v>
      </c>
      <c r="U267" s="60" t="s">
        <v>6517</v>
      </c>
    </row>
    <row r="268" spans="1:21" ht="15.6" customHeight="1" x14ac:dyDescent="0.3">
      <c r="A268" s="868"/>
      <c r="B268" s="652" t="s">
        <v>387</v>
      </c>
      <c r="C268" s="646">
        <v>41069</v>
      </c>
      <c r="D268" s="868"/>
      <c r="E268" s="868"/>
    </row>
    <row r="269" spans="1:21" ht="15.6" customHeight="1" x14ac:dyDescent="0.3">
      <c r="A269" s="868"/>
      <c r="B269" s="652" t="s">
        <v>388</v>
      </c>
      <c r="C269" s="644" t="s">
        <v>10</v>
      </c>
      <c r="D269" s="868"/>
      <c r="E269" s="868"/>
    </row>
    <row r="270" spans="1:21" ht="15.6" customHeight="1" x14ac:dyDescent="0.3">
      <c r="A270" s="868"/>
      <c r="B270" s="652" t="s">
        <v>389</v>
      </c>
      <c r="C270" s="644"/>
      <c r="D270" s="868"/>
      <c r="E270" s="868"/>
    </row>
    <row r="271" spans="1:21" ht="15.6" customHeight="1" x14ac:dyDescent="0.3">
      <c r="A271" s="868"/>
      <c r="B271" s="652" t="s">
        <v>390</v>
      </c>
      <c r="C271" s="644"/>
      <c r="D271" s="868"/>
      <c r="E271" s="868"/>
    </row>
    <row r="272" spans="1:21" ht="15.6" customHeight="1" x14ac:dyDescent="0.3">
      <c r="A272" s="868"/>
      <c r="B272" s="652" t="s">
        <v>391</v>
      </c>
      <c r="C272" s="644"/>
      <c r="D272" s="868"/>
      <c r="E272" s="868"/>
    </row>
    <row r="273" spans="1:5" ht="15.6" customHeight="1" x14ac:dyDescent="0.3">
      <c r="A273" s="868">
        <v>14</v>
      </c>
      <c r="B273" s="652" t="s">
        <v>392</v>
      </c>
      <c r="C273" s="644">
        <v>191709199</v>
      </c>
      <c r="D273" s="868" t="s">
        <v>393</v>
      </c>
      <c r="E273" s="868" t="s">
        <v>394</v>
      </c>
    </row>
    <row r="274" spans="1:5" ht="15.6" customHeight="1" x14ac:dyDescent="0.3">
      <c r="A274" s="868"/>
      <c r="B274" s="652" t="s">
        <v>395</v>
      </c>
      <c r="C274" s="646">
        <v>41401</v>
      </c>
      <c r="D274" s="868"/>
      <c r="E274" s="868"/>
    </row>
    <row r="275" spans="1:5" ht="15.6" customHeight="1" x14ac:dyDescent="0.3">
      <c r="A275" s="868"/>
      <c r="B275" s="652" t="s">
        <v>396</v>
      </c>
      <c r="C275" s="644" t="s">
        <v>10</v>
      </c>
      <c r="D275" s="868"/>
      <c r="E275" s="868"/>
    </row>
    <row r="276" spans="1:5" ht="15.6" customHeight="1" x14ac:dyDescent="0.3">
      <c r="A276" s="868"/>
      <c r="B276" s="652" t="s">
        <v>397</v>
      </c>
      <c r="C276" s="644"/>
      <c r="D276" s="868"/>
      <c r="E276" s="868"/>
    </row>
    <row r="277" spans="1:5" ht="15.6" customHeight="1" x14ac:dyDescent="0.3">
      <c r="A277" s="868">
        <v>15</v>
      </c>
      <c r="B277" s="652" t="s">
        <v>398</v>
      </c>
      <c r="C277" s="644">
        <v>191491590</v>
      </c>
      <c r="D277" s="868" t="s">
        <v>399</v>
      </c>
      <c r="E277" s="868" t="s">
        <v>400</v>
      </c>
    </row>
    <row r="278" spans="1:5" ht="15.6" customHeight="1" x14ac:dyDescent="0.3">
      <c r="A278" s="868"/>
      <c r="B278" s="652" t="s">
        <v>401</v>
      </c>
      <c r="C278" s="644" t="s">
        <v>402</v>
      </c>
      <c r="D278" s="868"/>
      <c r="E278" s="868"/>
    </row>
    <row r="279" spans="1:5" ht="15.6" customHeight="1" x14ac:dyDescent="0.3">
      <c r="A279" s="868"/>
      <c r="B279" s="652" t="s">
        <v>403</v>
      </c>
      <c r="C279" s="644" t="s">
        <v>10</v>
      </c>
      <c r="D279" s="868"/>
      <c r="E279" s="868"/>
    </row>
    <row r="280" spans="1:5" ht="15.6" customHeight="1" x14ac:dyDescent="0.3">
      <c r="A280" s="868"/>
      <c r="B280" s="652" t="s">
        <v>404</v>
      </c>
      <c r="C280" s="644"/>
      <c r="D280" s="868"/>
      <c r="E280" s="868"/>
    </row>
    <row r="281" spans="1:5" ht="15.6" customHeight="1" x14ac:dyDescent="0.3">
      <c r="A281" s="868"/>
      <c r="B281" s="652" t="s">
        <v>405</v>
      </c>
      <c r="C281" s="644"/>
      <c r="D281" s="868"/>
      <c r="E281" s="868"/>
    </row>
    <row r="282" spans="1:5" ht="15.6" customHeight="1" x14ac:dyDescent="0.3">
      <c r="A282" s="868"/>
      <c r="B282" s="652" t="s">
        <v>406</v>
      </c>
      <c r="C282" s="644"/>
      <c r="D282" s="868"/>
      <c r="E282" s="868"/>
    </row>
    <row r="283" spans="1:5" ht="15.6" customHeight="1" x14ac:dyDescent="0.3">
      <c r="A283" s="868"/>
      <c r="B283" s="652" t="s">
        <v>407</v>
      </c>
      <c r="C283" s="644"/>
      <c r="D283" s="868"/>
      <c r="E283" s="868"/>
    </row>
    <row r="284" spans="1:5" ht="15.6" customHeight="1" x14ac:dyDescent="0.3">
      <c r="A284" s="868"/>
      <c r="B284" s="652" t="s">
        <v>408</v>
      </c>
      <c r="C284" s="644"/>
      <c r="D284" s="868"/>
      <c r="E284" s="868"/>
    </row>
    <row r="285" spans="1:5" ht="15.6" customHeight="1" x14ac:dyDescent="0.3">
      <c r="A285" s="868"/>
      <c r="B285" s="652" t="s">
        <v>409</v>
      </c>
      <c r="C285" s="644"/>
      <c r="D285" s="868"/>
      <c r="E285" s="868"/>
    </row>
    <row r="286" spans="1:5" ht="15.6" customHeight="1" x14ac:dyDescent="0.3">
      <c r="A286" s="644"/>
      <c r="B286" s="652" t="s">
        <v>530</v>
      </c>
      <c r="C286" s="644"/>
      <c r="D286" s="644"/>
      <c r="E286" s="644"/>
    </row>
    <row r="287" spans="1:5" ht="15.6" customHeight="1" x14ac:dyDescent="0.3">
      <c r="A287" s="868">
        <v>1</v>
      </c>
      <c r="B287" s="652"/>
      <c r="C287" s="644">
        <v>191453532</v>
      </c>
      <c r="D287" s="868" t="s">
        <v>305</v>
      </c>
      <c r="E287" s="868" t="s">
        <v>306</v>
      </c>
    </row>
    <row r="288" spans="1:5" ht="15.6" customHeight="1" x14ac:dyDescent="0.3">
      <c r="A288" s="868"/>
      <c r="B288" s="652" t="s">
        <v>410</v>
      </c>
      <c r="C288" s="644" t="s">
        <v>258</v>
      </c>
      <c r="D288" s="868"/>
      <c r="E288" s="868"/>
    </row>
    <row r="289" spans="1:5" ht="15.6" customHeight="1" x14ac:dyDescent="0.3">
      <c r="A289" s="868"/>
      <c r="B289" s="652" t="s">
        <v>411</v>
      </c>
      <c r="C289" s="644" t="s">
        <v>10</v>
      </c>
      <c r="D289" s="868"/>
      <c r="E289" s="868"/>
    </row>
    <row r="290" spans="1:5" ht="15.6" customHeight="1" x14ac:dyDescent="0.3">
      <c r="A290" s="868"/>
      <c r="B290" s="652" t="s">
        <v>412</v>
      </c>
      <c r="C290" s="644"/>
      <c r="D290" s="868"/>
      <c r="E290" s="868"/>
    </row>
    <row r="291" spans="1:5" ht="15.6" customHeight="1" x14ac:dyDescent="0.3">
      <c r="A291" s="868"/>
      <c r="B291" s="652" t="s">
        <v>413</v>
      </c>
      <c r="C291" s="644"/>
      <c r="D291" s="868"/>
      <c r="E291" s="868"/>
    </row>
    <row r="292" spans="1:5" ht="15.6" customHeight="1" x14ac:dyDescent="0.3">
      <c r="A292" s="868"/>
      <c r="B292" s="652" t="s">
        <v>414</v>
      </c>
      <c r="C292" s="644"/>
      <c r="D292" s="868"/>
      <c r="E292" s="868"/>
    </row>
    <row r="293" spans="1:5" ht="15.6" customHeight="1" x14ac:dyDescent="0.3">
      <c r="A293" s="868"/>
      <c r="B293" s="652" t="s">
        <v>415</v>
      </c>
      <c r="C293" s="644"/>
      <c r="D293" s="868"/>
      <c r="E293" s="868"/>
    </row>
    <row r="294" spans="1:5" ht="15.6" customHeight="1" x14ac:dyDescent="0.3">
      <c r="A294" s="868">
        <v>2</v>
      </c>
      <c r="B294" s="652"/>
      <c r="C294" s="644">
        <v>191774323</v>
      </c>
      <c r="D294" s="868" t="s">
        <v>416</v>
      </c>
      <c r="E294" s="868" t="s">
        <v>417</v>
      </c>
    </row>
    <row r="295" spans="1:5" ht="15.6" customHeight="1" x14ac:dyDescent="0.3">
      <c r="A295" s="868"/>
      <c r="B295" s="652" t="s">
        <v>418</v>
      </c>
      <c r="C295" s="644" t="s">
        <v>419</v>
      </c>
      <c r="D295" s="868"/>
      <c r="E295" s="868"/>
    </row>
    <row r="296" spans="1:5" ht="15.6" customHeight="1" x14ac:dyDescent="0.3">
      <c r="A296" s="868"/>
      <c r="B296" s="652" t="s">
        <v>420</v>
      </c>
      <c r="C296" s="644" t="s">
        <v>10</v>
      </c>
      <c r="D296" s="868"/>
      <c r="E296" s="868"/>
    </row>
    <row r="297" spans="1:5" ht="15.6" customHeight="1" x14ac:dyDescent="0.3">
      <c r="A297" s="868"/>
      <c r="B297" s="652" t="s">
        <v>421</v>
      </c>
      <c r="C297" s="644"/>
      <c r="D297" s="868"/>
      <c r="E297" s="868"/>
    </row>
    <row r="298" spans="1:5" ht="15.6" customHeight="1" x14ac:dyDescent="0.3">
      <c r="A298" s="868"/>
      <c r="B298" s="652" t="s">
        <v>422</v>
      </c>
      <c r="C298" s="644"/>
      <c r="D298" s="868"/>
      <c r="E298" s="868"/>
    </row>
    <row r="299" spans="1:5" ht="15.6" customHeight="1" x14ac:dyDescent="0.3">
      <c r="A299" s="868">
        <v>3</v>
      </c>
      <c r="B299" s="652"/>
      <c r="C299" s="644">
        <v>191761634</v>
      </c>
      <c r="D299" s="868" t="s">
        <v>423</v>
      </c>
      <c r="E299" s="868" t="s">
        <v>417</v>
      </c>
    </row>
    <row r="300" spans="1:5" ht="15.6" customHeight="1" x14ac:dyDescent="0.3">
      <c r="A300" s="868"/>
      <c r="B300" s="652" t="s">
        <v>424</v>
      </c>
      <c r="C300" s="646">
        <v>39303</v>
      </c>
      <c r="D300" s="868"/>
      <c r="E300" s="868"/>
    </row>
    <row r="301" spans="1:5" ht="15.6" customHeight="1" x14ac:dyDescent="0.3">
      <c r="A301" s="868"/>
      <c r="B301" s="652" t="s">
        <v>425</v>
      </c>
      <c r="C301" s="644" t="s">
        <v>10</v>
      </c>
      <c r="D301" s="868"/>
      <c r="E301" s="868"/>
    </row>
    <row r="302" spans="1:5" ht="15.6" customHeight="1" x14ac:dyDescent="0.3">
      <c r="A302" s="868"/>
      <c r="B302" s="652" t="s">
        <v>426</v>
      </c>
      <c r="C302" s="644"/>
      <c r="D302" s="868"/>
      <c r="E302" s="868"/>
    </row>
    <row r="303" spans="1:5" ht="15.6" customHeight="1" x14ac:dyDescent="0.3">
      <c r="A303" s="644"/>
      <c r="B303" s="652"/>
      <c r="C303" s="644">
        <v>190122192</v>
      </c>
      <c r="D303" s="868" t="s">
        <v>427</v>
      </c>
      <c r="E303" s="868" t="s">
        <v>428</v>
      </c>
    </row>
    <row r="304" spans="1:5" ht="15.6" customHeight="1" x14ac:dyDescent="0.3">
      <c r="A304" s="868">
        <v>4</v>
      </c>
      <c r="B304" s="652" t="s">
        <v>429</v>
      </c>
      <c r="C304" s="644" t="s">
        <v>430</v>
      </c>
      <c r="D304" s="868"/>
      <c r="E304" s="868"/>
    </row>
    <row r="305" spans="1:5" ht="15.6" customHeight="1" x14ac:dyDescent="0.3">
      <c r="A305" s="868"/>
      <c r="B305" s="652" t="s">
        <v>431</v>
      </c>
      <c r="C305" s="644" t="s">
        <v>10</v>
      </c>
      <c r="D305" s="868"/>
      <c r="E305" s="868"/>
    </row>
    <row r="306" spans="1:5" ht="15.6" customHeight="1" x14ac:dyDescent="0.3">
      <c r="A306" s="868"/>
      <c r="B306" s="652" t="s">
        <v>432</v>
      </c>
      <c r="C306" s="644"/>
      <c r="D306" s="868"/>
      <c r="E306" s="868"/>
    </row>
    <row r="307" spans="1:5" ht="15.6" customHeight="1" x14ac:dyDescent="0.3">
      <c r="A307" s="868"/>
      <c r="B307" s="652" t="s">
        <v>433</v>
      </c>
      <c r="C307" s="644"/>
      <c r="D307" s="868"/>
      <c r="E307" s="868"/>
    </row>
    <row r="308" spans="1:5" ht="15.6" customHeight="1" x14ac:dyDescent="0.3">
      <c r="A308" s="868"/>
      <c r="B308" s="652" t="s">
        <v>434</v>
      </c>
      <c r="C308" s="644"/>
      <c r="D308" s="868"/>
      <c r="E308" s="868"/>
    </row>
    <row r="309" spans="1:5" ht="15.6" customHeight="1" x14ac:dyDescent="0.3">
      <c r="A309" s="868"/>
      <c r="B309" s="652" t="s">
        <v>435</v>
      </c>
      <c r="C309" s="644"/>
      <c r="D309" s="868"/>
      <c r="E309" s="868"/>
    </row>
    <row r="310" spans="1:5" ht="15.6" customHeight="1" x14ac:dyDescent="0.3">
      <c r="A310" s="868">
        <v>5</v>
      </c>
      <c r="B310" s="652"/>
      <c r="C310" s="644">
        <v>191674190</v>
      </c>
      <c r="D310" s="868" t="s">
        <v>436</v>
      </c>
      <c r="E310" s="868" t="s">
        <v>437</v>
      </c>
    </row>
    <row r="311" spans="1:5" ht="15.6" customHeight="1" x14ac:dyDescent="0.3">
      <c r="A311" s="868"/>
      <c r="B311" s="652" t="s">
        <v>438</v>
      </c>
      <c r="C311" s="644" t="s">
        <v>439</v>
      </c>
      <c r="D311" s="868"/>
      <c r="E311" s="868"/>
    </row>
    <row r="312" spans="1:5" ht="15.6" customHeight="1" x14ac:dyDescent="0.3">
      <c r="A312" s="868"/>
      <c r="B312" s="652" t="s">
        <v>440</v>
      </c>
      <c r="C312" s="644" t="s">
        <v>10</v>
      </c>
      <c r="D312" s="868"/>
      <c r="E312" s="868"/>
    </row>
    <row r="313" spans="1:5" ht="15.6" customHeight="1" x14ac:dyDescent="0.3">
      <c r="A313" s="868"/>
      <c r="B313" s="652" t="s">
        <v>441</v>
      </c>
      <c r="C313" s="644"/>
      <c r="D313" s="868"/>
      <c r="E313" s="868"/>
    </row>
    <row r="314" spans="1:5" ht="15.6" customHeight="1" x14ac:dyDescent="0.3">
      <c r="A314" s="868"/>
      <c r="B314" s="652" t="s">
        <v>442</v>
      </c>
      <c r="C314" s="644"/>
      <c r="D314" s="868"/>
      <c r="E314" s="868"/>
    </row>
    <row r="315" spans="1:5" ht="15.6" customHeight="1" x14ac:dyDescent="0.3">
      <c r="A315" s="868">
        <v>6</v>
      </c>
      <c r="B315" s="652" t="s">
        <v>443</v>
      </c>
      <c r="C315" s="644">
        <v>191171428</v>
      </c>
      <c r="D315" s="868" t="s">
        <v>444</v>
      </c>
      <c r="E315" s="868" t="s">
        <v>445</v>
      </c>
    </row>
    <row r="316" spans="1:5" ht="15.6" customHeight="1" x14ac:dyDescent="0.3">
      <c r="A316" s="868"/>
      <c r="B316" s="652" t="s">
        <v>446</v>
      </c>
      <c r="C316" s="644" t="s">
        <v>447</v>
      </c>
      <c r="D316" s="868"/>
      <c r="E316" s="868"/>
    </row>
    <row r="317" spans="1:5" ht="15.6" customHeight="1" x14ac:dyDescent="0.3">
      <c r="A317" s="868"/>
      <c r="B317" s="652" t="s">
        <v>448</v>
      </c>
      <c r="C317" s="644" t="s">
        <v>10</v>
      </c>
      <c r="D317" s="868"/>
      <c r="E317" s="868"/>
    </row>
    <row r="318" spans="1:5" ht="15.6" customHeight="1" x14ac:dyDescent="0.3">
      <c r="A318" s="868">
        <v>7</v>
      </c>
      <c r="B318" s="652"/>
      <c r="C318" s="644">
        <v>191464557</v>
      </c>
      <c r="D318" s="868" t="s">
        <v>449</v>
      </c>
      <c r="E318" s="868" t="s">
        <v>450</v>
      </c>
    </row>
    <row r="319" spans="1:5" ht="15.6" customHeight="1" x14ac:dyDescent="0.3">
      <c r="A319" s="868"/>
      <c r="B319" s="652" t="s">
        <v>451</v>
      </c>
      <c r="C319" s="644" t="s">
        <v>452</v>
      </c>
      <c r="D319" s="868"/>
      <c r="E319" s="868"/>
    </row>
    <row r="320" spans="1:5" ht="15.6" customHeight="1" x14ac:dyDescent="0.3">
      <c r="A320" s="868"/>
      <c r="B320" s="652" t="s">
        <v>453</v>
      </c>
      <c r="C320" s="644" t="s">
        <v>10</v>
      </c>
      <c r="D320" s="868"/>
      <c r="E320" s="868"/>
    </row>
    <row r="321" spans="1:5" ht="15.6" customHeight="1" x14ac:dyDescent="0.3">
      <c r="A321" s="868"/>
      <c r="B321" s="652" t="s">
        <v>454</v>
      </c>
      <c r="C321" s="644"/>
      <c r="D321" s="868"/>
      <c r="E321" s="868"/>
    </row>
    <row r="322" spans="1:5" ht="15.6" customHeight="1" x14ac:dyDescent="0.3">
      <c r="A322" s="868"/>
      <c r="B322" s="652" t="s">
        <v>455</v>
      </c>
      <c r="C322" s="644"/>
      <c r="D322" s="868"/>
      <c r="E322" s="868"/>
    </row>
    <row r="323" spans="1:5" ht="15.6" customHeight="1" x14ac:dyDescent="0.3">
      <c r="A323" s="868">
        <v>8</v>
      </c>
      <c r="B323" s="652"/>
      <c r="C323" s="644">
        <v>191774261</v>
      </c>
      <c r="D323" s="868" t="s">
        <v>456</v>
      </c>
      <c r="E323" s="868" t="s">
        <v>457</v>
      </c>
    </row>
    <row r="324" spans="1:5" ht="15.6" customHeight="1" x14ac:dyDescent="0.3">
      <c r="A324" s="868"/>
      <c r="B324" s="652" t="s">
        <v>458</v>
      </c>
      <c r="C324" s="646">
        <v>39539</v>
      </c>
      <c r="D324" s="868"/>
      <c r="E324" s="868"/>
    </row>
    <row r="325" spans="1:5" ht="15.6" customHeight="1" x14ac:dyDescent="0.3">
      <c r="A325" s="868"/>
      <c r="B325" s="652" t="s">
        <v>459</v>
      </c>
      <c r="C325" s="644" t="s">
        <v>10</v>
      </c>
      <c r="D325" s="868"/>
      <c r="E325" s="868"/>
    </row>
    <row r="326" spans="1:5" ht="15.6" customHeight="1" x14ac:dyDescent="0.3">
      <c r="A326" s="868"/>
      <c r="B326" s="652" t="s">
        <v>460</v>
      </c>
      <c r="C326" s="644"/>
      <c r="D326" s="868"/>
      <c r="E326" s="868"/>
    </row>
    <row r="327" spans="1:5" ht="15.6" customHeight="1" x14ac:dyDescent="0.3">
      <c r="A327" s="868"/>
      <c r="B327" s="652" t="s">
        <v>461</v>
      </c>
      <c r="C327" s="644"/>
      <c r="D327" s="868"/>
      <c r="E327" s="868"/>
    </row>
    <row r="328" spans="1:5" ht="15.6" customHeight="1" x14ac:dyDescent="0.3">
      <c r="A328" s="868"/>
      <c r="B328" s="652" t="s">
        <v>462</v>
      </c>
      <c r="C328" s="644"/>
      <c r="D328" s="868"/>
      <c r="E328" s="868"/>
    </row>
    <row r="329" spans="1:5" ht="15.6" customHeight="1" x14ac:dyDescent="0.3">
      <c r="A329" s="868"/>
      <c r="B329" s="652" t="s">
        <v>463</v>
      </c>
      <c r="C329" s="644"/>
      <c r="D329" s="868"/>
      <c r="E329" s="868"/>
    </row>
    <row r="330" spans="1:5" ht="15.6" customHeight="1" x14ac:dyDescent="0.3">
      <c r="A330" s="868"/>
      <c r="B330" s="652" t="s">
        <v>464</v>
      </c>
      <c r="C330" s="644"/>
      <c r="D330" s="868"/>
      <c r="E330" s="868"/>
    </row>
    <row r="331" spans="1:5" ht="15.6" customHeight="1" x14ac:dyDescent="0.3">
      <c r="A331" s="868">
        <v>9</v>
      </c>
      <c r="B331" s="652"/>
      <c r="C331" s="644">
        <v>191560823</v>
      </c>
      <c r="D331" s="868" t="s">
        <v>465</v>
      </c>
      <c r="E331" s="868" t="s">
        <v>466</v>
      </c>
    </row>
    <row r="332" spans="1:5" ht="15.6" customHeight="1" x14ac:dyDescent="0.3">
      <c r="A332" s="868"/>
      <c r="B332" s="652" t="s">
        <v>467</v>
      </c>
      <c r="C332" s="644" t="s">
        <v>468</v>
      </c>
      <c r="D332" s="868"/>
      <c r="E332" s="868"/>
    </row>
    <row r="333" spans="1:5" ht="15.6" customHeight="1" x14ac:dyDescent="0.3">
      <c r="A333" s="868"/>
      <c r="B333" s="652" t="s">
        <v>469</v>
      </c>
      <c r="C333" s="644" t="s">
        <v>10</v>
      </c>
      <c r="D333" s="868"/>
      <c r="E333" s="868"/>
    </row>
    <row r="334" spans="1:5" ht="15.6" customHeight="1" x14ac:dyDescent="0.3">
      <c r="A334" s="868"/>
      <c r="B334" s="652" t="s">
        <v>470</v>
      </c>
      <c r="C334" s="644"/>
      <c r="D334" s="868"/>
      <c r="E334" s="868"/>
    </row>
    <row r="335" spans="1:5" ht="15.6" customHeight="1" x14ac:dyDescent="0.3">
      <c r="A335" s="868"/>
      <c r="B335" s="652" t="s">
        <v>471</v>
      </c>
      <c r="C335" s="644"/>
      <c r="D335" s="868"/>
      <c r="E335" s="868"/>
    </row>
    <row r="336" spans="1:5" ht="15.6" customHeight="1" x14ac:dyDescent="0.3">
      <c r="A336" s="868"/>
      <c r="B336" s="652" t="s">
        <v>472</v>
      </c>
      <c r="C336" s="644"/>
      <c r="D336" s="868"/>
      <c r="E336" s="868"/>
    </row>
    <row r="337" spans="1:21" ht="15.6" customHeight="1" x14ac:dyDescent="0.3">
      <c r="A337" s="868"/>
      <c r="B337" s="652" t="s">
        <v>473</v>
      </c>
      <c r="C337" s="644"/>
      <c r="D337" s="868"/>
      <c r="E337" s="868"/>
    </row>
    <row r="338" spans="1:21" ht="15.6" customHeight="1" x14ac:dyDescent="0.3">
      <c r="A338" s="868">
        <v>10</v>
      </c>
      <c r="B338" s="652"/>
      <c r="C338" s="644">
        <v>191623456</v>
      </c>
      <c r="D338" s="868" t="s">
        <v>474</v>
      </c>
      <c r="E338" s="868" t="s">
        <v>31</v>
      </c>
    </row>
    <row r="339" spans="1:21" ht="15.6" customHeight="1" x14ac:dyDescent="0.3">
      <c r="A339" s="868"/>
      <c r="B339" s="652" t="s">
        <v>475</v>
      </c>
      <c r="C339" s="644" t="s">
        <v>476</v>
      </c>
      <c r="D339" s="868"/>
      <c r="E339" s="868"/>
    </row>
    <row r="340" spans="1:21" ht="15.6" customHeight="1" x14ac:dyDescent="0.3">
      <c r="A340" s="868"/>
      <c r="B340" s="652" t="s">
        <v>477</v>
      </c>
      <c r="C340" s="644" t="s">
        <v>10</v>
      </c>
      <c r="D340" s="868"/>
      <c r="E340" s="868"/>
    </row>
    <row r="341" spans="1:21" ht="15.6" customHeight="1" x14ac:dyDescent="0.3">
      <c r="A341" s="868"/>
      <c r="B341" s="652" t="s">
        <v>478</v>
      </c>
      <c r="C341" s="644"/>
      <c r="D341" s="868"/>
      <c r="E341" s="868"/>
    </row>
    <row r="342" spans="1:21" ht="15.6" customHeight="1" x14ac:dyDescent="0.3">
      <c r="A342" s="873">
        <v>11</v>
      </c>
      <c r="B342" s="654"/>
      <c r="C342" s="647">
        <v>191435419</v>
      </c>
      <c r="D342" s="873" t="s">
        <v>479</v>
      </c>
      <c r="E342" s="873" t="s">
        <v>31</v>
      </c>
      <c r="U342" s="60" t="s">
        <v>6517</v>
      </c>
    </row>
    <row r="343" spans="1:21" ht="15.6" customHeight="1" x14ac:dyDescent="0.3">
      <c r="A343" s="873"/>
      <c r="B343" s="654" t="s">
        <v>480</v>
      </c>
      <c r="C343" s="647" t="s">
        <v>481</v>
      </c>
      <c r="D343" s="873"/>
      <c r="E343" s="873"/>
      <c r="F343" s="261" t="s">
        <v>5174</v>
      </c>
    </row>
    <row r="344" spans="1:21" ht="15.6" customHeight="1" x14ac:dyDescent="0.3">
      <c r="A344" s="873"/>
      <c r="B344" s="654" t="s">
        <v>482</v>
      </c>
      <c r="C344" s="647" t="s">
        <v>10</v>
      </c>
      <c r="D344" s="873"/>
      <c r="E344" s="873"/>
    </row>
    <row r="345" spans="1:21" ht="15.6" customHeight="1" x14ac:dyDescent="0.3">
      <c r="A345" s="873"/>
      <c r="B345" s="654" t="s">
        <v>483</v>
      </c>
      <c r="C345" s="647"/>
      <c r="D345" s="873"/>
      <c r="E345" s="873"/>
    </row>
    <row r="346" spans="1:21" ht="15.6" customHeight="1" x14ac:dyDescent="0.3">
      <c r="A346" s="644"/>
      <c r="B346" s="652"/>
      <c r="C346" s="644">
        <v>191505560</v>
      </c>
      <c r="D346" s="868" t="s">
        <v>484</v>
      </c>
      <c r="E346" s="868" t="s">
        <v>485</v>
      </c>
    </row>
    <row r="347" spans="1:21" ht="15.6" customHeight="1" x14ac:dyDescent="0.3">
      <c r="A347" s="868">
        <v>12</v>
      </c>
      <c r="B347" s="652" t="s">
        <v>486</v>
      </c>
      <c r="C347" s="646">
        <v>39241</v>
      </c>
      <c r="D347" s="868"/>
      <c r="E347" s="868"/>
    </row>
    <row r="348" spans="1:21" ht="15.6" customHeight="1" x14ac:dyDescent="0.3">
      <c r="A348" s="868"/>
      <c r="B348" s="652" t="s">
        <v>487</v>
      </c>
      <c r="C348" s="644" t="s">
        <v>10</v>
      </c>
      <c r="D348" s="868"/>
      <c r="E348" s="868"/>
    </row>
    <row r="349" spans="1:21" ht="15.6" customHeight="1" x14ac:dyDescent="0.3">
      <c r="A349" s="868"/>
      <c r="B349" s="652" t="s">
        <v>488</v>
      </c>
      <c r="C349" s="644"/>
      <c r="D349" s="868"/>
      <c r="E349" s="868"/>
    </row>
    <row r="350" spans="1:21" ht="15.6" customHeight="1" x14ac:dyDescent="0.3">
      <c r="A350" s="868"/>
      <c r="B350" s="652" t="s">
        <v>489</v>
      </c>
      <c r="C350" s="644"/>
      <c r="D350" s="868"/>
      <c r="E350" s="868"/>
    </row>
    <row r="351" spans="1:21" ht="15.6" customHeight="1" x14ac:dyDescent="0.3">
      <c r="A351" s="868">
        <v>13</v>
      </c>
      <c r="B351" s="652"/>
      <c r="C351" s="644">
        <v>191679572</v>
      </c>
      <c r="D351" s="868" t="s">
        <v>490</v>
      </c>
      <c r="E351" s="868" t="s">
        <v>31</v>
      </c>
    </row>
    <row r="352" spans="1:21" ht="15.6" customHeight="1" x14ac:dyDescent="0.3">
      <c r="A352" s="868"/>
      <c r="B352" s="652" t="s">
        <v>491</v>
      </c>
      <c r="C352" s="646">
        <v>38691</v>
      </c>
      <c r="D352" s="868"/>
      <c r="E352" s="868"/>
    </row>
    <row r="353" spans="1:5" ht="15.6" customHeight="1" x14ac:dyDescent="0.3">
      <c r="A353" s="868"/>
      <c r="B353" s="652" t="s">
        <v>492</v>
      </c>
      <c r="C353" s="644" t="s">
        <v>10</v>
      </c>
      <c r="D353" s="868"/>
      <c r="E353" s="868"/>
    </row>
    <row r="354" spans="1:5" ht="15.6" customHeight="1" x14ac:dyDescent="0.3">
      <c r="A354" s="868"/>
      <c r="B354" s="652" t="s">
        <v>493</v>
      </c>
      <c r="C354" s="644"/>
      <c r="D354" s="868"/>
      <c r="E354" s="868"/>
    </row>
    <row r="355" spans="1:5" ht="15.6" customHeight="1" x14ac:dyDescent="0.3">
      <c r="A355" s="868"/>
      <c r="B355" s="652" t="s">
        <v>494</v>
      </c>
      <c r="C355" s="644"/>
      <c r="D355" s="868"/>
      <c r="E355" s="868"/>
    </row>
    <row r="356" spans="1:5" ht="15.6" customHeight="1" x14ac:dyDescent="0.3">
      <c r="A356" s="868">
        <v>14</v>
      </c>
      <c r="B356" s="652"/>
      <c r="C356" s="644">
        <v>190217740</v>
      </c>
      <c r="D356" s="868" t="s">
        <v>495</v>
      </c>
      <c r="E356" s="868" t="s">
        <v>496</v>
      </c>
    </row>
    <row r="357" spans="1:5" ht="15.6" customHeight="1" x14ac:dyDescent="0.3">
      <c r="A357" s="868"/>
      <c r="B357" s="652" t="s">
        <v>497</v>
      </c>
      <c r="C357" s="644" t="s">
        <v>498</v>
      </c>
      <c r="D357" s="868"/>
      <c r="E357" s="868"/>
    </row>
    <row r="358" spans="1:5" ht="15.6" customHeight="1" x14ac:dyDescent="0.3">
      <c r="A358" s="868"/>
      <c r="B358" s="652" t="s">
        <v>499</v>
      </c>
      <c r="C358" s="644" t="s">
        <v>10</v>
      </c>
      <c r="D358" s="868"/>
      <c r="E358" s="868"/>
    </row>
    <row r="359" spans="1:5" ht="15.6" customHeight="1" x14ac:dyDescent="0.3">
      <c r="A359" s="868"/>
      <c r="B359" s="652" t="s">
        <v>500</v>
      </c>
      <c r="C359" s="644"/>
      <c r="D359" s="868"/>
      <c r="E359" s="868"/>
    </row>
    <row r="360" spans="1:5" ht="15.6" customHeight="1" x14ac:dyDescent="0.3">
      <c r="A360" s="868"/>
      <c r="B360" s="652" t="s">
        <v>501</v>
      </c>
      <c r="C360" s="644"/>
      <c r="D360" s="868"/>
      <c r="E360" s="868"/>
    </row>
    <row r="361" spans="1:5" ht="15.6" customHeight="1" x14ac:dyDescent="0.3">
      <c r="A361" s="868">
        <v>15</v>
      </c>
      <c r="B361" s="652"/>
      <c r="C361" s="644">
        <v>1914484772</v>
      </c>
      <c r="D361" s="868" t="s">
        <v>502</v>
      </c>
      <c r="E361" s="868" t="s">
        <v>503</v>
      </c>
    </row>
    <row r="362" spans="1:5" ht="15.6" customHeight="1" x14ac:dyDescent="0.3">
      <c r="A362" s="868"/>
      <c r="B362" s="652" t="s">
        <v>504</v>
      </c>
      <c r="C362" s="646">
        <v>42675</v>
      </c>
      <c r="D362" s="868"/>
      <c r="E362" s="868"/>
    </row>
    <row r="363" spans="1:5" ht="15.6" customHeight="1" x14ac:dyDescent="0.3">
      <c r="A363" s="868"/>
      <c r="B363" s="652" t="s">
        <v>505</v>
      </c>
      <c r="C363" s="644" t="s">
        <v>10</v>
      </c>
      <c r="D363" s="868"/>
      <c r="E363" s="868"/>
    </row>
    <row r="364" spans="1:5" ht="15.6" customHeight="1" x14ac:dyDescent="0.3">
      <c r="A364" s="868"/>
      <c r="B364" s="652" t="s">
        <v>506</v>
      </c>
      <c r="C364" s="644"/>
      <c r="D364" s="868"/>
      <c r="E364" s="868"/>
    </row>
    <row r="365" spans="1:5" ht="15.6" customHeight="1" x14ac:dyDescent="0.3">
      <c r="A365" s="868">
        <v>16</v>
      </c>
      <c r="B365" s="652"/>
      <c r="C365" s="644">
        <v>191456428</v>
      </c>
      <c r="D365" s="868" t="s">
        <v>507</v>
      </c>
      <c r="E365" s="868" t="s">
        <v>508</v>
      </c>
    </row>
    <row r="366" spans="1:5" ht="15.6" customHeight="1" x14ac:dyDescent="0.3">
      <c r="A366" s="868"/>
      <c r="B366" s="652" t="s">
        <v>509</v>
      </c>
      <c r="C366" s="644" t="s">
        <v>510</v>
      </c>
      <c r="D366" s="868"/>
      <c r="E366" s="868"/>
    </row>
    <row r="367" spans="1:5" ht="15.6" customHeight="1" x14ac:dyDescent="0.3">
      <c r="A367" s="868"/>
      <c r="B367" s="652" t="s">
        <v>511</v>
      </c>
      <c r="C367" s="644" t="s">
        <v>10</v>
      </c>
      <c r="D367" s="868"/>
      <c r="E367" s="868"/>
    </row>
    <row r="368" spans="1:5" ht="15.6" customHeight="1" x14ac:dyDescent="0.3">
      <c r="A368" s="868"/>
      <c r="B368" s="652" t="s">
        <v>512</v>
      </c>
      <c r="C368" s="644"/>
      <c r="D368" s="868"/>
      <c r="E368" s="868"/>
    </row>
    <row r="369" spans="1:5" ht="15.6" customHeight="1" x14ac:dyDescent="0.3">
      <c r="A369" s="868"/>
      <c r="B369" s="652" t="s">
        <v>513</v>
      </c>
      <c r="C369" s="644"/>
      <c r="D369" s="868"/>
      <c r="E369" s="868"/>
    </row>
    <row r="370" spans="1:5" ht="15.6" customHeight="1" x14ac:dyDescent="0.3">
      <c r="A370" s="868"/>
      <c r="B370" s="652" t="s">
        <v>514</v>
      </c>
      <c r="C370" s="644"/>
      <c r="D370" s="868"/>
      <c r="E370" s="868"/>
    </row>
    <row r="371" spans="1:5" ht="15.6" customHeight="1" x14ac:dyDescent="0.3">
      <c r="A371" s="868"/>
      <c r="B371" s="652" t="s">
        <v>515</v>
      </c>
      <c r="C371" s="644"/>
      <c r="D371" s="868"/>
      <c r="E371" s="868"/>
    </row>
    <row r="372" spans="1:5" ht="15.6" customHeight="1" x14ac:dyDescent="0.3">
      <c r="A372" s="868">
        <v>17</v>
      </c>
      <c r="B372" s="652"/>
      <c r="C372" s="644">
        <v>190941625</v>
      </c>
      <c r="D372" s="868" t="s">
        <v>516</v>
      </c>
      <c r="E372" s="868" t="s">
        <v>517</v>
      </c>
    </row>
    <row r="373" spans="1:5" ht="15.6" customHeight="1" x14ac:dyDescent="0.3">
      <c r="A373" s="868"/>
      <c r="B373" s="652" t="s">
        <v>518</v>
      </c>
      <c r="C373" s="644" t="s">
        <v>519</v>
      </c>
      <c r="D373" s="868"/>
      <c r="E373" s="868"/>
    </row>
    <row r="374" spans="1:5" ht="15.6" customHeight="1" x14ac:dyDescent="0.3">
      <c r="A374" s="868"/>
      <c r="B374" s="652" t="s">
        <v>520</v>
      </c>
      <c r="C374" s="644" t="s">
        <v>10</v>
      </c>
      <c r="D374" s="868"/>
      <c r="E374" s="868"/>
    </row>
    <row r="375" spans="1:5" ht="15.6" customHeight="1" x14ac:dyDescent="0.3">
      <c r="A375" s="868"/>
      <c r="B375" s="652" t="s">
        <v>521</v>
      </c>
      <c r="C375" s="644"/>
      <c r="D375" s="868"/>
      <c r="E375" s="868"/>
    </row>
    <row r="376" spans="1:5" ht="15.6" customHeight="1" x14ac:dyDescent="0.3">
      <c r="A376" s="868"/>
      <c r="B376" s="652" t="s">
        <v>522</v>
      </c>
      <c r="C376" s="644"/>
      <c r="D376" s="868"/>
      <c r="E376" s="868"/>
    </row>
    <row r="377" spans="1:5" ht="15.6" customHeight="1" x14ac:dyDescent="0.3">
      <c r="A377" s="868">
        <v>18</v>
      </c>
      <c r="B377" s="652" t="s">
        <v>523</v>
      </c>
      <c r="C377" s="644">
        <v>192178040</v>
      </c>
      <c r="D377" s="868" t="s">
        <v>524</v>
      </c>
      <c r="E377" s="868" t="s">
        <v>181</v>
      </c>
    </row>
    <row r="378" spans="1:5" ht="15.6" customHeight="1" x14ac:dyDescent="0.3">
      <c r="A378" s="868"/>
      <c r="B378" s="652" t="s">
        <v>525</v>
      </c>
      <c r="C378" s="644" t="s">
        <v>526</v>
      </c>
      <c r="D378" s="868"/>
      <c r="E378" s="868"/>
    </row>
    <row r="379" spans="1:5" ht="15.6" customHeight="1" x14ac:dyDescent="0.3">
      <c r="A379" s="868"/>
      <c r="B379" s="652" t="s">
        <v>527</v>
      </c>
      <c r="C379" s="644" t="s">
        <v>10</v>
      </c>
      <c r="D379" s="868"/>
      <c r="E379" s="868"/>
    </row>
    <row r="380" spans="1:5" ht="15.6" customHeight="1" x14ac:dyDescent="0.3">
      <c r="A380" s="868"/>
      <c r="B380" s="652" t="s">
        <v>528</v>
      </c>
      <c r="C380" s="644"/>
      <c r="D380" s="868"/>
      <c r="E380" s="868"/>
    </row>
    <row r="381" spans="1:5" ht="15.6" customHeight="1" x14ac:dyDescent="0.3">
      <c r="A381" s="868"/>
      <c r="B381" s="652" t="s">
        <v>529</v>
      </c>
      <c r="C381" s="644"/>
      <c r="D381" s="868"/>
      <c r="E381" s="868"/>
    </row>
    <row r="382" spans="1:5" ht="15.6" customHeight="1" x14ac:dyDescent="0.3">
      <c r="A382" s="644"/>
      <c r="B382" s="652" t="s">
        <v>644</v>
      </c>
      <c r="C382" s="644"/>
      <c r="D382" s="644"/>
      <c r="E382" s="644"/>
    </row>
    <row r="383" spans="1:5" ht="15.6" customHeight="1" x14ac:dyDescent="0.3">
      <c r="A383" s="868">
        <v>1</v>
      </c>
      <c r="B383" s="652"/>
      <c r="C383" s="644">
        <v>172372923</v>
      </c>
      <c r="D383" s="868" t="s">
        <v>764</v>
      </c>
      <c r="E383" s="868" t="s">
        <v>765</v>
      </c>
    </row>
    <row r="384" spans="1:5" ht="15.6" customHeight="1" x14ac:dyDescent="0.3">
      <c r="A384" s="868"/>
      <c r="B384" s="652" t="s">
        <v>766</v>
      </c>
      <c r="C384" s="644" t="s">
        <v>767</v>
      </c>
      <c r="D384" s="868"/>
      <c r="E384" s="868"/>
    </row>
    <row r="385" spans="1:5" ht="15.6" customHeight="1" x14ac:dyDescent="0.3">
      <c r="A385" s="868"/>
      <c r="B385" s="652" t="s">
        <v>768</v>
      </c>
      <c r="C385" s="644" t="s">
        <v>10</v>
      </c>
      <c r="D385" s="868"/>
      <c r="E385" s="868"/>
    </row>
    <row r="386" spans="1:5" ht="15.6" customHeight="1" x14ac:dyDescent="0.3">
      <c r="A386" s="868"/>
      <c r="B386" s="652" t="s">
        <v>769</v>
      </c>
      <c r="C386" s="644"/>
      <c r="D386" s="868"/>
      <c r="E386" s="868"/>
    </row>
    <row r="387" spans="1:5" ht="15.6" customHeight="1" x14ac:dyDescent="0.3">
      <c r="A387" s="868">
        <v>2</v>
      </c>
      <c r="B387" s="652"/>
      <c r="C387" s="644">
        <v>186149284</v>
      </c>
      <c r="D387" s="868" t="s">
        <v>770</v>
      </c>
      <c r="E387" s="868" t="s">
        <v>771</v>
      </c>
    </row>
    <row r="388" spans="1:5" ht="15.6" customHeight="1" x14ac:dyDescent="0.3">
      <c r="A388" s="868"/>
      <c r="B388" s="652" t="s">
        <v>772</v>
      </c>
      <c r="C388" s="644" t="s">
        <v>773</v>
      </c>
      <c r="D388" s="868"/>
      <c r="E388" s="868"/>
    </row>
    <row r="389" spans="1:5" ht="15.6" customHeight="1" x14ac:dyDescent="0.3">
      <c r="A389" s="868"/>
      <c r="B389" s="652" t="s">
        <v>774</v>
      </c>
      <c r="C389" s="644" t="s">
        <v>186</v>
      </c>
      <c r="D389" s="868"/>
      <c r="E389" s="868"/>
    </row>
    <row r="390" spans="1:5" ht="15.6" customHeight="1" x14ac:dyDescent="0.3">
      <c r="A390" s="868"/>
      <c r="B390" s="652" t="s">
        <v>775</v>
      </c>
      <c r="C390" s="644"/>
      <c r="D390" s="868"/>
      <c r="E390" s="868"/>
    </row>
    <row r="391" spans="1:5" ht="15.6" customHeight="1" x14ac:dyDescent="0.3">
      <c r="A391" s="868">
        <v>3</v>
      </c>
      <c r="B391" s="652"/>
      <c r="C391" s="644">
        <v>197210271</v>
      </c>
      <c r="D391" s="868" t="s">
        <v>776</v>
      </c>
      <c r="E391" s="868" t="s">
        <v>777</v>
      </c>
    </row>
    <row r="392" spans="1:5" ht="15.6" customHeight="1" x14ac:dyDescent="0.3">
      <c r="A392" s="868"/>
      <c r="B392" s="652" t="s">
        <v>778</v>
      </c>
      <c r="C392" s="644" t="s">
        <v>779</v>
      </c>
      <c r="D392" s="868"/>
      <c r="E392" s="868"/>
    </row>
    <row r="393" spans="1:5" ht="15.6" customHeight="1" x14ac:dyDescent="0.3">
      <c r="A393" s="868"/>
      <c r="B393" s="652" t="s">
        <v>780</v>
      </c>
      <c r="C393" s="644" t="s">
        <v>781</v>
      </c>
      <c r="D393" s="868"/>
      <c r="E393" s="868"/>
    </row>
    <row r="394" spans="1:5" ht="15.6" customHeight="1" x14ac:dyDescent="0.3">
      <c r="A394" s="868"/>
      <c r="B394" s="652" t="s">
        <v>782</v>
      </c>
      <c r="C394" s="644"/>
      <c r="D394" s="868"/>
      <c r="E394" s="868"/>
    </row>
    <row r="395" spans="1:5" ht="15.6" customHeight="1" x14ac:dyDescent="0.3">
      <c r="A395" s="868"/>
      <c r="B395" s="652" t="s">
        <v>783</v>
      </c>
      <c r="C395" s="644"/>
      <c r="D395" s="868"/>
      <c r="E395" s="868"/>
    </row>
    <row r="396" spans="1:5" ht="15.6" customHeight="1" x14ac:dyDescent="0.3">
      <c r="A396" s="868"/>
      <c r="B396" s="652" t="s">
        <v>784</v>
      </c>
      <c r="C396" s="644"/>
      <c r="D396" s="868"/>
      <c r="E396" s="868"/>
    </row>
    <row r="397" spans="1:5" ht="15.6" customHeight="1" x14ac:dyDescent="0.3">
      <c r="A397" s="868"/>
      <c r="B397" s="652" t="s">
        <v>785</v>
      </c>
      <c r="C397" s="644"/>
      <c r="D397" s="868"/>
      <c r="E397" s="868"/>
    </row>
    <row r="398" spans="1:5" ht="15.6" customHeight="1" x14ac:dyDescent="0.3">
      <c r="A398" s="868"/>
      <c r="B398" s="652" t="s">
        <v>786</v>
      </c>
      <c r="C398" s="644"/>
      <c r="D398" s="868"/>
      <c r="E398" s="868"/>
    </row>
    <row r="399" spans="1:5" ht="15.6" customHeight="1" x14ac:dyDescent="0.3">
      <c r="A399" s="868">
        <v>4</v>
      </c>
      <c r="B399" s="652" t="s">
        <v>787</v>
      </c>
      <c r="C399" s="644">
        <v>191590810</v>
      </c>
      <c r="D399" s="868" t="s">
        <v>788</v>
      </c>
      <c r="E399" s="868" t="s">
        <v>777</v>
      </c>
    </row>
    <row r="400" spans="1:5" ht="15.6" customHeight="1" x14ac:dyDescent="0.3">
      <c r="A400" s="868"/>
      <c r="B400" s="652" t="s">
        <v>789</v>
      </c>
      <c r="C400" s="644" t="s">
        <v>790</v>
      </c>
      <c r="D400" s="868"/>
      <c r="E400" s="868"/>
    </row>
    <row r="401" spans="1:5" ht="15.6" customHeight="1" x14ac:dyDescent="0.3">
      <c r="A401" s="868"/>
      <c r="B401" s="652" t="s">
        <v>791</v>
      </c>
      <c r="C401" s="644" t="s">
        <v>10</v>
      </c>
      <c r="D401" s="868"/>
      <c r="E401" s="868"/>
    </row>
    <row r="402" spans="1:5" ht="15.6" customHeight="1" x14ac:dyDescent="0.3">
      <c r="A402" s="868"/>
      <c r="B402" s="652" t="s">
        <v>792</v>
      </c>
      <c r="C402" s="644"/>
      <c r="D402" s="868"/>
      <c r="E402" s="868"/>
    </row>
    <row r="403" spans="1:5" ht="15.6" customHeight="1" x14ac:dyDescent="0.3">
      <c r="A403" s="868">
        <v>5</v>
      </c>
      <c r="B403" s="652" t="s">
        <v>793</v>
      </c>
      <c r="C403" s="644">
        <v>190098620</v>
      </c>
      <c r="D403" s="868" t="s">
        <v>794</v>
      </c>
      <c r="E403" s="868" t="s">
        <v>795</v>
      </c>
    </row>
    <row r="404" spans="1:5" ht="15.6" customHeight="1" x14ac:dyDescent="0.3">
      <c r="A404" s="868"/>
      <c r="B404" s="652" t="s">
        <v>796</v>
      </c>
      <c r="C404" s="644" t="s">
        <v>797</v>
      </c>
      <c r="D404" s="868"/>
      <c r="E404" s="868"/>
    </row>
    <row r="405" spans="1:5" ht="15.6" customHeight="1" x14ac:dyDescent="0.3">
      <c r="A405" s="868"/>
      <c r="B405" s="652" t="s">
        <v>798</v>
      </c>
      <c r="C405" s="644" t="s">
        <v>10</v>
      </c>
      <c r="D405" s="868"/>
      <c r="E405" s="868"/>
    </row>
    <row r="406" spans="1:5" ht="15.6" customHeight="1" x14ac:dyDescent="0.3">
      <c r="A406" s="868"/>
      <c r="B406" s="652" t="s">
        <v>799</v>
      </c>
      <c r="C406" s="644"/>
      <c r="D406" s="868"/>
      <c r="E406" s="868"/>
    </row>
    <row r="407" spans="1:5" ht="15.6" customHeight="1" x14ac:dyDescent="0.3">
      <c r="A407" s="868">
        <v>6</v>
      </c>
      <c r="B407" s="652" t="s">
        <v>800</v>
      </c>
      <c r="C407" s="644">
        <v>197123849</v>
      </c>
      <c r="D407" s="868" t="s">
        <v>801</v>
      </c>
      <c r="E407" s="868" t="s">
        <v>802</v>
      </c>
    </row>
    <row r="408" spans="1:5" ht="15.6" customHeight="1" x14ac:dyDescent="0.3">
      <c r="A408" s="868"/>
      <c r="B408" s="652" t="s">
        <v>803</v>
      </c>
      <c r="C408" s="644" t="s">
        <v>804</v>
      </c>
      <c r="D408" s="868"/>
      <c r="E408" s="868"/>
    </row>
    <row r="409" spans="1:5" ht="15.6" customHeight="1" x14ac:dyDescent="0.3">
      <c r="A409" s="868"/>
      <c r="B409" s="652" t="s">
        <v>805</v>
      </c>
      <c r="C409" s="644" t="s">
        <v>806</v>
      </c>
      <c r="D409" s="868"/>
      <c r="E409" s="868"/>
    </row>
    <row r="410" spans="1:5" ht="15.6" customHeight="1" x14ac:dyDescent="0.3">
      <c r="A410" s="868">
        <v>7</v>
      </c>
      <c r="B410" s="652" t="s">
        <v>807</v>
      </c>
      <c r="C410" s="644">
        <v>191451966</v>
      </c>
      <c r="D410" s="868" t="s">
        <v>808</v>
      </c>
      <c r="E410" s="868" t="s">
        <v>809</v>
      </c>
    </row>
    <row r="411" spans="1:5" ht="15.6" customHeight="1" x14ac:dyDescent="0.3">
      <c r="A411" s="868"/>
      <c r="B411" s="652" t="s">
        <v>810</v>
      </c>
      <c r="C411" s="646">
        <v>37773</v>
      </c>
      <c r="D411" s="868"/>
      <c r="E411" s="868"/>
    </row>
    <row r="412" spans="1:5" ht="15.6" customHeight="1" x14ac:dyDescent="0.3">
      <c r="A412" s="868"/>
      <c r="B412" s="652" t="s">
        <v>811</v>
      </c>
      <c r="C412" s="644" t="s">
        <v>10</v>
      </c>
      <c r="D412" s="868"/>
      <c r="E412" s="868"/>
    </row>
    <row r="413" spans="1:5" ht="15.6" customHeight="1" x14ac:dyDescent="0.3">
      <c r="A413" s="868">
        <v>8</v>
      </c>
      <c r="B413" s="652"/>
      <c r="C413" s="644">
        <v>191434746</v>
      </c>
      <c r="D413" s="868" t="s">
        <v>812</v>
      </c>
      <c r="E413" s="868" t="s">
        <v>813</v>
      </c>
    </row>
    <row r="414" spans="1:5" ht="15.6" customHeight="1" x14ac:dyDescent="0.3">
      <c r="A414" s="868"/>
      <c r="B414" s="652" t="s">
        <v>814</v>
      </c>
      <c r="C414" s="644" t="s">
        <v>815</v>
      </c>
      <c r="D414" s="868"/>
      <c r="E414" s="868"/>
    </row>
    <row r="415" spans="1:5" ht="15.6" customHeight="1" x14ac:dyDescent="0.3">
      <c r="A415" s="868"/>
      <c r="B415" s="652" t="s">
        <v>816</v>
      </c>
      <c r="C415" s="644" t="s">
        <v>10</v>
      </c>
      <c r="D415" s="868"/>
      <c r="E415" s="868"/>
    </row>
    <row r="416" spans="1:5" ht="15.6" customHeight="1" x14ac:dyDescent="0.3">
      <c r="A416" s="868"/>
      <c r="B416" s="652" t="s">
        <v>817</v>
      </c>
      <c r="C416" s="644"/>
      <c r="D416" s="868"/>
      <c r="E416" s="868"/>
    </row>
    <row r="417" spans="1:5" ht="15.6" customHeight="1" x14ac:dyDescent="0.3">
      <c r="A417" s="868"/>
      <c r="B417" s="652" t="s">
        <v>818</v>
      </c>
      <c r="C417" s="644"/>
      <c r="D417" s="868"/>
      <c r="E417" s="868"/>
    </row>
    <row r="418" spans="1:5" ht="15.6" customHeight="1" x14ac:dyDescent="0.3">
      <c r="A418" s="868"/>
      <c r="B418" s="652" t="s">
        <v>819</v>
      </c>
      <c r="C418" s="644"/>
      <c r="D418" s="868"/>
      <c r="E418" s="868"/>
    </row>
    <row r="419" spans="1:5" ht="15.6" customHeight="1" x14ac:dyDescent="0.3">
      <c r="A419" s="868">
        <v>9</v>
      </c>
      <c r="B419" s="652"/>
      <c r="C419" s="644">
        <v>191813436</v>
      </c>
      <c r="D419" s="868" t="s">
        <v>820</v>
      </c>
      <c r="E419" s="868" t="s">
        <v>821</v>
      </c>
    </row>
    <row r="420" spans="1:5" ht="15.6" customHeight="1" x14ac:dyDescent="0.3">
      <c r="A420" s="868"/>
      <c r="B420" s="652" t="s">
        <v>822</v>
      </c>
      <c r="C420" s="646">
        <v>39999</v>
      </c>
      <c r="D420" s="868"/>
      <c r="E420" s="868"/>
    </row>
    <row r="421" spans="1:5" ht="15.6" customHeight="1" x14ac:dyDescent="0.3">
      <c r="A421" s="868"/>
      <c r="B421" s="652" t="s">
        <v>823</v>
      </c>
      <c r="C421" s="644" t="s">
        <v>10</v>
      </c>
      <c r="D421" s="868"/>
      <c r="E421" s="868"/>
    </row>
    <row r="422" spans="1:5" ht="15.6" customHeight="1" x14ac:dyDescent="0.3">
      <c r="A422" s="868"/>
      <c r="B422" s="652" t="s">
        <v>824</v>
      </c>
      <c r="C422" s="644"/>
      <c r="D422" s="868"/>
      <c r="E422" s="868"/>
    </row>
    <row r="423" spans="1:5" ht="15.6" customHeight="1" x14ac:dyDescent="0.3">
      <c r="A423" s="868"/>
      <c r="B423" s="652" t="s">
        <v>825</v>
      </c>
      <c r="C423" s="644"/>
      <c r="D423" s="868"/>
      <c r="E423" s="868"/>
    </row>
    <row r="424" spans="1:5" ht="15.6" customHeight="1" x14ac:dyDescent="0.3">
      <c r="A424" s="868"/>
      <c r="B424" s="652" t="s">
        <v>826</v>
      </c>
      <c r="C424" s="644"/>
      <c r="D424" s="868"/>
      <c r="E424" s="868"/>
    </row>
    <row r="425" spans="1:5" ht="15.6" customHeight="1" x14ac:dyDescent="0.3">
      <c r="A425" s="868">
        <v>10</v>
      </c>
      <c r="B425" s="652" t="s">
        <v>827</v>
      </c>
      <c r="C425" s="644">
        <v>191602533</v>
      </c>
      <c r="D425" s="868" t="s">
        <v>828</v>
      </c>
      <c r="E425" s="868" t="s">
        <v>829</v>
      </c>
    </row>
    <row r="426" spans="1:5" ht="15.6" customHeight="1" x14ac:dyDescent="0.3">
      <c r="A426" s="873"/>
      <c r="B426" s="652" t="s">
        <v>830</v>
      </c>
      <c r="C426" s="644">
        <v>40671</v>
      </c>
      <c r="D426" s="873"/>
      <c r="E426" s="873"/>
    </row>
    <row r="427" spans="1:5" ht="15.6" customHeight="1" x14ac:dyDescent="0.3">
      <c r="A427" s="873"/>
      <c r="B427" s="652" t="s">
        <v>831</v>
      </c>
      <c r="C427" s="644" t="s">
        <v>10</v>
      </c>
      <c r="D427" s="873"/>
      <c r="E427" s="873"/>
    </row>
    <row r="428" spans="1:5" ht="15.6" customHeight="1" x14ac:dyDescent="0.3">
      <c r="A428" s="873"/>
      <c r="B428" s="652" t="s">
        <v>832</v>
      </c>
      <c r="C428" s="644"/>
      <c r="D428" s="873"/>
      <c r="E428" s="873"/>
    </row>
    <row r="429" spans="1:5" ht="15.6" customHeight="1" x14ac:dyDescent="0.3">
      <c r="A429" s="868"/>
      <c r="B429" s="652" t="s">
        <v>833</v>
      </c>
      <c r="C429" s="644"/>
      <c r="D429" s="868"/>
      <c r="E429" s="868"/>
    </row>
    <row r="430" spans="1:5" ht="15.6" customHeight="1" x14ac:dyDescent="0.3">
      <c r="A430" s="868"/>
      <c r="B430" s="652" t="s">
        <v>834</v>
      </c>
      <c r="C430" s="644"/>
      <c r="D430" s="868"/>
      <c r="E430" s="868"/>
    </row>
    <row r="431" spans="1:5" ht="15.6" customHeight="1" x14ac:dyDescent="0.3">
      <c r="A431" s="868">
        <v>11</v>
      </c>
      <c r="B431" s="652" t="s">
        <v>835</v>
      </c>
      <c r="C431" s="644">
        <v>191882278</v>
      </c>
      <c r="D431" s="868" t="s">
        <v>836</v>
      </c>
      <c r="E431" s="868" t="s">
        <v>837</v>
      </c>
    </row>
    <row r="432" spans="1:5" ht="15.6" customHeight="1" x14ac:dyDescent="0.3">
      <c r="A432" s="868"/>
      <c r="B432" s="652" t="s">
        <v>838</v>
      </c>
      <c r="C432" s="644" t="s">
        <v>839</v>
      </c>
      <c r="D432" s="868"/>
      <c r="E432" s="868"/>
    </row>
    <row r="433" spans="1:5" ht="15.6" customHeight="1" x14ac:dyDescent="0.3">
      <c r="A433" s="868"/>
      <c r="B433" s="652" t="s">
        <v>840</v>
      </c>
      <c r="C433" s="644" t="s">
        <v>10</v>
      </c>
      <c r="D433" s="868"/>
      <c r="E433" s="868"/>
    </row>
    <row r="434" spans="1:5" ht="15.6" customHeight="1" x14ac:dyDescent="0.3">
      <c r="A434" s="868"/>
      <c r="B434" s="652" t="s">
        <v>841</v>
      </c>
      <c r="C434" s="644"/>
      <c r="D434" s="868"/>
      <c r="E434" s="868"/>
    </row>
    <row r="435" spans="1:5" ht="15.6" customHeight="1" x14ac:dyDescent="0.3">
      <c r="A435" s="868"/>
      <c r="B435" s="652" t="s">
        <v>842</v>
      </c>
      <c r="C435" s="644"/>
      <c r="D435" s="868"/>
      <c r="E435" s="868"/>
    </row>
    <row r="436" spans="1:5" ht="15.6" customHeight="1" x14ac:dyDescent="0.3">
      <c r="A436" s="868">
        <v>12</v>
      </c>
      <c r="B436" s="872" t="s">
        <v>843</v>
      </c>
      <c r="C436" s="644">
        <v>34090000510</v>
      </c>
      <c r="D436" s="868" t="s">
        <v>844</v>
      </c>
      <c r="E436" s="868" t="s">
        <v>845</v>
      </c>
    </row>
    <row r="437" spans="1:5" ht="15.6" customHeight="1" x14ac:dyDescent="0.3">
      <c r="A437" s="868"/>
      <c r="B437" s="872"/>
      <c r="C437" s="644" t="s">
        <v>846</v>
      </c>
      <c r="D437" s="868"/>
      <c r="E437" s="868"/>
    </row>
    <row r="438" spans="1:5" ht="15.6" customHeight="1" x14ac:dyDescent="0.3">
      <c r="A438" s="868"/>
      <c r="B438" s="872"/>
      <c r="C438" s="644" t="s">
        <v>847</v>
      </c>
      <c r="D438" s="868"/>
      <c r="E438" s="868"/>
    </row>
    <row r="439" spans="1:5" ht="15.6" customHeight="1" x14ac:dyDescent="0.3">
      <c r="A439" s="868">
        <v>13</v>
      </c>
      <c r="B439" s="652" t="s">
        <v>848</v>
      </c>
      <c r="C439" s="644">
        <v>191559259</v>
      </c>
      <c r="D439" s="868" t="s">
        <v>849</v>
      </c>
      <c r="E439" s="868" t="s">
        <v>850</v>
      </c>
    </row>
    <row r="440" spans="1:5" ht="15.6" customHeight="1" x14ac:dyDescent="0.3">
      <c r="A440" s="868"/>
      <c r="B440" s="652" t="s">
        <v>851</v>
      </c>
      <c r="C440" s="644" t="s">
        <v>852</v>
      </c>
      <c r="D440" s="868"/>
      <c r="E440" s="868"/>
    </row>
    <row r="441" spans="1:5" ht="15.6" customHeight="1" x14ac:dyDescent="0.3">
      <c r="A441" s="868"/>
      <c r="B441" s="652" t="s">
        <v>853</v>
      </c>
      <c r="C441" s="644" t="s">
        <v>10</v>
      </c>
      <c r="D441" s="868"/>
      <c r="E441" s="868"/>
    </row>
    <row r="442" spans="1:5" ht="15.6" customHeight="1" x14ac:dyDescent="0.3">
      <c r="A442" s="868"/>
      <c r="B442" s="652" t="s">
        <v>854</v>
      </c>
      <c r="C442" s="644"/>
      <c r="D442" s="868"/>
      <c r="E442" s="868"/>
    </row>
    <row r="443" spans="1:5" ht="15.6" customHeight="1" x14ac:dyDescent="0.3">
      <c r="A443" s="868">
        <v>14</v>
      </c>
      <c r="B443" s="872" t="s">
        <v>855</v>
      </c>
      <c r="C443" s="644">
        <v>191644300</v>
      </c>
      <c r="D443" s="868" t="s">
        <v>856</v>
      </c>
      <c r="E443" s="868" t="s">
        <v>857</v>
      </c>
    </row>
    <row r="444" spans="1:5" ht="15.6" customHeight="1" x14ac:dyDescent="0.3">
      <c r="A444" s="868"/>
      <c r="B444" s="872"/>
      <c r="C444" s="646">
        <v>37989</v>
      </c>
      <c r="D444" s="868"/>
      <c r="E444" s="868"/>
    </row>
    <row r="445" spans="1:5" ht="15.6" customHeight="1" x14ac:dyDescent="0.3">
      <c r="A445" s="868"/>
      <c r="B445" s="872"/>
      <c r="C445" s="644" t="s">
        <v>10</v>
      </c>
      <c r="D445" s="868"/>
      <c r="E445" s="868"/>
    </row>
    <row r="446" spans="1:5" ht="15.6" customHeight="1" x14ac:dyDescent="0.3">
      <c r="A446" s="868">
        <v>15</v>
      </c>
      <c r="B446" s="872" t="s">
        <v>858</v>
      </c>
      <c r="C446" s="644">
        <v>11188135</v>
      </c>
      <c r="D446" s="868" t="s">
        <v>859</v>
      </c>
      <c r="E446" s="868" t="s">
        <v>860</v>
      </c>
    </row>
    <row r="447" spans="1:5" ht="15.6" customHeight="1" x14ac:dyDescent="0.3">
      <c r="A447" s="868"/>
      <c r="B447" s="872"/>
      <c r="C447" s="646">
        <v>40087</v>
      </c>
      <c r="D447" s="868"/>
      <c r="E447" s="868"/>
    </row>
    <row r="448" spans="1:5" ht="15.6" customHeight="1" x14ac:dyDescent="0.3">
      <c r="A448" s="868"/>
      <c r="B448" s="872"/>
      <c r="C448" s="644" t="s">
        <v>861</v>
      </c>
      <c r="D448" s="868"/>
      <c r="E448" s="868"/>
    </row>
    <row r="449" spans="1:21" ht="15.6" customHeight="1" x14ac:dyDescent="0.3">
      <c r="A449" s="868">
        <v>16</v>
      </c>
      <c r="B449" s="872" t="s">
        <v>862</v>
      </c>
      <c r="C449" s="644">
        <v>13263817</v>
      </c>
      <c r="D449" s="868" t="s">
        <v>863</v>
      </c>
      <c r="E449" s="868" t="s">
        <v>860</v>
      </c>
    </row>
    <row r="450" spans="1:21" ht="15.6" customHeight="1" x14ac:dyDescent="0.3">
      <c r="A450" s="868"/>
      <c r="B450" s="872"/>
      <c r="C450" s="646">
        <v>40484</v>
      </c>
      <c r="D450" s="868"/>
      <c r="E450" s="868"/>
    </row>
    <row r="451" spans="1:21" ht="15.6" customHeight="1" x14ac:dyDescent="0.3">
      <c r="A451" s="868"/>
      <c r="B451" s="872"/>
      <c r="C451" s="644" t="s">
        <v>861</v>
      </c>
      <c r="D451" s="868"/>
      <c r="E451" s="868"/>
    </row>
    <row r="452" spans="1:21" ht="15.6" customHeight="1" x14ac:dyDescent="0.3">
      <c r="A452" s="868">
        <v>17</v>
      </c>
      <c r="B452" s="872" t="s">
        <v>864</v>
      </c>
      <c r="C452" s="644">
        <v>186865314</v>
      </c>
      <c r="D452" s="868" t="s">
        <v>865</v>
      </c>
      <c r="E452" s="868" t="s">
        <v>866</v>
      </c>
    </row>
    <row r="453" spans="1:21" ht="15.6" customHeight="1" x14ac:dyDescent="0.3">
      <c r="A453" s="868"/>
      <c r="B453" s="872"/>
      <c r="C453" s="646">
        <v>39084</v>
      </c>
      <c r="D453" s="868"/>
      <c r="E453" s="868"/>
    </row>
    <row r="454" spans="1:21" ht="15.6" customHeight="1" x14ac:dyDescent="0.3">
      <c r="A454" s="868"/>
      <c r="B454" s="872"/>
      <c r="C454" s="644" t="s">
        <v>186</v>
      </c>
      <c r="D454" s="868"/>
      <c r="E454" s="868"/>
    </row>
    <row r="455" spans="1:21" ht="15.6" customHeight="1" x14ac:dyDescent="0.3">
      <c r="A455" s="868">
        <v>18</v>
      </c>
      <c r="B455" s="652" t="s">
        <v>867</v>
      </c>
      <c r="C455" s="644">
        <v>197284149</v>
      </c>
      <c r="D455" s="868" t="s">
        <v>868</v>
      </c>
      <c r="E455" s="868" t="s">
        <v>869</v>
      </c>
    </row>
    <row r="456" spans="1:21" ht="15.6" customHeight="1" x14ac:dyDescent="0.3">
      <c r="A456" s="868"/>
      <c r="B456" s="652" t="s">
        <v>870</v>
      </c>
      <c r="C456" s="644" t="s">
        <v>871</v>
      </c>
      <c r="D456" s="868"/>
      <c r="E456" s="868"/>
    </row>
    <row r="457" spans="1:21" ht="15.6" customHeight="1" x14ac:dyDescent="0.3">
      <c r="A457" s="868"/>
      <c r="B457" s="652"/>
      <c r="C457" s="644" t="s">
        <v>203</v>
      </c>
      <c r="D457" s="868"/>
      <c r="E457" s="868"/>
    </row>
    <row r="458" spans="1:21" ht="15.6" customHeight="1" x14ac:dyDescent="0.3">
      <c r="A458" s="873">
        <v>19</v>
      </c>
      <c r="B458" s="654"/>
      <c r="C458" s="647">
        <v>191625750</v>
      </c>
      <c r="D458" s="873" t="s">
        <v>872</v>
      </c>
      <c r="E458" s="873" t="s">
        <v>873</v>
      </c>
      <c r="U458" s="60" t="s">
        <v>6517</v>
      </c>
    </row>
    <row r="459" spans="1:21" ht="15.6" customHeight="1" x14ac:dyDescent="0.3">
      <c r="A459" s="873"/>
      <c r="B459" s="654" t="s">
        <v>874</v>
      </c>
      <c r="C459" s="648">
        <v>42011</v>
      </c>
      <c r="D459" s="873"/>
      <c r="E459" s="873"/>
      <c r="F459" s="261" t="s">
        <v>5174</v>
      </c>
    </row>
    <row r="460" spans="1:21" ht="15.6" customHeight="1" x14ac:dyDescent="0.3">
      <c r="A460" s="873"/>
      <c r="B460" s="654" t="s">
        <v>875</v>
      </c>
      <c r="C460" s="647" t="s">
        <v>10</v>
      </c>
      <c r="D460" s="873"/>
      <c r="E460" s="873"/>
    </row>
    <row r="461" spans="1:21" ht="15.6" customHeight="1" x14ac:dyDescent="0.3">
      <c r="A461" s="873"/>
      <c r="B461" s="654" t="s">
        <v>876</v>
      </c>
      <c r="C461" s="647"/>
      <c r="D461" s="873"/>
      <c r="E461" s="873"/>
    </row>
    <row r="462" spans="1:21" ht="15.6" customHeight="1" x14ac:dyDescent="0.3">
      <c r="A462" s="873"/>
      <c r="B462" s="654" t="s">
        <v>877</v>
      </c>
      <c r="C462" s="647"/>
      <c r="D462" s="873"/>
      <c r="E462" s="873"/>
    </row>
    <row r="463" spans="1:21" ht="15.6" customHeight="1" x14ac:dyDescent="0.3">
      <c r="A463" s="873"/>
      <c r="B463" s="654" t="s">
        <v>878</v>
      </c>
      <c r="C463" s="647"/>
      <c r="D463" s="873"/>
      <c r="E463" s="873"/>
    </row>
    <row r="464" spans="1:21" ht="15.6" customHeight="1" x14ac:dyDescent="0.3">
      <c r="A464" s="873"/>
      <c r="B464" s="654" t="s">
        <v>879</v>
      </c>
      <c r="C464" s="647"/>
      <c r="D464" s="873"/>
      <c r="E464" s="873"/>
    </row>
    <row r="465" spans="1:5" ht="15.6" customHeight="1" x14ac:dyDescent="0.3">
      <c r="A465" s="868">
        <v>20</v>
      </c>
      <c r="B465" s="652" t="s">
        <v>880</v>
      </c>
      <c r="C465" s="644">
        <v>191565913</v>
      </c>
      <c r="D465" s="868" t="s">
        <v>881</v>
      </c>
      <c r="E465" s="868" t="s">
        <v>882</v>
      </c>
    </row>
    <row r="466" spans="1:5" ht="15.6" customHeight="1" x14ac:dyDescent="0.3">
      <c r="A466" s="868"/>
      <c r="B466" s="652" t="s">
        <v>883</v>
      </c>
      <c r="C466" s="644" t="s">
        <v>884</v>
      </c>
      <c r="D466" s="868"/>
      <c r="E466" s="868"/>
    </row>
    <row r="467" spans="1:5" ht="15.6" customHeight="1" x14ac:dyDescent="0.3">
      <c r="A467" s="868"/>
      <c r="B467" s="652" t="s">
        <v>885</v>
      </c>
      <c r="C467" s="644" t="s">
        <v>10</v>
      </c>
      <c r="D467" s="868"/>
      <c r="E467" s="868"/>
    </row>
    <row r="468" spans="1:5" ht="15.6" customHeight="1" x14ac:dyDescent="0.3">
      <c r="A468" s="868"/>
      <c r="B468" s="652" t="s">
        <v>886</v>
      </c>
      <c r="C468" s="644"/>
      <c r="D468" s="868"/>
      <c r="E468" s="868"/>
    </row>
    <row r="469" spans="1:5" ht="15.6" customHeight="1" x14ac:dyDescent="0.3">
      <c r="A469" s="868">
        <v>21</v>
      </c>
      <c r="B469" s="652" t="s">
        <v>887</v>
      </c>
      <c r="C469" s="644">
        <v>191591837</v>
      </c>
      <c r="D469" s="868" t="s">
        <v>888</v>
      </c>
      <c r="E469" s="868" t="s">
        <v>889</v>
      </c>
    </row>
    <row r="470" spans="1:5" ht="15.6" customHeight="1" x14ac:dyDescent="0.3">
      <c r="A470" s="868"/>
      <c r="B470" s="652" t="s">
        <v>890</v>
      </c>
      <c r="C470" s="644" t="s">
        <v>891</v>
      </c>
      <c r="D470" s="868"/>
      <c r="E470" s="868"/>
    </row>
    <row r="471" spans="1:5" ht="15.6" customHeight="1" x14ac:dyDescent="0.3">
      <c r="A471" s="868"/>
      <c r="B471" s="652" t="s">
        <v>892</v>
      </c>
      <c r="C471" s="644" t="s">
        <v>10</v>
      </c>
      <c r="D471" s="868"/>
      <c r="E471" s="868"/>
    </row>
    <row r="472" spans="1:5" ht="15.6" customHeight="1" x14ac:dyDescent="0.3">
      <c r="A472" s="868">
        <v>22</v>
      </c>
      <c r="B472" s="652" t="s">
        <v>893</v>
      </c>
      <c r="C472" s="644">
        <v>191395286</v>
      </c>
      <c r="D472" s="868" t="s">
        <v>894</v>
      </c>
      <c r="E472" s="868" t="s">
        <v>895</v>
      </c>
    </row>
    <row r="473" spans="1:5" ht="15.6" customHeight="1" x14ac:dyDescent="0.3">
      <c r="A473" s="868"/>
      <c r="B473" s="652" t="s">
        <v>896</v>
      </c>
      <c r="C473" s="644" t="s">
        <v>897</v>
      </c>
      <c r="D473" s="868"/>
      <c r="E473" s="868"/>
    </row>
    <row r="474" spans="1:5" ht="15.6" customHeight="1" x14ac:dyDescent="0.3">
      <c r="A474" s="868"/>
      <c r="B474" s="652" t="s">
        <v>898</v>
      </c>
      <c r="C474" s="644" t="s">
        <v>10</v>
      </c>
      <c r="D474" s="868"/>
      <c r="E474" s="868"/>
    </row>
    <row r="475" spans="1:5" ht="15.6" customHeight="1" x14ac:dyDescent="0.3">
      <c r="A475" s="868"/>
      <c r="B475" s="652" t="s">
        <v>899</v>
      </c>
      <c r="C475" s="644"/>
      <c r="D475" s="868"/>
      <c r="E475" s="868"/>
    </row>
    <row r="476" spans="1:5" ht="15.6" customHeight="1" x14ac:dyDescent="0.3">
      <c r="A476" s="868">
        <v>23</v>
      </c>
      <c r="B476" s="652" t="s">
        <v>900</v>
      </c>
      <c r="C476" s="644">
        <v>191704783</v>
      </c>
      <c r="D476" s="868" t="s">
        <v>901</v>
      </c>
      <c r="E476" s="868" t="s">
        <v>902</v>
      </c>
    </row>
    <row r="477" spans="1:5" ht="15.6" customHeight="1" x14ac:dyDescent="0.3">
      <c r="A477" s="868"/>
      <c r="B477" s="652" t="s">
        <v>903</v>
      </c>
      <c r="C477" s="646">
        <v>40365</v>
      </c>
      <c r="D477" s="868"/>
      <c r="E477" s="868"/>
    </row>
    <row r="478" spans="1:5" ht="15.6" customHeight="1" x14ac:dyDescent="0.3">
      <c r="A478" s="868"/>
      <c r="B478" s="652" t="s">
        <v>904</v>
      </c>
      <c r="C478" s="644" t="s">
        <v>10</v>
      </c>
      <c r="D478" s="868"/>
      <c r="E478" s="868"/>
    </row>
    <row r="479" spans="1:5" ht="15.6" customHeight="1" x14ac:dyDescent="0.3">
      <c r="A479" s="868"/>
      <c r="B479" s="652" t="s">
        <v>905</v>
      </c>
      <c r="C479" s="644"/>
      <c r="D479" s="868"/>
      <c r="E479" s="868"/>
    </row>
    <row r="480" spans="1:5" ht="15.6" customHeight="1" x14ac:dyDescent="0.3">
      <c r="A480" s="868"/>
      <c r="B480" s="652" t="s">
        <v>906</v>
      </c>
      <c r="C480" s="644"/>
      <c r="D480" s="868"/>
      <c r="E480" s="868"/>
    </row>
    <row r="481" spans="1:81" ht="15.6" customHeight="1" x14ac:dyDescent="0.3">
      <c r="A481" s="868"/>
      <c r="B481" s="652" t="s">
        <v>907</v>
      </c>
      <c r="C481" s="644"/>
      <c r="D481" s="868"/>
      <c r="E481" s="868"/>
    </row>
    <row r="482" spans="1:81" ht="15.6" customHeight="1" x14ac:dyDescent="0.3">
      <c r="A482" s="868">
        <v>24</v>
      </c>
      <c r="B482" s="652" t="s">
        <v>908</v>
      </c>
      <c r="C482" s="644">
        <v>191732666</v>
      </c>
      <c r="D482" s="868" t="s">
        <v>909</v>
      </c>
      <c r="E482" s="868" t="s">
        <v>910</v>
      </c>
    </row>
    <row r="483" spans="1:81" ht="15.6" customHeight="1" x14ac:dyDescent="0.3">
      <c r="A483" s="868"/>
      <c r="B483" s="652" t="s">
        <v>911</v>
      </c>
      <c r="C483" s="646">
        <v>39635</v>
      </c>
      <c r="D483" s="868"/>
      <c r="E483" s="868"/>
    </row>
    <row r="484" spans="1:81" ht="15.6" customHeight="1" x14ac:dyDescent="0.3">
      <c r="A484" s="868"/>
      <c r="B484" s="652" t="s">
        <v>912</v>
      </c>
      <c r="C484" s="644" t="s">
        <v>10</v>
      </c>
      <c r="D484" s="868"/>
      <c r="E484" s="868"/>
    </row>
    <row r="485" spans="1:81" s="263" customFormat="1" ht="15.6" customHeight="1" x14ac:dyDescent="0.3">
      <c r="A485" s="868"/>
      <c r="B485" s="652" t="s">
        <v>913</v>
      </c>
      <c r="C485" s="644"/>
      <c r="D485" s="868"/>
      <c r="E485" s="868"/>
      <c r="F485" s="261"/>
      <c r="G485" s="261"/>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row>
    <row r="486" spans="1:81" ht="15.6" customHeight="1" x14ac:dyDescent="0.3">
      <c r="A486" s="868">
        <v>25</v>
      </c>
      <c r="B486" s="652" t="s">
        <v>914</v>
      </c>
      <c r="C486" s="644">
        <v>191892043</v>
      </c>
      <c r="D486" s="868" t="s">
        <v>915</v>
      </c>
      <c r="E486" s="868" t="s">
        <v>916</v>
      </c>
    </row>
    <row r="487" spans="1:81" ht="15.6" customHeight="1" x14ac:dyDescent="0.3">
      <c r="A487" s="868"/>
      <c r="B487" s="652" t="s">
        <v>917</v>
      </c>
      <c r="C487" s="646">
        <v>40673</v>
      </c>
      <c r="D487" s="868"/>
      <c r="E487" s="868"/>
    </row>
    <row r="488" spans="1:81" ht="15.6" customHeight="1" x14ac:dyDescent="0.3">
      <c r="A488" s="868"/>
      <c r="B488" s="652" t="s">
        <v>918</v>
      </c>
      <c r="C488" s="644" t="s">
        <v>10</v>
      </c>
      <c r="D488" s="868"/>
      <c r="E488" s="868"/>
    </row>
    <row r="489" spans="1:81" ht="15.6" customHeight="1" x14ac:dyDescent="0.3">
      <c r="A489" s="868"/>
      <c r="B489" s="652" t="s">
        <v>919</v>
      </c>
      <c r="C489" s="644"/>
      <c r="D489" s="868"/>
      <c r="E489" s="868"/>
    </row>
    <row r="490" spans="1:81" ht="15.6" customHeight="1" x14ac:dyDescent="0.3">
      <c r="A490" s="868">
        <v>26</v>
      </c>
      <c r="B490" s="652" t="s">
        <v>920</v>
      </c>
      <c r="C490" s="644">
        <v>205106028</v>
      </c>
      <c r="D490" s="868" t="s">
        <v>921</v>
      </c>
      <c r="E490" s="868" t="s">
        <v>922</v>
      </c>
    </row>
    <row r="491" spans="1:81" ht="15.6" customHeight="1" x14ac:dyDescent="0.3">
      <c r="A491" s="868"/>
      <c r="B491" s="652" t="s">
        <v>923</v>
      </c>
      <c r="C491" s="644" t="s">
        <v>924</v>
      </c>
      <c r="D491" s="868"/>
      <c r="E491" s="868"/>
    </row>
    <row r="492" spans="1:81" ht="15.6" customHeight="1" x14ac:dyDescent="0.3">
      <c r="A492" s="868"/>
      <c r="B492" s="652" t="s">
        <v>925</v>
      </c>
      <c r="C492" s="644" t="s">
        <v>926</v>
      </c>
      <c r="D492" s="868"/>
      <c r="E492" s="868"/>
    </row>
    <row r="493" spans="1:81" ht="15.6" customHeight="1" x14ac:dyDescent="0.3">
      <c r="A493" s="868"/>
      <c r="B493" s="652" t="s">
        <v>927</v>
      </c>
      <c r="C493" s="644"/>
      <c r="D493" s="868"/>
      <c r="E493" s="868"/>
    </row>
    <row r="494" spans="1:81" ht="15.6" customHeight="1" x14ac:dyDescent="0.3">
      <c r="A494" s="868"/>
      <c r="B494" s="652" t="s">
        <v>928</v>
      </c>
      <c r="C494" s="644"/>
      <c r="D494" s="868"/>
      <c r="E494" s="868"/>
    </row>
    <row r="495" spans="1:81" ht="15.6" customHeight="1" x14ac:dyDescent="0.3">
      <c r="A495" s="644"/>
      <c r="B495" s="652" t="s">
        <v>929</v>
      </c>
      <c r="C495" s="644"/>
      <c r="D495" s="644"/>
      <c r="E495" s="644"/>
    </row>
    <row r="496" spans="1:81" ht="15.6" customHeight="1" x14ac:dyDescent="0.3">
      <c r="A496" s="868">
        <v>1</v>
      </c>
      <c r="B496" s="652"/>
      <c r="C496" s="644">
        <v>186351425</v>
      </c>
      <c r="D496" s="868" t="s">
        <v>930</v>
      </c>
      <c r="E496" s="868" t="s">
        <v>931</v>
      </c>
    </row>
    <row r="497" spans="1:5" ht="15.6" customHeight="1" x14ac:dyDescent="0.3">
      <c r="A497" s="868"/>
      <c r="B497" s="652" t="s">
        <v>932</v>
      </c>
      <c r="C497" s="646">
        <v>37935</v>
      </c>
      <c r="D497" s="868"/>
      <c r="E497" s="868"/>
    </row>
    <row r="498" spans="1:5" ht="15.6" customHeight="1" x14ac:dyDescent="0.3">
      <c r="A498" s="868"/>
      <c r="B498" s="652" t="s">
        <v>3102</v>
      </c>
      <c r="C498" s="644" t="s">
        <v>186</v>
      </c>
      <c r="D498" s="868"/>
      <c r="E498" s="868"/>
    </row>
    <row r="499" spans="1:5" ht="15.6" customHeight="1" x14ac:dyDescent="0.3">
      <c r="A499" s="868">
        <v>2</v>
      </c>
      <c r="B499" s="652" t="s">
        <v>933</v>
      </c>
      <c r="C499" s="644">
        <v>191476255</v>
      </c>
      <c r="D499" s="868" t="s">
        <v>934</v>
      </c>
      <c r="E499" s="868" t="s">
        <v>935</v>
      </c>
    </row>
    <row r="500" spans="1:5" ht="15.6" customHeight="1" x14ac:dyDescent="0.3">
      <c r="A500" s="868"/>
      <c r="B500" s="652" t="s">
        <v>936</v>
      </c>
      <c r="C500" s="646">
        <v>41249</v>
      </c>
      <c r="D500" s="868"/>
      <c r="E500" s="868"/>
    </row>
    <row r="501" spans="1:5" ht="15.6" customHeight="1" x14ac:dyDescent="0.3">
      <c r="A501" s="868"/>
      <c r="B501" s="652" t="s">
        <v>937</v>
      </c>
      <c r="C501" s="644" t="s">
        <v>10</v>
      </c>
      <c r="D501" s="868"/>
      <c r="E501" s="868"/>
    </row>
    <row r="502" spans="1:5" ht="15.6" customHeight="1" x14ac:dyDescent="0.3">
      <c r="A502" s="868"/>
      <c r="B502" s="652" t="s">
        <v>938</v>
      </c>
      <c r="C502" s="644"/>
      <c r="D502" s="868"/>
      <c r="E502" s="868"/>
    </row>
    <row r="503" spans="1:5" ht="15.6" customHeight="1" x14ac:dyDescent="0.3">
      <c r="A503" s="868"/>
      <c r="B503" s="652" t="s">
        <v>939</v>
      </c>
      <c r="C503" s="644"/>
      <c r="D503" s="868"/>
      <c r="E503" s="868"/>
    </row>
    <row r="504" spans="1:5" ht="15.6" customHeight="1" x14ac:dyDescent="0.3">
      <c r="A504" s="868">
        <v>3</v>
      </c>
      <c r="B504" s="872" t="s">
        <v>940</v>
      </c>
      <c r="C504" s="644">
        <v>191494334</v>
      </c>
      <c r="D504" s="868" t="s">
        <v>941</v>
      </c>
      <c r="E504" s="868" t="s">
        <v>942</v>
      </c>
    </row>
    <row r="505" spans="1:5" ht="15.6" customHeight="1" x14ac:dyDescent="0.3">
      <c r="A505" s="868"/>
      <c r="B505" s="872"/>
      <c r="C505" s="644" t="s">
        <v>943</v>
      </c>
      <c r="D505" s="868"/>
      <c r="E505" s="868"/>
    </row>
    <row r="506" spans="1:5" ht="15.6" customHeight="1" x14ac:dyDescent="0.3">
      <c r="A506" s="868"/>
      <c r="B506" s="872"/>
      <c r="C506" s="644" t="s">
        <v>10</v>
      </c>
      <c r="D506" s="868"/>
      <c r="E506" s="868"/>
    </row>
    <row r="507" spans="1:5" ht="15.6" customHeight="1" x14ac:dyDescent="0.3">
      <c r="A507" s="868">
        <v>4</v>
      </c>
      <c r="B507" s="652"/>
      <c r="C507" s="644">
        <v>190562463</v>
      </c>
      <c r="D507" s="868" t="s">
        <v>944</v>
      </c>
      <c r="E507" s="868" t="s">
        <v>945</v>
      </c>
    </row>
    <row r="508" spans="1:5" ht="15.6" customHeight="1" x14ac:dyDescent="0.3">
      <c r="A508" s="868"/>
      <c r="B508" s="652" t="s">
        <v>946</v>
      </c>
      <c r="C508" s="646">
        <v>38296</v>
      </c>
      <c r="D508" s="868"/>
      <c r="E508" s="868"/>
    </row>
    <row r="509" spans="1:5" ht="15.6" customHeight="1" x14ac:dyDescent="0.3">
      <c r="A509" s="868"/>
      <c r="B509" s="652"/>
      <c r="C509" s="644" t="s">
        <v>203</v>
      </c>
      <c r="D509" s="868"/>
      <c r="E509" s="868"/>
    </row>
    <row r="510" spans="1:5" ht="15.6" customHeight="1" x14ac:dyDescent="0.3">
      <c r="A510" s="868">
        <v>5</v>
      </c>
      <c r="B510" s="872" t="s">
        <v>947</v>
      </c>
      <c r="C510" s="644">
        <v>111899311</v>
      </c>
      <c r="D510" s="868" t="s">
        <v>948</v>
      </c>
      <c r="E510" s="868" t="s">
        <v>949</v>
      </c>
    </row>
    <row r="511" spans="1:5" ht="15.6" customHeight="1" x14ac:dyDescent="0.3">
      <c r="A511" s="868"/>
      <c r="B511" s="872"/>
      <c r="C511" s="646">
        <v>37416</v>
      </c>
      <c r="D511" s="868"/>
      <c r="E511" s="868"/>
    </row>
    <row r="512" spans="1:5" ht="15.6" customHeight="1" x14ac:dyDescent="0.3">
      <c r="A512" s="868"/>
      <c r="B512" s="872"/>
      <c r="C512" s="644" t="s">
        <v>950</v>
      </c>
      <c r="D512" s="868"/>
      <c r="E512" s="868"/>
    </row>
    <row r="513" spans="1:21" ht="15.6" customHeight="1" x14ac:dyDescent="0.3">
      <c r="A513" s="868">
        <v>6</v>
      </c>
      <c r="B513" s="872" t="s">
        <v>951</v>
      </c>
      <c r="C513" s="644">
        <v>191451986</v>
      </c>
      <c r="D513" s="868" t="s">
        <v>952</v>
      </c>
      <c r="E513" s="868" t="s">
        <v>953</v>
      </c>
    </row>
    <row r="514" spans="1:21" ht="15.6" customHeight="1" x14ac:dyDescent="0.3">
      <c r="A514" s="868"/>
      <c r="B514" s="872"/>
      <c r="C514" s="644" t="s">
        <v>954</v>
      </c>
      <c r="D514" s="868"/>
      <c r="E514" s="868"/>
    </row>
    <row r="515" spans="1:21" ht="15.6" customHeight="1" x14ac:dyDescent="0.3">
      <c r="A515" s="868"/>
      <c r="B515" s="872"/>
      <c r="C515" s="644" t="s">
        <v>10</v>
      </c>
      <c r="D515" s="868"/>
      <c r="E515" s="868"/>
    </row>
    <row r="516" spans="1:21" ht="15.6" customHeight="1" x14ac:dyDescent="0.3">
      <c r="A516" s="868">
        <v>7</v>
      </c>
      <c r="B516" s="652" t="s">
        <v>955</v>
      </c>
      <c r="C516" s="644">
        <v>191732753</v>
      </c>
      <c r="D516" s="868" t="s">
        <v>956</v>
      </c>
      <c r="E516" s="868" t="s">
        <v>957</v>
      </c>
    </row>
    <row r="517" spans="1:21" ht="15.6" customHeight="1" x14ac:dyDescent="0.3">
      <c r="A517" s="868"/>
      <c r="B517" s="652" t="s">
        <v>958</v>
      </c>
      <c r="C517" s="644" t="s">
        <v>959</v>
      </c>
      <c r="D517" s="868"/>
      <c r="E517" s="868"/>
    </row>
    <row r="518" spans="1:21" ht="15.6" customHeight="1" x14ac:dyDescent="0.3">
      <c r="A518" s="868"/>
      <c r="B518" s="652" t="s">
        <v>960</v>
      </c>
      <c r="C518" s="644" t="s">
        <v>10</v>
      </c>
      <c r="D518" s="868"/>
      <c r="E518" s="868"/>
    </row>
    <row r="519" spans="1:21" ht="15.6" customHeight="1" x14ac:dyDescent="0.3">
      <c r="A519" s="873">
        <v>8</v>
      </c>
      <c r="B519" s="654" t="s">
        <v>961</v>
      </c>
      <c r="C519" s="647">
        <v>191625316</v>
      </c>
      <c r="D519" s="873" t="s">
        <v>962</v>
      </c>
      <c r="E519" s="873" t="s">
        <v>256</v>
      </c>
      <c r="F519" s="261" t="s">
        <v>5174</v>
      </c>
      <c r="U519" s="60" t="s">
        <v>6517</v>
      </c>
    </row>
    <row r="520" spans="1:21" ht="15.6" customHeight="1" x14ac:dyDescent="0.3">
      <c r="A520" s="873"/>
      <c r="B520" s="654" t="s">
        <v>936</v>
      </c>
      <c r="C520" s="648">
        <v>42251</v>
      </c>
      <c r="D520" s="873"/>
      <c r="E520" s="868"/>
    </row>
    <row r="521" spans="1:21" ht="15.6" customHeight="1" x14ac:dyDescent="0.3">
      <c r="A521" s="873"/>
      <c r="B521" s="654" t="s">
        <v>937</v>
      </c>
      <c r="C521" s="647" t="s">
        <v>10</v>
      </c>
      <c r="D521" s="873"/>
      <c r="E521" s="868"/>
    </row>
    <row r="522" spans="1:21" ht="15.6" customHeight="1" x14ac:dyDescent="0.3">
      <c r="A522" s="873"/>
      <c r="B522" s="654" t="s">
        <v>963</v>
      </c>
      <c r="C522" s="647"/>
      <c r="D522" s="873"/>
      <c r="E522" s="868"/>
    </row>
    <row r="523" spans="1:21" ht="15.6" customHeight="1" x14ac:dyDescent="0.3">
      <c r="A523" s="873"/>
      <c r="B523" s="654" t="s">
        <v>964</v>
      </c>
      <c r="C523" s="647"/>
      <c r="D523" s="873"/>
      <c r="E523" s="868"/>
    </row>
    <row r="524" spans="1:21" ht="15.6" customHeight="1" x14ac:dyDescent="0.3">
      <c r="A524" s="873"/>
      <c r="B524" s="654" t="s">
        <v>965</v>
      </c>
      <c r="C524" s="647"/>
      <c r="D524" s="873"/>
      <c r="E524" s="868"/>
    </row>
    <row r="525" spans="1:21" ht="15.6" customHeight="1" x14ac:dyDescent="0.3">
      <c r="A525" s="868">
        <v>9</v>
      </c>
      <c r="B525" s="652" t="s">
        <v>966</v>
      </c>
      <c r="C525" s="644">
        <v>186037703</v>
      </c>
      <c r="D525" s="868" t="s">
        <v>967</v>
      </c>
      <c r="E525" s="868" t="s">
        <v>968</v>
      </c>
    </row>
    <row r="526" spans="1:21" ht="15.6" customHeight="1" x14ac:dyDescent="0.3">
      <c r="A526" s="868"/>
      <c r="B526" s="652" t="s">
        <v>969</v>
      </c>
      <c r="C526" s="644" t="s">
        <v>970</v>
      </c>
      <c r="D526" s="868"/>
      <c r="E526" s="868"/>
    </row>
    <row r="527" spans="1:21" ht="15.6" customHeight="1" x14ac:dyDescent="0.3">
      <c r="A527" s="868"/>
      <c r="B527" s="652"/>
      <c r="C527" s="644" t="s">
        <v>186</v>
      </c>
      <c r="D527" s="868"/>
      <c r="E527" s="868"/>
    </row>
    <row r="528" spans="1:21" ht="15.6" customHeight="1" x14ac:dyDescent="0.3">
      <c r="A528" s="868">
        <v>10</v>
      </c>
      <c r="B528" s="652" t="s">
        <v>971</v>
      </c>
      <c r="C528" s="644">
        <v>191485678</v>
      </c>
      <c r="D528" s="868" t="s">
        <v>972</v>
      </c>
      <c r="E528" s="868" t="s">
        <v>777</v>
      </c>
    </row>
    <row r="529" spans="1:5" ht="15.6" customHeight="1" x14ac:dyDescent="0.3">
      <c r="A529" s="868"/>
      <c r="B529" s="652" t="s">
        <v>973</v>
      </c>
      <c r="C529" s="644" t="s">
        <v>974</v>
      </c>
      <c r="D529" s="868"/>
      <c r="E529" s="868"/>
    </row>
    <row r="530" spans="1:5" ht="15.6" customHeight="1" x14ac:dyDescent="0.3">
      <c r="A530" s="868"/>
      <c r="B530" s="652" t="s">
        <v>975</v>
      </c>
      <c r="C530" s="644" t="s">
        <v>10</v>
      </c>
      <c r="D530" s="868"/>
      <c r="E530" s="868"/>
    </row>
    <row r="531" spans="1:5" ht="15.6" customHeight="1" x14ac:dyDescent="0.3">
      <c r="A531" s="868">
        <v>11</v>
      </c>
      <c r="B531" s="652" t="s">
        <v>976</v>
      </c>
      <c r="C531" s="644">
        <v>191389032</v>
      </c>
      <c r="D531" s="868" t="s">
        <v>977</v>
      </c>
      <c r="E531" s="868" t="s">
        <v>978</v>
      </c>
    </row>
    <row r="532" spans="1:5" ht="15.6" customHeight="1" x14ac:dyDescent="0.3">
      <c r="A532" s="868"/>
      <c r="B532" s="652" t="s">
        <v>979</v>
      </c>
      <c r="C532" s="644" t="s">
        <v>980</v>
      </c>
      <c r="D532" s="868"/>
      <c r="E532" s="868"/>
    </row>
    <row r="533" spans="1:5" ht="15.6" customHeight="1" x14ac:dyDescent="0.3">
      <c r="A533" s="868"/>
      <c r="B533" s="652" t="s">
        <v>981</v>
      </c>
      <c r="C533" s="644" t="s">
        <v>10</v>
      </c>
      <c r="D533" s="868"/>
      <c r="E533" s="868"/>
    </row>
    <row r="534" spans="1:5" ht="15.6" customHeight="1" x14ac:dyDescent="0.3">
      <c r="A534" s="868"/>
      <c r="B534" s="652" t="s">
        <v>982</v>
      </c>
      <c r="C534" s="644"/>
      <c r="D534" s="868"/>
      <c r="E534" s="868"/>
    </row>
    <row r="535" spans="1:5" ht="15.6" customHeight="1" x14ac:dyDescent="0.3">
      <c r="A535" s="868"/>
      <c r="B535" s="652" t="s">
        <v>983</v>
      </c>
      <c r="C535" s="644"/>
      <c r="D535" s="868"/>
      <c r="E535" s="868"/>
    </row>
    <row r="536" spans="1:5" ht="15.6" customHeight="1" x14ac:dyDescent="0.3">
      <c r="A536" s="868">
        <v>12</v>
      </c>
      <c r="B536" s="652" t="s">
        <v>984</v>
      </c>
      <c r="C536" s="644">
        <v>192182594</v>
      </c>
      <c r="D536" s="868" t="s">
        <v>985</v>
      </c>
      <c r="E536" s="868" t="s">
        <v>31</v>
      </c>
    </row>
    <row r="537" spans="1:5" ht="15.6" customHeight="1" x14ac:dyDescent="0.3">
      <c r="A537" s="868"/>
      <c r="B537" s="652" t="s">
        <v>986</v>
      </c>
      <c r="C537" s="646">
        <v>42403</v>
      </c>
      <c r="D537" s="868"/>
      <c r="E537" s="868"/>
    </row>
    <row r="538" spans="1:5" ht="15.6" customHeight="1" x14ac:dyDescent="0.3">
      <c r="A538" s="868"/>
      <c r="B538" s="652" t="s">
        <v>987</v>
      </c>
      <c r="C538" s="644" t="s">
        <v>10</v>
      </c>
      <c r="D538" s="868"/>
      <c r="E538" s="868"/>
    </row>
    <row r="539" spans="1:5" ht="15.6" customHeight="1" x14ac:dyDescent="0.3">
      <c r="A539" s="868"/>
      <c r="B539" s="652" t="s">
        <v>988</v>
      </c>
      <c r="C539" s="644"/>
      <c r="D539" s="868"/>
      <c r="E539" s="868"/>
    </row>
    <row r="540" spans="1:5" ht="15.6" customHeight="1" x14ac:dyDescent="0.3">
      <c r="A540" s="868"/>
      <c r="B540" s="652" t="s">
        <v>989</v>
      </c>
      <c r="C540" s="644"/>
      <c r="D540" s="868"/>
      <c r="E540" s="868"/>
    </row>
    <row r="541" spans="1:5" ht="15.6" customHeight="1" x14ac:dyDescent="0.3">
      <c r="A541" s="868"/>
      <c r="B541" s="652" t="s">
        <v>990</v>
      </c>
      <c r="C541" s="644"/>
      <c r="D541" s="868"/>
      <c r="E541" s="868"/>
    </row>
    <row r="542" spans="1:5" ht="15.6" customHeight="1" x14ac:dyDescent="0.3">
      <c r="A542" s="868"/>
      <c r="B542" s="652" t="s">
        <v>991</v>
      </c>
      <c r="C542" s="644"/>
      <c r="D542" s="868"/>
      <c r="E542" s="868"/>
    </row>
    <row r="543" spans="1:5" ht="15.6" customHeight="1" x14ac:dyDescent="0.3">
      <c r="A543" s="868">
        <v>13</v>
      </c>
      <c r="B543" s="652" t="s">
        <v>992</v>
      </c>
      <c r="C543" s="644">
        <v>191581236</v>
      </c>
      <c r="D543" s="868" t="s">
        <v>993</v>
      </c>
      <c r="E543" s="868" t="s">
        <v>994</v>
      </c>
    </row>
    <row r="544" spans="1:5" ht="15.6" customHeight="1" x14ac:dyDescent="0.3">
      <c r="A544" s="868"/>
      <c r="B544" s="652" t="s">
        <v>995</v>
      </c>
      <c r="C544" s="646">
        <v>37171</v>
      </c>
      <c r="D544" s="868"/>
      <c r="E544" s="868"/>
    </row>
    <row r="545" spans="1:5" ht="15.6" customHeight="1" x14ac:dyDescent="0.3">
      <c r="A545" s="868"/>
      <c r="B545" s="652" t="s">
        <v>996</v>
      </c>
      <c r="C545" s="644" t="s">
        <v>10</v>
      </c>
      <c r="D545" s="868"/>
      <c r="E545" s="868"/>
    </row>
    <row r="546" spans="1:5" ht="15.6" customHeight="1" x14ac:dyDescent="0.3">
      <c r="A546" s="868"/>
      <c r="B546" s="652" t="s">
        <v>997</v>
      </c>
      <c r="C546" s="644"/>
      <c r="D546" s="868"/>
      <c r="E546" s="868"/>
    </row>
    <row r="547" spans="1:5" ht="15.6" customHeight="1" x14ac:dyDescent="0.3">
      <c r="A547" s="868"/>
      <c r="B547" s="652" t="s">
        <v>998</v>
      </c>
      <c r="C547" s="644"/>
      <c r="D547" s="868"/>
      <c r="E547" s="868"/>
    </row>
    <row r="548" spans="1:5" ht="15.6" customHeight="1" x14ac:dyDescent="0.3">
      <c r="A548" s="868"/>
      <c r="B548" s="652" t="s">
        <v>999</v>
      </c>
      <c r="C548" s="644"/>
      <c r="D548" s="868"/>
      <c r="E548" s="868"/>
    </row>
    <row r="549" spans="1:5" ht="15.6" customHeight="1" x14ac:dyDescent="0.3">
      <c r="A549" s="868"/>
      <c r="B549" s="652" t="s">
        <v>1000</v>
      </c>
      <c r="C549" s="644"/>
      <c r="D549" s="868"/>
      <c r="E549" s="868"/>
    </row>
    <row r="550" spans="1:5" ht="15.6" customHeight="1" x14ac:dyDescent="0.3">
      <c r="A550" s="868">
        <v>14</v>
      </c>
      <c r="B550" s="652" t="s">
        <v>1001</v>
      </c>
      <c r="C550" s="644">
        <v>191771299</v>
      </c>
      <c r="D550" s="868" t="s">
        <v>1002</v>
      </c>
      <c r="E550" s="868" t="s">
        <v>1003</v>
      </c>
    </row>
    <row r="551" spans="1:5" ht="15.6" customHeight="1" x14ac:dyDescent="0.3">
      <c r="A551" s="868"/>
      <c r="B551" s="652" t="s">
        <v>1004</v>
      </c>
      <c r="C551" s="644" t="s">
        <v>1005</v>
      </c>
      <c r="D551" s="868"/>
      <c r="E551" s="868"/>
    </row>
    <row r="552" spans="1:5" ht="15.6" customHeight="1" x14ac:dyDescent="0.3">
      <c r="A552" s="868"/>
      <c r="B552" s="652" t="s">
        <v>1006</v>
      </c>
      <c r="C552" s="644" t="s">
        <v>10</v>
      </c>
      <c r="D552" s="868"/>
      <c r="E552" s="868"/>
    </row>
    <row r="553" spans="1:5" ht="15.6" customHeight="1" x14ac:dyDescent="0.3">
      <c r="A553" s="868"/>
      <c r="B553" s="652" t="s">
        <v>1007</v>
      </c>
      <c r="C553" s="644"/>
      <c r="D553" s="868"/>
      <c r="E553" s="868"/>
    </row>
    <row r="554" spans="1:5" ht="15.6" customHeight="1" x14ac:dyDescent="0.3">
      <c r="A554" s="868"/>
      <c r="B554" s="652" t="s">
        <v>1008</v>
      </c>
      <c r="C554" s="644"/>
      <c r="D554" s="868"/>
      <c r="E554" s="868"/>
    </row>
    <row r="555" spans="1:5" ht="15.6" customHeight="1" x14ac:dyDescent="0.3">
      <c r="A555" s="868"/>
      <c r="B555" s="652" t="s">
        <v>1009</v>
      </c>
      <c r="C555" s="644"/>
      <c r="D555" s="868"/>
      <c r="E555" s="868"/>
    </row>
    <row r="556" spans="1:5" ht="15.6" customHeight="1" x14ac:dyDescent="0.3">
      <c r="A556" s="868"/>
      <c r="B556" s="652" t="s">
        <v>1010</v>
      </c>
      <c r="C556" s="644"/>
      <c r="D556" s="868"/>
      <c r="E556" s="868"/>
    </row>
    <row r="557" spans="1:5" ht="15.6" customHeight="1" x14ac:dyDescent="0.3">
      <c r="A557" s="868"/>
      <c r="B557" s="652" t="s">
        <v>1011</v>
      </c>
      <c r="C557" s="644"/>
      <c r="D557" s="868"/>
      <c r="E557" s="868"/>
    </row>
    <row r="558" spans="1:5" ht="15.6" customHeight="1" x14ac:dyDescent="0.3">
      <c r="A558" s="868"/>
      <c r="B558" s="652" t="s">
        <v>1012</v>
      </c>
      <c r="C558" s="644"/>
      <c r="D558" s="868"/>
      <c r="E558" s="868"/>
    </row>
    <row r="559" spans="1:5" ht="15.6" customHeight="1" x14ac:dyDescent="0.3">
      <c r="A559" s="868"/>
      <c r="B559" s="652" t="s">
        <v>1013</v>
      </c>
      <c r="C559" s="644"/>
      <c r="D559" s="868"/>
      <c r="E559" s="868"/>
    </row>
    <row r="560" spans="1:5" ht="15.6" customHeight="1" x14ac:dyDescent="0.3">
      <c r="A560" s="868">
        <v>15</v>
      </c>
      <c r="B560" s="652" t="s">
        <v>1014</v>
      </c>
      <c r="C560" s="644">
        <v>191495631</v>
      </c>
      <c r="D560" s="868" t="s">
        <v>1015</v>
      </c>
      <c r="E560" s="868" t="s">
        <v>1016</v>
      </c>
    </row>
    <row r="561" spans="1:5" ht="15.6" customHeight="1" x14ac:dyDescent="0.3">
      <c r="A561" s="868"/>
      <c r="B561" s="652" t="s">
        <v>1017</v>
      </c>
      <c r="C561" s="644" t="s">
        <v>594</v>
      </c>
      <c r="D561" s="868"/>
      <c r="E561" s="868"/>
    </row>
    <row r="562" spans="1:5" ht="15.6" customHeight="1" x14ac:dyDescent="0.3">
      <c r="A562" s="868"/>
      <c r="B562" s="652" t="s">
        <v>1018</v>
      </c>
      <c r="C562" s="644" t="s">
        <v>10</v>
      </c>
      <c r="D562" s="868"/>
      <c r="E562" s="868"/>
    </row>
    <row r="563" spans="1:5" ht="15.6" customHeight="1" x14ac:dyDescent="0.3">
      <c r="A563" s="868"/>
      <c r="B563" s="652" t="s">
        <v>1019</v>
      </c>
      <c r="C563" s="644"/>
      <c r="D563" s="868"/>
      <c r="E563" s="868"/>
    </row>
    <row r="564" spans="1:5" ht="15.6" customHeight="1" x14ac:dyDescent="0.3">
      <c r="A564" s="868"/>
      <c r="B564" s="652" t="s">
        <v>1020</v>
      </c>
      <c r="C564" s="644"/>
      <c r="D564" s="868"/>
      <c r="E564" s="868"/>
    </row>
    <row r="565" spans="1:5" ht="15.6" customHeight="1" x14ac:dyDescent="0.3">
      <c r="A565" s="868"/>
      <c r="B565" s="652" t="s">
        <v>1021</v>
      </c>
      <c r="C565" s="644"/>
      <c r="D565" s="868"/>
      <c r="E565" s="868"/>
    </row>
    <row r="566" spans="1:5" ht="15.6" customHeight="1" x14ac:dyDescent="0.3">
      <c r="A566" s="868"/>
      <c r="B566" s="652" t="s">
        <v>1022</v>
      </c>
      <c r="C566" s="644"/>
      <c r="D566" s="868"/>
      <c r="E566" s="868"/>
    </row>
    <row r="567" spans="1:5" ht="15.6" customHeight="1" x14ac:dyDescent="0.3">
      <c r="A567" s="868">
        <v>16</v>
      </c>
      <c r="B567" s="652" t="s">
        <v>1023</v>
      </c>
      <c r="C567" s="644">
        <v>191566867</v>
      </c>
      <c r="D567" s="868" t="s">
        <v>1024</v>
      </c>
      <c r="E567" s="868" t="s">
        <v>1025</v>
      </c>
    </row>
    <row r="568" spans="1:5" ht="15.6" customHeight="1" x14ac:dyDescent="0.3">
      <c r="A568" s="868"/>
      <c r="B568" s="652" t="s">
        <v>1026</v>
      </c>
      <c r="C568" s="646">
        <v>39366</v>
      </c>
      <c r="D568" s="868"/>
      <c r="E568" s="868"/>
    </row>
    <row r="569" spans="1:5" ht="15.6" customHeight="1" x14ac:dyDescent="0.3">
      <c r="A569" s="868"/>
      <c r="B569" s="652" t="s">
        <v>1027</v>
      </c>
      <c r="C569" s="644" t="s">
        <v>10</v>
      </c>
      <c r="D569" s="868"/>
      <c r="E569" s="868"/>
    </row>
    <row r="570" spans="1:5" ht="15.6" customHeight="1" x14ac:dyDescent="0.3">
      <c r="A570" s="868"/>
      <c r="B570" s="652" t="s">
        <v>1028</v>
      </c>
      <c r="C570" s="644"/>
      <c r="D570" s="868"/>
      <c r="E570" s="868"/>
    </row>
    <row r="571" spans="1:5" ht="15.6" customHeight="1" x14ac:dyDescent="0.3">
      <c r="A571" s="868"/>
      <c r="B571" s="652" t="s">
        <v>1029</v>
      </c>
      <c r="C571" s="644"/>
      <c r="D571" s="868"/>
      <c r="E571" s="868"/>
    </row>
    <row r="572" spans="1:5" ht="15.6" customHeight="1" x14ac:dyDescent="0.3">
      <c r="A572" s="868"/>
      <c r="B572" s="652" t="s">
        <v>1030</v>
      </c>
      <c r="C572" s="644"/>
      <c r="D572" s="868"/>
      <c r="E572" s="868"/>
    </row>
    <row r="573" spans="1:5" ht="15.6" customHeight="1" x14ac:dyDescent="0.3">
      <c r="A573" s="868"/>
      <c r="B573" s="652" t="s">
        <v>1031</v>
      </c>
      <c r="C573" s="644"/>
      <c r="D573" s="868"/>
      <c r="E573" s="868"/>
    </row>
    <row r="574" spans="1:5" ht="15.6" customHeight="1" x14ac:dyDescent="0.3">
      <c r="A574" s="868">
        <v>17</v>
      </c>
      <c r="B574" s="652" t="s">
        <v>1032</v>
      </c>
      <c r="C574" s="644">
        <v>191465208</v>
      </c>
      <c r="D574" s="868" t="s">
        <v>1033</v>
      </c>
      <c r="E574" s="868" t="s">
        <v>1034</v>
      </c>
    </row>
    <row r="575" spans="1:5" ht="15.6" customHeight="1" x14ac:dyDescent="0.3">
      <c r="A575" s="868"/>
      <c r="B575" s="652" t="s">
        <v>1035</v>
      </c>
      <c r="C575" s="646">
        <v>37438</v>
      </c>
      <c r="D575" s="868"/>
      <c r="E575" s="868"/>
    </row>
    <row r="576" spans="1:5" ht="15.6" customHeight="1" x14ac:dyDescent="0.3">
      <c r="A576" s="868"/>
      <c r="B576" s="652" t="s">
        <v>1036</v>
      </c>
      <c r="C576" s="644" t="s">
        <v>10</v>
      </c>
      <c r="D576" s="868"/>
      <c r="E576" s="868"/>
    </row>
    <row r="577" spans="1:5" ht="15.6" customHeight="1" x14ac:dyDescent="0.3">
      <c r="A577" s="868"/>
      <c r="B577" s="652" t="s">
        <v>1037</v>
      </c>
      <c r="C577" s="644"/>
      <c r="D577" s="868"/>
      <c r="E577" s="868"/>
    </row>
    <row r="578" spans="1:5" ht="15.6" customHeight="1" x14ac:dyDescent="0.3">
      <c r="A578" s="868"/>
      <c r="B578" s="652" t="s">
        <v>1038</v>
      </c>
      <c r="C578" s="644"/>
      <c r="D578" s="868"/>
      <c r="E578" s="868"/>
    </row>
    <row r="579" spans="1:5" ht="15.6" customHeight="1" x14ac:dyDescent="0.3">
      <c r="A579" s="868">
        <v>18</v>
      </c>
      <c r="B579" s="652" t="s">
        <v>1039</v>
      </c>
      <c r="C579" s="644">
        <v>191344825</v>
      </c>
      <c r="D579" s="868" t="s">
        <v>1040</v>
      </c>
      <c r="E579" s="868" t="s">
        <v>1041</v>
      </c>
    </row>
    <row r="580" spans="1:5" ht="15.6" customHeight="1" x14ac:dyDescent="0.3">
      <c r="A580" s="868"/>
      <c r="B580" s="652" t="s">
        <v>1042</v>
      </c>
      <c r="C580" s="644" t="s">
        <v>188</v>
      </c>
      <c r="D580" s="868"/>
      <c r="E580" s="868"/>
    </row>
    <row r="581" spans="1:5" ht="15.6" customHeight="1" x14ac:dyDescent="0.3">
      <c r="A581" s="868"/>
      <c r="B581" s="652" t="s">
        <v>1043</v>
      </c>
      <c r="C581" s="644" t="s">
        <v>10</v>
      </c>
      <c r="D581" s="868"/>
      <c r="E581" s="868"/>
    </row>
    <row r="582" spans="1:5" ht="15.6" customHeight="1" x14ac:dyDescent="0.3">
      <c r="A582" s="868">
        <v>19</v>
      </c>
      <c r="B582" s="872" t="s">
        <v>1044</v>
      </c>
      <c r="C582" s="644">
        <v>186510935</v>
      </c>
      <c r="D582" s="868" t="s">
        <v>1045</v>
      </c>
      <c r="E582" s="868" t="s">
        <v>1046</v>
      </c>
    </row>
    <row r="583" spans="1:5" ht="15.6" customHeight="1" x14ac:dyDescent="0.3">
      <c r="A583" s="868"/>
      <c r="B583" s="872"/>
      <c r="C583" s="646">
        <v>38355</v>
      </c>
      <c r="D583" s="868"/>
      <c r="E583" s="868"/>
    </row>
    <row r="584" spans="1:5" ht="15.6" customHeight="1" x14ac:dyDescent="0.3">
      <c r="A584" s="868"/>
      <c r="B584" s="872"/>
      <c r="C584" s="644" t="s">
        <v>186</v>
      </c>
      <c r="D584" s="868"/>
      <c r="E584" s="868"/>
    </row>
    <row r="585" spans="1:5" ht="15.6" customHeight="1" x14ac:dyDescent="0.3">
      <c r="A585" s="868">
        <v>20</v>
      </c>
      <c r="B585" s="652" t="s">
        <v>1047</v>
      </c>
      <c r="C585" s="644">
        <v>191672309</v>
      </c>
      <c r="D585" s="868" t="s">
        <v>1048</v>
      </c>
      <c r="E585" s="868" t="s">
        <v>1049</v>
      </c>
    </row>
    <row r="586" spans="1:5" ht="15.6" customHeight="1" x14ac:dyDescent="0.3">
      <c r="A586" s="868"/>
      <c r="B586" s="652" t="s">
        <v>1050</v>
      </c>
      <c r="C586" s="644" t="s">
        <v>1051</v>
      </c>
      <c r="D586" s="868"/>
      <c r="E586" s="868"/>
    </row>
    <row r="587" spans="1:5" ht="15.6" customHeight="1" x14ac:dyDescent="0.3">
      <c r="A587" s="868"/>
      <c r="B587" s="652" t="s">
        <v>1052</v>
      </c>
      <c r="C587" s="644" t="s">
        <v>10</v>
      </c>
      <c r="D587" s="868"/>
      <c r="E587" s="868"/>
    </row>
    <row r="588" spans="1:5" ht="15.6" customHeight="1" x14ac:dyDescent="0.3">
      <c r="A588" s="868"/>
      <c r="B588" s="652" t="s">
        <v>1053</v>
      </c>
      <c r="C588" s="644"/>
      <c r="D588" s="868"/>
      <c r="E588" s="868"/>
    </row>
    <row r="589" spans="1:5" ht="15.6" customHeight="1" x14ac:dyDescent="0.3">
      <c r="A589" s="868"/>
      <c r="B589" s="652" t="s">
        <v>1054</v>
      </c>
      <c r="C589" s="644"/>
      <c r="D589" s="868"/>
      <c r="E589" s="868"/>
    </row>
    <row r="590" spans="1:5" ht="15.6" customHeight="1" x14ac:dyDescent="0.3">
      <c r="A590" s="868"/>
      <c r="B590" s="652" t="s">
        <v>1055</v>
      </c>
      <c r="C590" s="644"/>
      <c r="D590" s="868"/>
      <c r="E590" s="868"/>
    </row>
    <row r="591" spans="1:5" ht="15.6" customHeight="1" x14ac:dyDescent="0.3">
      <c r="A591" s="868">
        <v>21</v>
      </c>
      <c r="B591" s="652" t="s">
        <v>1056</v>
      </c>
      <c r="C591" s="644">
        <v>191248080</v>
      </c>
      <c r="D591" s="868" t="s">
        <v>1057</v>
      </c>
      <c r="E591" s="868" t="s">
        <v>1058</v>
      </c>
    </row>
    <row r="592" spans="1:5" ht="15.6" customHeight="1" x14ac:dyDescent="0.3">
      <c r="A592" s="868"/>
      <c r="B592" s="652" t="s">
        <v>1059</v>
      </c>
      <c r="C592" s="646">
        <v>41741</v>
      </c>
      <c r="D592" s="868"/>
      <c r="E592" s="868"/>
    </row>
    <row r="593" spans="1:81" ht="15.6" customHeight="1" x14ac:dyDescent="0.3">
      <c r="A593" s="868"/>
      <c r="B593" s="652" t="s">
        <v>1060</v>
      </c>
      <c r="C593" s="644" t="s">
        <v>10</v>
      </c>
      <c r="D593" s="868"/>
      <c r="E593" s="868"/>
    </row>
    <row r="594" spans="1:81" ht="15.6" customHeight="1" x14ac:dyDescent="0.3">
      <c r="A594" s="868"/>
      <c r="B594" s="652" t="s">
        <v>1061</v>
      </c>
      <c r="C594" s="644"/>
      <c r="D594" s="868"/>
      <c r="E594" s="868"/>
    </row>
    <row r="595" spans="1:81" ht="15.6" customHeight="1" x14ac:dyDescent="0.3">
      <c r="A595" s="868">
        <v>22</v>
      </c>
      <c r="B595" s="652" t="s">
        <v>1062</v>
      </c>
      <c r="C595" s="644">
        <v>191529101</v>
      </c>
      <c r="D595" s="868" t="s">
        <v>1063</v>
      </c>
      <c r="E595" s="868" t="s">
        <v>31</v>
      </c>
    </row>
    <row r="596" spans="1:81" ht="15.6" customHeight="1" x14ac:dyDescent="0.3">
      <c r="A596" s="868"/>
      <c r="B596" s="652" t="s">
        <v>1064</v>
      </c>
      <c r="C596" s="646">
        <v>40882</v>
      </c>
      <c r="D596" s="868"/>
      <c r="E596" s="868"/>
    </row>
    <row r="597" spans="1:81" ht="15.6" customHeight="1" x14ac:dyDescent="0.3">
      <c r="A597" s="868"/>
      <c r="B597" s="652" t="s">
        <v>1065</v>
      </c>
      <c r="C597" s="644" t="s">
        <v>10</v>
      </c>
      <c r="D597" s="868"/>
      <c r="E597" s="868"/>
    </row>
    <row r="598" spans="1:81" ht="15.6" customHeight="1" x14ac:dyDescent="0.3">
      <c r="A598" s="868"/>
      <c r="B598" s="652" t="s">
        <v>1066</v>
      </c>
      <c r="C598" s="644"/>
      <c r="D598" s="868"/>
      <c r="E598" s="868"/>
    </row>
    <row r="599" spans="1:81" ht="15.6" customHeight="1" x14ac:dyDescent="0.3">
      <c r="A599" s="868">
        <v>23</v>
      </c>
      <c r="B599" s="652" t="s">
        <v>1067</v>
      </c>
      <c r="C599" s="644">
        <v>191453433</v>
      </c>
      <c r="D599" s="868" t="s">
        <v>1068</v>
      </c>
      <c r="E599" s="868" t="s">
        <v>1069</v>
      </c>
    </row>
    <row r="600" spans="1:81" ht="15.6" customHeight="1" x14ac:dyDescent="0.3">
      <c r="A600" s="868"/>
      <c r="B600" s="652" t="s">
        <v>1070</v>
      </c>
      <c r="C600" s="644" t="s">
        <v>1071</v>
      </c>
      <c r="D600" s="868"/>
      <c r="E600" s="868"/>
    </row>
    <row r="601" spans="1:81" ht="15.6" customHeight="1" x14ac:dyDescent="0.3">
      <c r="A601" s="868"/>
      <c r="B601" s="652" t="s">
        <v>1072</v>
      </c>
      <c r="C601" s="644" t="s">
        <v>10</v>
      </c>
      <c r="D601" s="868"/>
      <c r="E601" s="868"/>
    </row>
    <row r="602" spans="1:81" ht="15.6" customHeight="1" x14ac:dyDescent="0.3">
      <c r="A602" s="868">
        <v>24</v>
      </c>
      <c r="B602" s="652" t="s">
        <v>1073</v>
      </c>
      <c r="C602" s="644">
        <v>191338539</v>
      </c>
      <c r="D602" s="868" t="s">
        <v>1074</v>
      </c>
      <c r="E602" s="868" t="s">
        <v>31</v>
      </c>
    </row>
    <row r="603" spans="1:81" ht="15.6" customHeight="1" x14ac:dyDescent="0.3">
      <c r="A603" s="868"/>
      <c r="B603" s="652" t="s">
        <v>1075</v>
      </c>
      <c r="C603" s="644" t="s">
        <v>1076</v>
      </c>
      <c r="D603" s="868"/>
      <c r="E603" s="868"/>
    </row>
    <row r="604" spans="1:81" ht="15.6" customHeight="1" x14ac:dyDescent="0.3">
      <c r="A604" s="868"/>
      <c r="B604" s="652" t="s">
        <v>1077</v>
      </c>
      <c r="C604" s="644" t="s">
        <v>10</v>
      </c>
      <c r="D604" s="868"/>
      <c r="E604" s="868"/>
    </row>
    <row r="605" spans="1:81" ht="15.6" customHeight="1" x14ac:dyDescent="0.3">
      <c r="A605" s="868"/>
      <c r="B605" s="652" t="s">
        <v>1078</v>
      </c>
      <c r="C605" s="644"/>
      <c r="D605" s="868"/>
      <c r="E605" s="868"/>
    </row>
    <row r="606" spans="1:81" ht="15.6" customHeight="1" x14ac:dyDescent="0.3">
      <c r="A606" s="644"/>
      <c r="B606" s="652" t="s">
        <v>1224</v>
      </c>
      <c r="C606" s="644"/>
      <c r="D606" s="644"/>
      <c r="E606" s="644"/>
    </row>
    <row r="607" spans="1:81" s="264" customFormat="1" ht="15.6" customHeight="1" x14ac:dyDescent="0.3">
      <c r="A607" s="868">
        <v>1</v>
      </c>
      <c r="B607" s="652"/>
      <c r="C607" s="644">
        <v>151479636</v>
      </c>
      <c r="D607" s="868" t="s">
        <v>1079</v>
      </c>
      <c r="E607" s="868" t="s">
        <v>777</v>
      </c>
      <c r="F607" s="261"/>
      <c r="G607" s="261"/>
      <c r="H607" s="261"/>
      <c r="I607" s="261"/>
      <c r="J607" s="261"/>
      <c r="K607" s="261"/>
      <c r="L607" s="261"/>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c r="BT607" s="261"/>
      <c r="BU607" s="261"/>
      <c r="BV607" s="261"/>
      <c r="BW607" s="261"/>
      <c r="BX607" s="261"/>
      <c r="BY607" s="261"/>
      <c r="BZ607" s="261"/>
      <c r="CA607" s="261"/>
      <c r="CB607" s="261"/>
      <c r="CC607" s="261"/>
    </row>
    <row r="608" spans="1:81" s="264" customFormat="1" ht="15.6" customHeight="1" x14ac:dyDescent="0.3">
      <c r="A608" s="868"/>
      <c r="B608" s="652" t="s">
        <v>1080</v>
      </c>
      <c r="C608" s="644" t="s">
        <v>1081</v>
      </c>
      <c r="D608" s="868"/>
      <c r="E608" s="868"/>
      <c r="F608" s="261"/>
      <c r="G608" s="261"/>
      <c r="H608" s="261"/>
      <c r="I608" s="261"/>
      <c r="J608" s="261"/>
      <c r="K608" s="261"/>
      <c r="L608" s="261"/>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c r="BT608" s="261"/>
      <c r="BU608" s="261"/>
      <c r="BV608" s="261"/>
      <c r="BW608" s="261"/>
      <c r="BX608" s="261"/>
      <c r="BY608" s="261"/>
      <c r="BZ608" s="261"/>
      <c r="CA608" s="261"/>
      <c r="CB608" s="261"/>
      <c r="CC608" s="261"/>
    </row>
    <row r="609" spans="1:81" s="264" customFormat="1" ht="15.6" customHeight="1" x14ac:dyDescent="0.3">
      <c r="A609" s="868"/>
      <c r="B609" s="652" t="s">
        <v>1082</v>
      </c>
      <c r="C609" s="644" t="s">
        <v>1083</v>
      </c>
      <c r="D609" s="868"/>
      <c r="E609" s="868"/>
      <c r="F609" s="261"/>
      <c r="G609" s="261"/>
      <c r="H609" s="261"/>
      <c r="I609" s="261"/>
      <c r="J609" s="261"/>
      <c r="K609" s="261"/>
      <c r="L609" s="261"/>
      <c r="M609" s="261"/>
      <c r="N609" s="261"/>
      <c r="O609" s="261"/>
      <c r="P609" s="261"/>
      <c r="Q609" s="261"/>
      <c r="R609" s="261"/>
      <c r="S609" s="261"/>
      <c r="T609" s="261"/>
      <c r="U609" s="261"/>
      <c r="V609" s="261"/>
      <c r="W609" s="261"/>
      <c r="X609" s="261"/>
      <c r="Y609" s="261"/>
      <c r="Z609" s="261"/>
      <c r="AA609" s="261"/>
      <c r="AB609" s="261"/>
      <c r="AC609" s="261"/>
      <c r="AD609" s="261"/>
      <c r="AE609" s="261"/>
      <c r="AF609" s="261"/>
      <c r="AG609" s="261"/>
      <c r="AH609" s="261"/>
      <c r="AI609" s="261"/>
      <c r="AJ609" s="261"/>
      <c r="AK609" s="261"/>
      <c r="AL609" s="261"/>
      <c r="AM609" s="261"/>
      <c r="AN609" s="261"/>
      <c r="AO609" s="261"/>
      <c r="AP609" s="261"/>
      <c r="AQ609" s="261"/>
      <c r="AR609" s="261"/>
      <c r="AS609" s="261"/>
      <c r="AT609" s="261"/>
      <c r="AU609" s="261"/>
      <c r="AV609" s="261"/>
      <c r="AW609" s="261"/>
      <c r="AX609" s="261"/>
      <c r="AY609" s="261"/>
      <c r="AZ609" s="261"/>
      <c r="BA609" s="261"/>
      <c r="BB609" s="261"/>
      <c r="BC609" s="261"/>
      <c r="BD609" s="261"/>
      <c r="BE609" s="261"/>
      <c r="BF609" s="261"/>
      <c r="BG609" s="261"/>
      <c r="BH609" s="261"/>
      <c r="BI609" s="261"/>
      <c r="BJ609" s="261"/>
      <c r="BK609" s="261"/>
      <c r="BL609" s="261"/>
      <c r="BM609" s="261"/>
      <c r="BN609" s="261"/>
      <c r="BO609" s="261"/>
      <c r="BP609" s="261"/>
      <c r="BQ609" s="261"/>
      <c r="BR609" s="261"/>
      <c r="BS609" s="261"/>
      <c r="BT609" s="261"/>
      <c r="BU609" s="261"/>
      <c r="BV609" s="261"/>
      <c r="BW609" s="261"/>
      <c r="BX609" s="261"/>
      <c r="BY609" s="261"/>
      <c r="BZ609" s="261"/>
      <c r="CA609" s="261"/>
      <c r="CB609" s="261"/>
      <c r="CC609" s="261"/>
    </row>
    <row r="610" spans="1:81" s="264" customFormat="1" ht="15.6" customHeight="1" x14ac:dyDescent="0.3">
      <c r="A610" s="868"/>
      <c r="B610" s="652" t="s">
        <v>1084</v>
      </c>
      <c r="C610" s="644"/>
      <c r="D610" s="868"/>
      <c r="E610" s="868"/>
      <c r="F610" s="261"/>
      <c r="G610" s="261"/>
      <c r="H610" s="261"/>
      <c r="I610" s="261"/>
      <c r="J610" s="261"/>
      <c r="K610" s="261"/>
      <c r="L610" s="261"/>
      <c r="M610" s="261"/>
      <c r="N610" s="261"/>
      <c r="O610" s="261"/>
      <c r="P610" s="261"/>
      <c r="Q610" s="261"/>
      <c r="R610" s="261"/>
      <c r="S610" s="261"/>
      <c r="T610" s="261"/>
      <c r="U610" s="261"/>
      <c r="V610" s="261"/>
      <c r="W610" s="261"/>
      <c r="X610" s="261"/>
      <c r="Y610" s="261"/>
      <c r="Z610" s="261"/>
      <c r="AA610" s="261"/>
      <c r="AB610" s="261"/>
      <c r="AC610" s="261"/>
      <c r="AD610" s="261"/>
      <c r="AE610" s="261"/>
      <c r="AF610" s="261"/>
      <c r="AG610" s="261"/>
      <c r="AH610" s="261"/>
      <c r="AI610" s="261"/>
      <c r="AJ610" s="261"/>
      <c r="AK610" s="261"/>
      <c r="AL610" s="261"/>
      <c r="AM610" s="261"/>
      <c r="AN610" s="261"/>
      <c r="AO610" s="261"/>
      <c r="AP610" s="261"/>
      <c r="AQ610" s="261"/>
      <c r="AR610" s="261"/>
      <c r="AS610" s="261"/>
      <c r="AT610" s="261"/>
      <c r="AU610" s="261"/>
      <c r="AV610" s="261"/>
      <c r="AW610" s="261"/>
      <c r="AX610" s="261"/>
      <c r="AY610" s="261"/>
      <c r="AZ610" s="261"/>
      <c r="BA610" s="261"/>
      <c r="BB610" s="261"/>
      <c r="BC610" s="261"/>
      <c r="BD610" s="261"/>
      <c r="BE610" s="261"/>
      <c r="BF610" s="261"/>
      <c r="BG610" s="261"/>
      <c r="BH610" s="261"/>
      <c r="BI610" s="261"/>
      <c r="BJ610" s="261"/>
      <c r="BK610" s="261"/>
      <c r="BL610" s="261"/>
      <c r="BM610" s="261"/>
      <c r="BN610" s="261"/>
      <c r="BO610" s="261"/>
      <c r="BP610" s="261"/>
      <c r="BQ610" s="261"/>
      <c r="BR610" s="261"/>
      <c r="BS610" s="261"/>
      <c r="BT610" s="261"/>
      <c r="BU610" s="261"/>
      <c r="BV610" s="261"/>
      <c r="BW610" s="261"/>
      <c r="BX610" s="261"/>
      <c r="BY610" s="261"/>
      <c r="BZ610" s="261"/>
      <c r="CA610" s="261"/>
      <c r="CB610" s="261"/>
      <c r="CC610" s="261"/>
    </row>
    <row r="611" spans="1:81" s="264" customFormat="1" ht="15.6" customHeight="1" x14ac:dyDescent="0.3">
      <c r="A611" s="868">
        <v>2</v>
      </c>
      <c r="B611" s="652"/>
      <c r="C611" s="644">
        <v>191634333</v>
      </c>
      <c r="D611" s="868" t="s">
        <v>1085</v>
      </c>
      <c r="E611" s="868" t="s">
        <v>1086</v>
      </c>
      <c r="F611" s="261"/>
      <c r="G611" s="261"/>
      <c r="H611" s="261"/>
      <c r="I611" s="261"/>
      <c r="J611" s="261"/>
      <c r="K611" s="261"/>
      <c r="L611" s="261"/>
      <c r="M611" s="261"/>
      <c r="N611" s="261"/>
      <c r="O611" s="261"/>
      <c r="P611" s="261"/>
      <c r="Q611" s="261"/>
      <c r="R611" s="261"/>
      <c r="S611" s="261"/>
      <c r="T611" s="261"/>
      <c r="U611" s="261"/>
      <c r="V611" s="261"/>
      <c r="W611" s="261"/>
      <c r="X611" s="261"/>
      <c r="Y611" s="261"/>
      <c r="Z611" s="261"/>
      <c r="AA611" s="261"/>
      <c r="AB611" s="261"/>
      <c r="AC611" s="261"/>
      <c r="AD611" s="261"/>
      <c r="AE611" s="261"/>
      <c r="AF611" s="261"/>
      <c r="AG611" s="261"/>
      <c r="AH611" s="261"/>
      <c r="AI611" s="261"/>
      <c r="AJ611" s="261"/>
      <c r="AK611" s="261"/>
      <c r="AL611" s="261"/>
      <c r="AM611" s="261"/>
      <c r="AN611" s="261"/>
      <c r="AO611" s="261"/>
      <c r="AP611" s="261"/>
      <c r="AQ611" s="261"/>
      <c r="AR611" s="261"/>
      <c r="AS611" s="261"/>
      <c r="AT611" s="261"/>
      <c r="AU611" s="261"/>
      <c r="AV611" s="261"/>
      <c r="AW611" s="261"/>
      <c r="AX611" s="261"/>
      <c r="AY611" s="261"/>
      <c r="AZ611" s="261"/>
      <c r="BA611" s="261"/>
      <c r="BB611" s="261"/>
      <c r="BC611" s="261"/>
      <c r="BD611" s="261"/>
      <c r="BE611" s="261"/>
      <c r="BF611" s="261"/>
      <c r="BG611" s="261"/>
      <c r="BH611" s="261"/>
      <c r="BI611" s="261"/>
      <c r="BJ611" s="261"/>
      <c r="BK611" s="261"/>
      <c r="BL611" s="261"/>
      <c r="BM611" s="261"/>
      <c r="BN611" s="261"/>
      <c r="BO611" s="261"/>
      <c r="BP611" s="261"/>
      <c r="BQ611" s="261"/>
      <c r="BR611" s="261"/>
      <c r="BS611" s="261"/>
      <c r="BT611" s="261"/>
      <c r="BU611" s="261"/>
      <c r="BV611" s="261"/>
      <c r="BW611" s="261"/>
      <c r="BX611" s="261"/>
      <c r="BY611" s="261"/>
      <c r="BZ611" s="261"/>
      <c r="CA611" s="261"/>
      <c r="CB611" s="261"/>
      <c r="CC611" s="261"/>
    </row>
    <row r="612" spans="1:81" s="264" customFormat="1" ht="15.6" customHeight="1" x14ac:dyDescent="0.3">
      <c r="A612" s="868"/>
      <c r="B612" s="652" t="s">
        <v>1087</v>
      </c>
      <c r="C612" s="646">
        <v>40488</v>
      </c>
      <c r="D612" s="868"/>
      <c r="E612" s="868"/>
      <c r="F612" s="261"/>
      <c r="G612" s="261"/>
      <c r="H612" s="261"/>
      <c r="I612" s="261"/>
      <c r="J612" s="261"/>
      <c r="K612" s="261"/>
      <c r="L612" s="261"/>
      <c r="M612" s="261"/>
      <c r="N612" s="261"/>
      <c r="O612" s="261"/>
      <c r="P612" s="261"/>
      <c r="Q612" s="261"/>
      <c r="R612" s="261"/>
      <c r="S612" s="261"/>
      <c r="T612" s="261"/>
      <c r="U612" s="261"/>
      <c r="V612" s="261"/>
      <c r="W612" s="261"/>
      <c r="X612" s="261"/>
      <c r="Y612" s="261"/>
      <c r="Z612" s="261"/>
      <c r="AA612" s="261"/>
      <c r="AB612" s="261"/>
      <c r="AC612" s="261"/>
      <c r="AD612" s="261"/>
      <c r="AE612" s="261"/>
      <c r="AF612" s="261"/>
      <c r="AG612" s="261"/>
      <c r="AH612" s="261"/>
      <c r="AI612" s="261"/>
      <c r="AJ612" s="261"/>
      <c r="AK612" s="261"/>
      <c r="AL612" s="261"/>
      <c r="AM612" s="261"/>
      <c r="AN612" s="261"/>
      <c r="AO612" s="261"/>
      <c r="AP612" s="261"/>
      <c r="AQ612" s="261"/>
      <c r="AR612" s="261"/>
      <c r="AS612" s="261"/>
      <c r="AT612" s="261"/>
      <c r="AU612" s="261"/>
      <c r="AV612" s="261"/>
      <c r="AW612" s="261"/>
      <c r="AX612" s="261"/>
      <c r="AY612" s="261"/>
      <c r="AZ612" s="261"/>
      <c r="BA612" s="261"/>
      <c r="BB612" s="261"/>
      <c r="BC612" s="261"/>
      <c r="BD612" s="261"/>
      <c r="BE612" s="261"/>
      <c r="BF612" s="261"/>
      <c r="BG612" s="261"/>
      <c r="BH612" s="261"/>
      <c r="BI612" s="261"/>
      <c r="BJ612" s="261"/>
      <c r="BK612" s="261"/>
      <c r="BL612" s="261"/>
      <c r="BM612" s="261"/>
      <c r="BN612" s="261"/>
      <c r="BO612" s="261"/>
      <c r="BP612" s="261"/>
      <c r="BQ612" s="261"/>
      <c r="BR612" s="261"/>
      <c r="BS612" s="261"/>
      <c r="BT612" s="261"/>
      <c r="BU612" s="261"/>
      <c r="BV612" s="261"/>
      <c r="BW612" s="261"/>
      <c r="BX612" s="261"/>
      <c r="BY612" s="261"/>
      <c r="BZ612" s="261"/>
      <c r="CA612" s="261"/>
      <c r="CB612" s="261"/>
      <c r="CC612" s="261"/>
    </row>
    <row r="613" spans="1:81" s="264" customFormat="1" ht="15.6" customHeight="1" x14ac:dyDescent="0.3">
      <c r="A613" s="868"/>
      <c r="B613" s="652" t="s">
        <v>1088</v>
      </c>
      <c r="C613" s="644" t="s">
        <v>10</v>
      </c>
      <c r="D613" s="868"/>
      <c r="E613" s="868"/>
      <c r="F613" s="261"/>
      <c r="G613" s="261"/>
      <c r="H613" s="261"/>
      <c r="I613" s="261"/>
      <c r="J613" s="261"/>
      <c r="K613" s="261"/>
      <c r="L613" s="261"/>
      <c r="M613" s="261"/>
      <c r="N613" s="261"/>
      <c r="O613" s="261"/>
      <c r="P613" s="261"/>
      <c r="Q613" s="261"/>
      <c r="R613" s="261"/>
      <c r="S613" s="261"/>
      <c r="T613" s="261"/>
      <c r="U613" s="261"/>
      <c r="V613" s="261"/>
      <c r="W613" s="261"/>
      <c r="X613" s="261"/>
      <c r="Y613" s="261"/>
      <c r="Z613" s="261"/>
      <c r="AA613" s="261"/>
      <c r="AB613" s="261"/>
      <c r="AC613" s="261"/>
      <c r="AD613" s="261"/>
      <c r="AE613" s="261"/>
      <c r="AF613" s="261"/>
      <c r="AG613" s="261"/>
      <c r="AH613" s="261"/>
      <c r="AI613" s="261"/>
      <c r="AJ613" s="261"/>
      <c r="AK613" s="261"/>
      <c r="AL613" s="261"/>
      <c r="AM613" s="261"/>
      <c r="AN613" s="261"/>
      <c r="AO613" s="261"/>
      <c r="AP613" s="261"/>
      <c r="AQ613" s="261"/>
      <c r="AR613" s="261"/>
      <c r="AS613" s="261"/>
      <c r="AT613" s="261"/>
      <c r="AU613" s="261"/>
      <c r="AV613" s="261"/>
      <c r="AW613" s="261"/>
      <c r="AX613" s="261"/>
      <c r="AY613" s="261"/>
      <c r="AZ613" s="261"/>
      <c r="BA613" s="261"/>
      <c r="BB613" s="261"/>
      <c r="BC613" s="261"/>
      <c r="BD613" s="261"/>
      <c r="BE613" s="261"/>
      <c r="BF613" s="261"/>
      <c r="BG613" s="261"/>
      <c r="BH613" s="261"/>
      <c r="BI613" s="261"/>
      <c r="BJ613" s="261"/>
      <c r="BK613" s="261"/>
      <c r="BL613" s="261"/>
      <c r="BM613" s="261"/>
      <c r="BN613" s="261"/>
      <c r="BO613" s="261"/>
      <c r="BP613" s="261"/>
      <c r="BQ613" s="261"/>
      <c r="BR613" s="261"/>
      <c r="BS613" s="261"/>
      <c r="BT613" s="261"/>
      <c r="BU613" s="261"/>
      <c r="BV613" s="261"/>
      <c r="BW613" s="261"/>
      <c r="BX613" s="261"/>
      <c r="BY613" s="261"/>
      <c r="BZ613" s="261"/>
      <c r="CA613" s="261"/>
      <c r="CB613" s="261"/>
      <c r="CC613" s="261"/>
    </row>
    <row r="614" spans="1:81" s="264" customFormat="1" ht="15.6" customHeight="1" x14ac:dyDescent="0.3">
      <c r="A614" s="868"/>
      <c r="B614" s="652" t="s">
        <v>1089</v>
      </c>
      <c r="C614" s="644"/>
      <c r="D614" s="868"/>
      <c r="E614" s="868"/>
      <c r="F614" s="261"/>
      <c r="G614" s="261"/>
      <c r="H614" s="261"/>
      <c r="I614" s="261"/>
      <c r="J614" s="261"/>
      <c r="K614" s="261"/>
      <c r="L614" s="261"/>
      <c r="M614" s="261"/>
      <c r="N614" s="261"/>
      <c r="O614" s="261"/>
      <c r="P614" s="261"/>
      <c r="Q614" s="261"/>
      <c r="R614" s="261"/>
      <c r="S614" s="261"/>
      <c r="T614" s="261"/>
      <c r="U614" s="261"/>
      <c r="V614" s="261"/>
      <c r="W614" s="261"/>
      <c r="X614" s="261"/>
      <c r="Y614" s="261"/>
      <c r="Z614" s="261"/>
      <c r="AA614" s="261"/>
      <c r="AB614" s="261"/>
      <c r="AC614" s="261"/>
      <c r="AD614" s="261"/>
      <c r="AE614" s="261"/>
      <c r="AF614" s="261"/>
      <c r="AG614" s="261"/>
      <c r="AH614" s="261"/>
      <c r="AI614" s="261"/>
      <c r="AJ614" s="261"/>
      <c r="AK614" s="261"/>
      <c r="AL614" s="261"/>
      <c r="AM614" s="261"/>
      <c r="AN614" s="261"/>
      <c r="AO614" s="261"/>
      <c r="AP614" s="261"/>
      <c r="AQ614" s="261"/>
      <c r="AR614" s="261"/>
      <c r="AS614" s="261"/>
      <c r="AT614" s="261"/>
      <c r="AU614" s="261"/>
      <c r="AV614" s="261"/>
      <c r="AW614" s="261"/>
      <c r="AX614" s="261"/>
      <c r="AY614" s="261"/>
      <c r="AZ614" s="261"/>
      <c r="BA614" s="261"/>
      <c r="BB614" s="261"/>
      <c r="BC614" s="261"/>
      <c r="BD614" s="261"/>
      <c r="BE614" s="261"/>
      <c r="BF614" s="261"/>
      <c r="BG614" s="261"/>
      <c r="BH614" s="261"/>
      <c r="BI614" s="261"/>
      <c r="BJ614" s="261"/>
      <c r="BK614" s="261"/>
      <c r="BL614" s="261"/>
      <c r="BM614" s="261"/>
      <c r="BN614" s="261"/>
      <c r="BO614" s="261"/>
      <c r="BP614" s="261"/>
      <c r="BQ614" s="261"/>
      <c r="BR614" s="261"/>
      <c r="BS614" s="261"/>
      <c r="BT614" s="261"/>
      <c r="BU614" s="261"/>
      <c r="BV614" s="261"/>
      <c r="BW614" s="261"/>
      <c r="BX614" s="261"/>
      <c r="BY614" s="261"/>
      <c r="BZ614" s="261"/>
      <c r="CA614" s="261"/>
      <c r="CB614" s="261"/>
      <c r="CC614" s="261"/>
    </row>
    <row r="615" spans="1:81" s="264" customFormat="1" ht="15.6" customHeight="1" x14ac:dyDescent="0.3">
      <c r="A615" s="868"/>
      <c r="B615" s="652" t="s">
        <v>1090</v>
      </c>
      <c r="C615" s="644"/>
      <c r="D615" s="868"/>
      <c r="E615" s="868"/>
      <c r="F615" s="261"/>
      <c r="G615" s="261"/>
      <c r="H615" s="261"/>
      <c r="I615" s="261"/>
      <c r="J615" s="261"/>
      <c r="K615" s="261"/>
      <c r="L615" s="261"/>
      <c r="M615" s="261"/>
      <c r="N615" s="261"/>
      <c r="O615" s="261"/>
      <c r="P615" s="261"/>
      <c r="Q615" s="261"/>
      <c r="R615" s="261"/>
      <c r="S615" s="261"/>
      <c r="T615" s="261"/>
      <c r="U615" s="261"/>
      <c r="V615" s="261"/>
      <c r="W615" s="261"/>
      <c r="X615" s="261"/>
      <c r="Y615" s="261"/>
      <c r="Z615" s="261"/>
      <c r="AA615" s="261"/>
      <c r="AB615" s="261"/>
      <c r="AC615" s="261"/>
      <c r="AD615" s="261"/>
      <c r="AE615" s="261"/>
      <c r="AF615" s="261"/>
      <c r="AG615" s="261"/>
      <c r="AH615" s="261"/>
      <c r="AI615" s="261"/>
      <c r="AJ615" s="261"/>
      <c r="AK615" s="261"/>
      <c r="AL615" s="261"/>
      <c r="AM615" s="261"/>
      <c r="AN615" s="261"/>
      <c r="AO615" s="261"/>
      <c r="AP615" s="261"/>
      <c r="AQ615" s="261"/>
      <c r="AR615" s="261"/>
      <c r="AS615" s="261"/>
      <c r="AT615" s="261"/>
      <c r="AU615" s="261"/>
      <c r="AV615" s="261"/>
      <c r="AW615" s="261"/>
      <c r="AX615" s="261"/>
      <c r="AY615" s="261"/>
      <c r="AZ615" s="261"/>
      <c r="BA615" s="261"/>
      <c r="BB615" s="261"/>
      <c r="BC615" s="261"/>
      <c r="BD615" s="261"/>
      <c r="BE615" s="261"/>
      <c r="BF615" s="261"/>
      <c r="BG615" s="261"/>
      <c r="BH615" s="261"/>
      <c r="BI615" s="261"/>
      <c r="BJ615" s="261"/>
      <c r="BK615" s="261"/>
      <c r="BL615" s="261"/>
      <c r="BM615" s="261"/>
      <c r="BN615" s="261"/>
      <c r="BO615" s="261"/>
      <c r="BP615" s="261"/>
      <c r="BQ615" s="261"/>
      <c r="BR615" s="261"/>
      <c r="BS615" s="261"/>
      <c r="BT615" s="261"/>
      <c r="BU615" s="261"/>
      <c r="BV615" s="261"/>
      <c r="BW615" s="261"/>
      <c r="BX615" s="261"/>
      <c r="BY615" s="261"/>
      <c r="BZ615" s="261"/>
      <c r="CA615" s="261"/>
      <c r="CB615" s="261"/>
      <c r="CC615" s="261"/>
    </row>
    <row r="616" spans="1:81" s="264" customFormat="1" ht="15.6" customHeight="1" x14ac:dyDescent="0.3">
      <c r="A616" s="868"/>
      <c r="B616" s="652" t="s">
        <v>1091</v>
      </c>
      <c r="C616" s="644"/>
      <c r="D616" s="868"/>
      <c r="E616" s="868"/>
      <c r="F616" s="261"/>
      <c r="G616" s="261"/>
      <c r="H616" s="261"/>
      <c r="I616" s="261"/>
      <c r="J616" s="261"/>
      <c r="K616" s="261"/>
      <c r="L616" s="261"/>
      <c r="M616" s="261"/>
      <c r="N616" s="261"/>
      <c r="O616" s="261"/>
      <c r="P616" s="261"/>
      <c r="Q616" s="261"/>
      <c r="R616" s="261"/>
      <c r="S616" s="261"/>
      <c r="T616" s="261"/>
      <c r="U616" s="261"/>
      <c r="V616" s="261"/>
      <c r="W616" s="261"/>
      <c r="X616" s="261"/>
      <c r="Y616" s="261"/>
      <c r="Z616" s="261"/>
      <c r="AA616" s="261"/>
      <c r="AB616" s="261"/>
      <c r="AC616" s="261"/>
      <c r="AD616" s="261"/>
      <c r="AE616" s="261"/>
      <c r="AF616" s="261"/>
      <c r="AG616" s="261"/>
      <c r="AH616" s="261"/>
      <c r="AI616" s="261"/>
      <c r="AJ616" s="261"/>
      <c r="AK616" s="261"/>
      <c r="AL616" s="261"/>
      <c r="AM616" s="261"/>
      <c r="AN616" s="261"/>
      <c r="AO616" s="261"/>
      <c r="AP616" s="261"/>
      <c r="AQ616" s="261"/>
      <c r="AR616" s="261"/>
      <c r="AS616" s="261"/>
      <c r="AT616" s="261"/>
      <c r="AU616" s="261"/>
      <c r="AV616" s="261"/>
      <c r="AW616" s="261"/>
      <c r="AX616" s="261"/>
      <c r="AY616" s="261"/>
      <c r="AZ616" s="261"/>
      <c r="BA616" s="261"/>
      <c r="BB616" s="261"/>
      <c r="BC616" s="261"/>
      <c r="BD616" s="261"/>
      <c r="BE616" s="261"/>
      <c r="BF616" s="261"/>
      <c r="BG616" s="261"/>
      <c r="BH616" s="261"/>
      <c r="BI616" s="261"/>
      <c r="BJ616" s="261"/>
      <c r="BK616" s="261"/>
      <c r="BL616" s="261"/>
      <c r="BM616" s="261"/>
      <c r="BN616" s="261"/>
      <c r="BO616" s="261"/>
      <c r="BP616" s="261"/>
      <c r="BQ616" s="261"/>
      <c r="BR616" s="261"/>
      <c r="BS616" s="261"/>
      <c r="BT616" s="261"/>
      <c r="BU616" s="261"/>
      <c r="BV616" s="261"/>
      <c r="BW616" s="261"/>
      <c r="BX616" s="261"/>
      <c r="BY616" s="261"/>
      <c r="BZ616" s="261"/>
      <c r="CA616" s="261"/>
      <c r="CB616" s="261"/>
      <c r="CC616" s="261"/>
    </row>
    <row r="617" spans="1:81" s="264" customFormat="1" ht="15.6" customHeight="1" x14ac:dyDescent="0.3">
      <c r="A617" s="868">
        <v>3</v>
      </c>
      <c r="B617" s="652"/>
      <c r="C617" s="644">
        <v>186065457</v>
      </c>
      <c r="D617" s="868" t="s">
        <v>1092</v>
      </c>
      <c r="E617" s="868" t="s">
        <v>1093</v>
      </c>
      <c r="F617" s="261"/>
      <c r="G617" s="261"/>
      <c r="H617" s="261"/>
      <c r="I617" s="261"/>
      <c r="J617" s="261"/>
      <c r="K617" s="261"/>
      <c r="L617" s="261"/>
      <c r="M617" s="261"/>
      <c r="N617" s="261"/>
      <c r="O617" s="261"/>
      <c r="P617" s="261"/>
      <c r="Q617" s="261"/>
      <c r="R617" s="261"/>
      <c r="S617" s="261"/>
      <c r="T617" s="261"/>
      <c r="U617" s="261"/>
      <c r="V617" s="261"/>
      <c r="W617" s="261"/>
      <c r="X617" s="261"/>
      <c r="Y617" s="261"/>
      <c r="Z617" s="261"/>
      <c r="AA617" s="261"/>
      <c r="AB617" s="261"/>
      <c r="AC617" s="261"/>
      <c r="AD617" s="261"/>
      <c r="AE617" s="261"/>
      <c r="AF617" s="261"/>
      <c r="AG617" s="261"/>
      <c r="AH617" s="261"/>
      <c r="AI617" s="261"/>
      <c r="AJ617" s="261"/>
      <c r="AK617" s="261"/>
      <c r="AL617" s="261"/>
      <c r="AM617" s="261"/>
      <c r="AN617" s="261"/>
      <c r="AO617" s="261"/>
      <c r="AP617" s="261"/>
      <c r="AQ617" s="261"/>
      <c r="AR617" s="261"/>
      <c r="AS617" s="261"/>
      <c r="AT617" s="261"/>
      <c r="AU617" s="261"/>
      <c r="AV617" s="261"/>
      <c r="AW617" s="261"/>
      <c r="AX617" s="261"/>
      <c r="AY617" s="261"/>
      <c r="AZ617" s="261"/>
      <c r="BA617" s="261"/>
      <c r="BB617" s="261"/>
      <c r="BC617" s="261"/>
      <c r="BD617" s="261"/>
      <c r="BE617" s="261"/>
      <c r="BF617" s="261"/>
      <c r="BG617" s="261"/>
      <c r="BH617" s="261"/>
      <c r="BI617" s="261"/>
      <c r="BJ617" s="261"/>
      <c r="BK617" s="261"/>
      <c r="BL617" s="261"/>
      <c r="BM617" s="261"/>
      <c r="BN617" s="261"/>
      <c r="BO617" s="261"/>
      <c r="BP617" s="261"/>
      <c r="BQ617" s="261"/>
      <c r="BR617" s="261"/>
      <c r="BS617" s="261"/>
      <c r="BT617" s="261"/>
      <c r="BU617" s="261"/>
      <c r="BV617" s="261"/>
      <c r="BW617" s="261"/>
      <c r="BX617" s="261"/>
      <c r="BY617" s="261"/>
      <c r="BZ617" s="261"/>
      <c r="CA617" s="261"/>
      <c r="CB617" s="261"/>
      <c r="CC617" s="261"/>
    </row>
    <row r="618" spans="1:81" s="264" customFormat="1" ht="15.6" customHeight="1" x14ac:dyDescent="0.3">
      <c r="A618" s="868"/>
      <c r="B618" s="652" t="s">
        <v>1094</v>
      </c>
      <c r="C618" s="646">
        <v>36954</v>
      </c>
      <c r="D618" s="868"/>
      <c r="E618" s="868"/>
      <c r="F618" s="261"/>
      <c r="G618" s="261"/>
      <c r="H618" s="261"/>
      <c r="I618" s="261"/>
      <c r="J618" s="261"/>
      <c r="K618" s="261"/>
      <c r="L618" s="261"/>
      <c r="M618" s="261"/>
      <c r="N618" s="261"/>
      <c r="O618" s="261"/>
      <c r="P618" s="261"/>
      <c r="Q618" s="261"/>
      <c r="R618" s="261"/>
      <c r="S618" s="261"/>
      <c r="T618" s="261"/>
      <c r="U618" s="261"/>
      <c r="V618" s="261"/>
      <c r="W618" s="261"/>
      <c r="X618" s="261"/>
      <c r="Y618" s="261"/>
      <c r="Z618" s="261"/>
      <c r="AA618" s="261"/>
      <c r="AB618" s="261"/>
      <c r="AC618" s="261"/>
      <c r="AD618" s="261"/>
      <c r="AE618" s="261"/>
      <c r="AF618" s="261"/>
      <c r="AG618" s="261"/>
      <c r="AH618" s="261"/>
      <c r="AI618" s="261"/>
      <c r="AJ618" s="261"/>
      <c r="AK618" s="261"/>
      <c r="AL618" s="261"/>
      <c r="AM618" s="261"/>
      <c r="AN618" s="261"/>
      <c r="AO618" s="261"/>
      <c r="AP618" s="261"/>
      <c r="AQ618" s="261"/>
      <c r="AR618" s="261"/>
      <c r="AS618" s="261"/>
      <c r="AT618" s="261"/>
      <c r="AU618" s="261"/>
      <c r="AV618" s="261"/>
      <c r="AW618" s="261"/>
      <c r="AX618" s="261"/>
      <c r="AY618" s="261"/>
      <c r="AZ618" s="261"/>
      <c r="BA618" s="261"/>
      <c r="BB618" s="261"/>
      <c r="BC618" s="261"/>
      <c r="BD618" s="261"/>
      <c r="BE618" s="261"/>
      <c r="BF618" s="261"/>
      <c r="BG618" s="261"/>
      <c r="BH618" s="261"/>
      <c r="BI618" s="261"/>
      <c r="BJ618" s="261"/>
      <c r="BK618" s="261"/>
      <c r="BL618" s="261"/>
      <c r="BM618" s="261"/>
      <c r="BN618" s="261"/>
      <c r="BO618" s="261"/>
      <c r="BP618" s="261"/>
      <c r="BQ618" s="261"/>
      <c r="BR618" s="261"/>
      <c r="BS618" s="261"/>
      <c r="BT618" s="261"/>
      <c r="BU618" s="261"/>
      <c r="BV618" s="261"/>
      <c r="BW618" s="261"/>
      <c r="BX618" s="261"/>
      <c r="BY618" s="261"/>
      <c r="BZ618" s="261"/>
      <c r="CA618" s="261"/>
      <c r="CB618" s="261"/>
      <c r="CC618" s="261"/>
    </row>
    <row r="619" spans="1:81" s="264" customFormat="1" ht="15.6" customHeight="1" x14ac:dyDescent="0.3">
      <c r="A619" s="868"/>
      <c r="B619" s="652" t="s">
        <v>1095</v>
      </c>
      <c r="C619" s="644" t="s">
        <v>186</v>
      </c>
      <c r="D619" s="868"/>
      <c r="E619" s="868"/>
      <c r="F619" s="261"/>
      <c r="G619" s="261"/>
      <c r="H619" s="261"/>
      <c r="I619" s="261"/>
      <c r="J619" s="261"/>
      <c r="K619" s="261"/>
      <c r="L619" s="261"/>
      <c r="M619" s="261"/>
      <c r="N619" s="261"/>
      <c r="O619" s="261"/>
      <c r="P619" s="261"/>
      <c r="Q619" s="261"/>
      <c r="R619" s="261"/>
      <c r="S619" s="261"/>
      <c r="T619" s="261"/>
      <c r="U619" s="261"/>
      <c r="V619" s="261"/>
      <c r="W619" s="261"/>
      <c r="X619" s="261"/>
      <c r="Y619" s="261"/>
      <c r="Z619" s="261"/>
      <c r="AA619" s="261"/>
      <c r="AB619" s="261"/>
      <c r="AC619" s="261"/>
      <c r="AD619" s="261"/>
      <c r="AE619" s="261"/>
      <c r="AF619" s="261"/>
      <c r="AG619" s="261"/>
      <c r="AH619" s="261"/>
      <c r="AI619" s="261"/>
      <c r="AJ619" s="261"/>
      <c r="AK619" s="261"/>
      <c r="AL619" s="261"/>
      <c r="AM619" s="261"/>
      <c r="AN619" s="261"/>
      <c r="AO619" s="261"/>
      <c r="AP619" s="261"/>
      <c r="AQ619" s="261"/>
      <c r="AR619" s="261"/>
      <c r="AS619" s="261"/>
      <c r="AT619" s="261"/>
      <c r="AU619" s="261"/>
      <c r="AV619" s="261"/>
      <c r="AW619" s="261"/>
      <c r="AX619" s="261"/>
      <c r="AY619" s="261"/>
      <c r="AZ619" s="261"/>
      <c r="BA619" s="261"/>
      <c r="BB619" s="261"/>
      <c r="BC619" s="261"/>
      <c r="BD619" s="261"/>
      <c r="BE619" s="261"/>
      <c r="BF619" s="261"/>
      <c r="BG619" s="261"/>
      <c r="BH619" s="261"/>
      <c r="BI619" s="261"/>
      <c r="BJ619" s="261"/>
      <c r="BK619" s="261"/>
      <c r="BL619" s="261"/>
      <c r="BM619" s="261"/>
      <c r="BN619" s="261"/>
      <c r="BO619" s="261"/>
      <c r="BP619" s="261"/>
      <c r="BQ619" s="261"/>
      <c r="BR619" s="261"/>
      <c r="BS619" s="261"/>
      <c r="BT619" s="261"/>
      <c r="BU619" s="261"/>
      <c r="BV619" s="261"/>
      <c r="BW619" s="261"/>
      <c r="BX619" s="261"/>
      <c r="BY619" s="261"/>
      <c r="BZ619" s="261"/>
      <c r="CA619" s="261"/>
      <c r="CB619" s="261"/>
      <c r="CC619" s="261"/>
    </row>
    <row r="620" spans="1:81" s="264" customFormat="1" ht="15.6" customHeight="1" x14ac:dyDescent="0.3">
      <c r="A620" s="868"/>
      <c r="B620" s="652" t="s">
        <v>1096</v>
      </c>
      <c r="C620" s="644"/>
      <c r="D620" s="868"/>
      <c r="E620" s="868"/>
      <c r="F620" s="261"/>
      <c r="G620" s="261"/>
      <c r="H620" s="261"/>
      <c r="I620" s="261"/>
      <c r="J620" s="261"/>
      <c r="K620" s="261"/>
      <c r="L620" s="261"/>
      <c r="M620" s="261"/>
      <c r="N620" s="261"/>
      <c r="O620" s="261"/>
      <c r="P620" s="261"/>
      <c r="Q620" s="261"/>
      <c r="R620" s="261"/>
      <c r="S620" s="261"/>
      <c r="T620" s="261"/>
      <c r="U620" s="261"/>
      <c r="V620" s="261"/>
      <c r="W620" s="261"/>
      <c r="X620" s="261"/>
      <c r="Y620" s="261"/>
      <c r="Z620" s="261"/>
      <c r="AA620" s="261"/>
      <c r="AB620" s="261"/>
      <c r="AC620" s="261"/>
      <c r="AD620" s="261"/>
      <c r="AE620" s="261"/>
      <c r="AF620" s="261"/>
      <c r="AG620" s="261"/>
      <c r="AH620" s="261"/>
      <c r="AI620" s="261"/>
      <c r="AJ620" s="261"/>
      <c r="AK620" s="261"/>
      <c r="AL620" s="261"/>
      <c r="AM620" s="261"/>
      <c r="AN620" s="261"/>
      <c r="AO620" s="261"/>
      <c r="AP620" s="261"/>
      <c r="AQ620" s="261"/>
      <c r="AR620" s="261"/>
      <c r="AS620" s="261"/>
      <c r="AT620" s="261"/>
      <c r="AU620" s="261"/>
      <c r="AV620" s="261"/>
      <c r="AW620" s="261"/>
      <c r="AX620" s="261"/>
      <c r="AY620" s="261"/>
      <c r="AZ620" s="261"/>
      <c r="BA620" s="261"/>
      <c r="BB620" s="261"/>
      <c r="BC620" s="261"/>
      <c r="BD620" s="261"/>
      <c r="BE620" s="261"/>
      <c r="BF620" s="261"/>
      <c r="BG620" s="261"/>
      <c r="BH620" s="261"/>
      <c r="BI620" s="261"/>
      <c r="BJ620" s="261"/>
      <c r="BK620" s="261"/>
      <c r="BL620" s="261"/>
      <c r="BM620" s="261"/>
      <c r="BN620" s="261"/>
      <c r="BO620" s="261"/>
      <c r="BP620" s="261"/>
      <c r="BQ620" s="261"/>
      <c r="BR620" s="261"/>
      <c r="BS620" s="261"/>
      <c r="BT620" s="261"/>
      <c r="BU620" s="261"/>
      <c r="BV620" s="261"/>
      <c r="BW620" s="261"/>
      <c r="BX620" s="261"/>
      <c r="BY620" s="261"/>
      <c r="BZ620" s="261"/>
      <c r="CA620" s="261"/>
      <c r="CB620" s="261"/>
      <c r="CC620" s="261"/>
    </row>
    <row r="621" spans="1:81" s="264" customFormat="1" ht="15.6" customHeight="1" x14ac:dyDescent="0.3">
      <c r="A621" s="868">
        <v>4</v>
      </c>
      <c r="B621" s="652" t="s">
        <v>1097</v>
      </c>
      <c r="C621" s="644">
        <v>192181676</v>
      </c>
      <c r="D621" s="868" t="s">
        <v>1098</v>
      </c>
      <c r="E621" s="868" t="s">
        <v>1099</v>
      </c>
      <c r="F621" s="261"/>
      <c r="G621" s="261"/>
      <c r="H621" s="261"/>
      <c r="I621" s="261"/>
      <c r="J621" s="261"/>
      <c r="K621" s="261"/>
      <c r="L621" s="261"/>
      <c r="M621" s="261"/>
      <c r="N621" s="261"/>
      <c r="O621" s="261"/>
      <c r="P621" s="261"/>
      <c r="Q621" s="261"/>
      <c r="R621" s="261"/>
      <c r="S621" s="261"/>
      <c r="T621" s="261"/>
      <c r="U621" s="261"/>
      <c r="V621" s="261"/>
      <c r="W621" s="261"/>
      <c r="X621" s="261"/>
      <c r="Y621" s="261"/>
      <c r="Z621" s="261"/>
      <c r="AA621" s="261"/>
      <c r="AB621" s="261"/>
      <c r="AC621" s="261"/>
      <c r="AD621" s="261"/>
      <c r="AE621" s="261"/>
      <c r="AF621" s="261"/>
      <c r="AG621" s="261"/>
      <c r="AH621" s="261"/>
      <c r="AI621" s="261"/>
      <c r="AJ621" s="261"/>
      <c r="AK621" s="261"/>
      <c r="AL621" s="261"/>
      <c r="AM621" s="261"/>
      <c r="AN621" s="261"/>
      <c r="AO621" s="261"/>
      <c r="AP621" s="261"/>
      <c r="AQ621" s="261"/>
      <c r="AR621" s="261"/>
      <c r="AS621" s="261"/>
      <c r="AT621" s="261"/>
      <c r="AU621" s="261"/>
      <c r="AV621" s="261"/>
      <c r="AW621" s="261"/>
      <c r="AX621" s="261"/>
      <c r="AY621" s="261"/>
      <c r="AZ621" s="261"/>
      <c r="BA621" s="261"/>
      <c r="BB621" s="261"/>
      <c r="BC621" s="261"/>
      <c r="BD621" s="261"/>
      <c r="BE621" s="261"/>
      <c r="BF621" s="261"/>
      <c r="BG621" s="261"/>
      <c r="BH621" s="261"/>
      <c r="BI621" s="261"/>
      <c r="BJ621" s="261"/>
      <c r="BK621" s="261"/>
      <c r="BL621" s="261"/>
      <c r="BM621" s="261"/>
      <c r="BN621" s="261"/>
      <c r="BO621" s="261"/>
      <c r="BP621" s="261"/>
      <c r="BQ621" s="261"/>
      <c r="BR621" s="261"/>
      <c r="BS621" s="261"/>
      <c r="BT621" s="261"/>
      <c r="BU621" s="261"/>
      <c r="BV621" s="261"/>
      <c r="BW621" s="261"/>
      <c r="BX621" s="261"/>
      <c r="BY621" s="261"/>
      <c r="BZ621" s="261"/>
      <c r="CA621" s="261"/>
      <c r="CB621" s="261"/>
      <c r="CC621" s="261"/>
    </row>
    <row r="622" spans="1:81" s="264" customFormat="1" ht="15.6" customHeight="1" x14ac:dyDescent="0.3">
      <c r="A622" s="868"/>
      <c r="B622" s="652" t="s">
        <v>1100</v>
      </c>
      <c r="C622" s="646">
        <v>42226</v>
      </c>
      <c r="D622" s="868"/>
      <c r="E622" s="868"/>
      <c r="F622" s="261"/>
      <c r="G622" s="261"/>
      <c r="H622" s="261"/>
      <c r="I622" s="261"/>
      <c r="J622" s="261"/>
      <c r="K622" s="261"/>
      <c r="L622" s="261"/>
      <c r="M622" s="261"/>
      <c r="N622" s="261"/>
      <c r="O622" s="261"/>
      <c r="P622" s="261"/>
      <c r="Q622" s="261"/>
      <c r="R622" s="261"/>
      <c r="S622" s="261"/>
      <c r="T622" s="261"/>
      <c r="U622" s="261"/>
      <c r="V622" s="261"/>
      <c r="W622" s="261"/>
      <c r="X622" s="261"/>
      <c r="Y622" s="261"/>
      <c r="Z622" s="261"/>
      <c r="AA622" s="261"/>
      <c r="AB622" s="261"/>
      <c r="AC622" s="261"/>
      <c r="AD622" s="261"/>
      <c r="AE622" s="261"/>
      <c r="AF622" s="261"/>
      <c r="AG622" s="261"/>
      <c r="AH622" s="261"/>
      <c r="AI622" s="261"/>
      <c r="AJ622" s="261"/>
      <c r="AK622" s="261"/>
      <c r="AL622" s="261"/>
      <c r="AM622" s="261"/>
      <c r="AN622" s="261"/>
      <c r="AO622" s="261"/>
      <c r="AP622" s="261"/>
      <c r="AQ622" s="261"/>
      <c r="AR622" s="261"/>
      <c r="AS622" s="261"/>
      <c r="AT622" s="261"/>
      <c r="AU622" s="261"/>
      <c r="AV622" s="261"/>
      <c r="AW622" s="261"/>
      <c r="AX622" s="261"/>
      <c r="AY622" s="261"/>
      <c r="AZ622" s="261"/>
      <c r="BA622" s="261"/>
      <c r="BB622" s="261"/>
      <c r="BC622" s="261"/>
      <c r="BD622" s="261"/>
      <c r="BE622" s="261"/>
      <c r="BF622" s="261"/>
      <c r="BG622" s="261"/>
      <c r="BH622" s="261"/>
      <c r="BI622" s="261"/>
      <c r="BJ622" s="261"/>
      <c r="BK622" s="261"/>
      <c r="BL622" s="261"/>
      <c r="BM622" s="261"/>
      <c r="BN622" s="261"/>
      <c r="BO622" s="261"/>
      <c r="BP622" s="261"/>
      <c r="BQ622" s="261"/>
      <c r="BR622" s="261"/>
      <c r="BS622" s="261"/>
      <c r="BT622" s="261"/>
      <c r="BU622" s="261"/>
      <c r="BV622" s="261"/>
      <c r="BW622" s="261"/>
      <c r="BX622" s="261"/>
      <c r="BY622" s="261"/>
      <c r="BZ622" s="261"/>
      <c r="CA622" s="261"/>
      <c r="CB622" s="261"/>
      <c r="CC622" s="261"/>
    </row>
    <row r="623" spans="1:81" s="264" customFormat="1" ht="15.6" customHeight="1" x14ac:dyDescent="0.3">
      <c r="A623" s="868"/>
      <c r="B623" s="652" t="s">
        <v>1101</v>
      </c>
      <c r="C623" s="644" t="s">
        <v>10</v>
      </c>
      <c r="D623" s="868"/>
      <c r="E623" s="868"/>
      <c r="F623" s="261"/>
      <c r="G623" s="261"/>
      <c r="H623" s="261"/>
      <c r="I623" s="261"/>
      <c r="J623" s="261"/>
      <c r="K623" s="261"/>
      <c r="L623" s="261"/>
      <c r="M623" s="261"/>
      <c r="N623" s="261"/>
      <c r="O623" s="261"/>
      <c r="P623" s="261"/>
      <c r="Q623" s="261"/>
      <c r="R623" s="261"/>
      <c r="S623" s="261"/>
      <c r="T623" s="261"/>
      <c r="U623" s="261"/>
      <c r="V623" s="261"/>
      <c r="W623" s="261"/>
      <c r="X623" s="261"/>
      <c r="Y623" s="261"/>
      <c r="Z623" s="261"/>
      <c r="AA623" s="261"/>
      <c r="AB623" s="261"/>
      <c r="AC623" s="261"/>
      <c r="AD623" s="261"/>
      <c r="AE623" s="261"/>
      <c r="AF623" s="261"/>
      <c r="AG623" s="261"/>
      <c r="AH623" s="261"/>
      <c r="AI623" s="261"/>
      <c r="AJ623" s="261"/>
      <c r="AK623" s="261"/>
      <c r="AL623" s="261"/>
      <c r="AM623" s="261"/>
      <c r="AN623" s="261"/>
      <c r="AO623" s="261"/>
      <c r="AP623" s="261"/>
      <c r="AQ623" s="261"/>
      <c r="AR623" s="261"/>
      <c r="AS623" s="261"/>
      <c r="AT623" s="261"/>
      <c r="AU623" s="261"/>
      <c r="AV623" s="261"/>
      <c r="AW623" s="261"/>
      <c r="AX623" s="261"/>
      <c r="AY623" s="261"/>
      <c r="AZ623" s="261"/>
      <c r="BA623" s="261"/>
      <c r="BB623" s="261"/>
      <c r="BC623" s="261"/>
      <c r="BD623" s="261"/>
      <c r="BE623" s="261"/>
      <c r="BF623" s="261"/>
      <c r="BG623" s="261"/>
      <c r="BH623" s="261"/>
      <c r="BI623" s="261"/>
      <c r="BJ623" s="261"/>
      <c r="BK623" s="261"/>
      <c r="BL623" s="261"/>
      <c r="BM623" s="261"/>
      <c r="BN623" s="261"/>
      <c r="BO623" s="261"/>
      <c r="BP623" s="261"/>
      <c r="BQ623" s="261"/>
      <c r="BR623" s="261"/>
      <c r="BS623" s="261"/>
      <c r="BT623" s="261"/>
      <c r="BU623" s="261"/>
      <c r="BV623" s="261"/>
      <c r="BW623" s="261"/>
      <c r="BX623" s="261"/>
      <c r="BY623" s="261"/>
      <c r="BZ623" s="261"/>
      <c r="CA623" s="261"/>
      <c r="CB623" s="261"/>
      <c r="CC623" s="261"/>
    </row>
    <row r="624" spans="1:81" s="264" customFormat="1" ht="15.6" customHeight="1" x14ac:dyDescent="0.3">
      <c r="A624" s="868">
        <v>5</v>
      </c>
      <c r="B624" s="652" t="s">
        <v>1225</v>
      </c>
      <c r="C624" s="644">
        <v>194298497</v>
      </c>
      <c r="D624" s="868" t="s">
        <v>1102</v>
      </c>
      <c r="E624" s="868" t="s">
        <v>1103</v>
      </c>
      <c r="F624" s="261"/>
      <c r="G624" s="261"/>
      <c r="H624" s="261"/>
      <c r="I624" s="261"/>
      <c r="J624" s="261"/>
      <c r="K624" s="261"/>
      <c r="L624" s="261"/>
      <c r="M624" s="261"/>
      <c r="N624" s="261"/>
      <c r="O624" s="261"/>
      <c r="P624" s="261"/>
      <c r="Q624" s="261"/>
      <c r="R624" s="261"/>
      <c r="S624" s="261"/>
      <c r="T624" s="261"/>
      <c r="U624" s="261"/>
      <c r="V624" s="261"/>
      <c r="W624" s="261"/>
      <c r="X624" s="261"/>
      <c r="Y624" s="261"/>
      <c r="Z624" s="261"/>
      <c r="AA624" s="261"/>
      <c r="AB624" s="261"/>
      <c r="AC624" s="261"/>
      <c r="AD624" s="261"/>
      <c r="AE624" s="261"/>
      <c r="AF624" s="261"/>
      <c r="AG624" s="261"/>
      <c r="AH624" s="261"/>
      <c r="AI624" s="261"/>
      <c r="AJ624" s="261"/>
      <c r="AK624" s="261"/>
      <c r="AL624" s="261"/>
      <c r="AM624" s="261"/>
      <c r="AN624" s="261"/>
      <c r="AO624" s="261"/>
      <c r="AP624" s="261"/>
      <c r="AQ624" s="261"/>
      <c r="AR624" s="261"/>
      <c r="AS624" s="261"/>
      <c r="AT624" s="261"/>
      <c r="AU624" s="261"/>
      <c r="AV624" s="261"/>
      <c r="AW624" s="261"/>
      <c r="AX624" s="261"/>
      <c r="AY624" s="261"/>
      <c r="AZ624" s="261"/>
      <c r="BA624" s="261"/>
      <c r="BB624" s="261"/>
      <c r="BC624" s="261"/>
      <c r="BD624" s="261"/>
      <c r="BE624" s="261"/>
      <c r="BF624" s="261"/>
      <c r="BG624" s="261"/>
      <c r="BH624" s="261"/>
      <c r="BI624" s="261"/>
      <c r="BJ624" s="261"/>
      <c r="BK624" s="261"/>
      <c r="BL624" s="261"/>
      <c r="BM624" s="261"/>
      <c r="BN624" s="261"/>
      <c r="BO624" s="261"/>
      <c r="BP624" s="261"/>
      <c r="BQ624" s="261"/>
      <c r="BR624" s="261"/>
      <c r="BS624" s="261"/>
      <c r="BT624" s="261"/>
      <c r="BU624" s="261"/>
      <c r="BV624" s="261"/>
      <c r="BW624" s="261"/>
      <c r="BX624" s="261"/>
      <c r="BY624" s="261"/>
      <c r="BZ624" s="261"/>
      <c r="CA624" s="261"/>
      <c r="CB624" s="261"/>
      <c r="CC624" s="261"/>
    </row>
    <row r="625" spans="1:81" s="264" customFormat="1" ht="15.6" customHeight="1" x14ac:dyDescent="0.3">
      <c r="A625" s="868"/>
      <c r="B625" s="652" t="s">
        <v>1104</v>
      </c>
      <c r="C625" s="644" t="s">
        <v>1105</v>
      </c>
      <c r="D625" s="868"/>
      <c r="E625" s="868"/>
      <c r="F625" s="261"/>
      <c r="G625" s="261"/>
      <c r="H625" s="261"/>
      <c r="I625" s="261"/>
      <c r="J625" s="261"/>
      <c r="K625" s="261"/>
      <c r="L625" s="261"/>
      <c r="M625" s="261"/>
      <c r="N625" s="261"/>
      <c r="O625" s="261"/>
      <c r="P625" s="261"/>
      <c r="Q625" s="261"/>
      <c r="R625" s="261"/>
      <c r="S625" s="261"/>
      <c r="T625" s="261"/>
      <c r="U625" s="261"/>
      <c r="V625" s="261"/>
      <c r="W625" s="261"/>
      <c r="X625" s="261"/>
      <c r="Y625" s="261"/>
      <c r="Z625" s="261"/>
      <c r="AA625" s="261"/>
      <c r="AB625" s="261"/>
      <c r="AC625" s="261"/>
      <c r="AD625" s="261"/>
      <c r="AE625" s="261"/>
      <c r="AF625" s="261"/>
      <c r="AG625" s="261"/>
      <c r="AH625" s="261"/>
      <c r="AI625" s="261"/>
      <c r="AJ625" s="261"/>
      <c r="AK625" s="261"/>
      <c r="AL625" s="261"/>
      <c r="AM625" s="261"/>
      <c r="AN625" s="261"/>
      <c r="AO625" s="261"/>
      <c r="AP625" s="261"/>
      <c r="AQ625" s="261"/>
      <c r="AR625" s="261"/>
      <c r="AS625" s="261"/>
      <c r="AT625" s="261"/>
      <c r="AU625" s="261"/>
      <c r="AV625" s="261"/>
      <c r="AW625" s="261"/>
      <c r="AX625" s="261"/>
      <c r="AY625" s="261"/>
      <c r="AZ625" s="261"/>
      <c r="BA625" s="261"/>
      <c r="BB625" s="261"/>
      <c r="BC625" s="261"/>
      <c r="BD625" s="261"/>
      <c r="BE625" s="261"/>
      <c r="BF625" s="261"/>
      <c r="BG625" s="261"/>
      <c r="BH625" s="261"/>
      <c r="BI625" s="261"/>
      <c r="BJ625" s="261"/>
      <c r="BK625" s="261"/>
      <c r="BL625" s="261"/>
      <c r="BM625" s="261"/>
      <c r="BN625" s="261"/>
      <c r="BO625" s="261"/>
      <c r="BP625" s="261"/>
      <c r="BQ625" s="261"/>
      <c r="BR625" s="261"/>
      <c r="BS625" s="261"/>
      <c r="BT625" s="261"/>
      <c r="BU625" s="261"/>
      <c r="BV625" s="261"/>
      <c r="BW625" s="261"/>
      <c r="BX625" s="261"/>
      <c r="BY625" s="261"/>
      <c r="BZ625" s="261"/>
      <c r="CA625" s="261"/>
      <c r="CB625" s="261"/>
      <c r="CC625" s="261"/>
    </row>
    <row r="626" spans="1:81" s="264" customFormat="1" ht="15.6" customHeight="1" x14ac:dyDescent="0.3">
      <c r="A626" s="868"/>
      <c r="B626" s="652" t="s">
        <v>1106</v>
      </c>
      <c r="C626" s="644" t="s">
        <v>1107</v>
      </c>
      <c r="D626" s="868"/>
      <c r="E626" s="868"/>
      <c r="F626" s="261"/>
      <c r="G626" s="261"/>
      <c r="H626" s="261"/>
      <c r="I626" s="261"/>
      <c r="J626" s="261"/>
      <c r="K626" s="261"/>
      <c r="L626" s="261"/>
      <c r="M626" s="261"/>
      <c r="N626" s="261"/>
      <c r="O626" s="261"/>
      <c r="P626" s="261"/>
      <c r="Q626" s="261"/>
      <c r="R626" s="261"/>
      <c r="S626" s="261"/>
      <c r="T626" s="261"/>
      <c r="U626" s="261"/>
      <c r="V626" s="261"/>
      <c r="W626" s="261"/>
      <c r="X626" s="261"/>
      <c r="Y626" s="261"/>
      <c r="Z626" s="261"/>
      <c r="AA626" s="261"/>
      <c r="AB626" s="261"/>
      <c r="AC626" s="261"/>
      <c r="AD626" s="261"/>
      <c r="AE626" s="261"/>
      <c r="AF626" s="261"/>
      <c r="AG626" s="261"/>
      <c r="AH626" s="261"/>
      <c r="AI626" s="261"/>
      <c r="AJ626" s="261"/>
      <c r="AK626" s="261"/>
      <c r="AL626" s="261"/>
      <c r="AM626" s="261"/>
      <c r="AN626" s="261"/>
      <c r="AO626" s="261"/>
      <c r="AP626" s="261"/>
      <c r="AQ626" s="261"/>
      <c r="AR626" s="261"/>
      <c r="AS626" s="261"/>
      <c r="AT626" s="261"/>
      <c r="AU626" s="261"/>
      <c r="AV626" s="261"/>
      <c r="AW626" s="261"/>
      <c r="AX626" s="261"/>
      <c r="AY626" s="261"/>
      <c r="AZ626" s="261"/>
      <c r="BA626" s="261"/>
      <c r="BB626" s="261"/>
      <c r="BC626" s="261"/>
      <c r="BD626" s="261"/>
      <c r="BE626" s="261"/>
      <c r="BF626" s="261"/>
      <c r="BG626" s="261"/>
      <c r="BH626" s="261"/>
      <c r="BI626" s="261"/>
      <c r="BJ626" s="261"/>
      <c r="BK626" s="261"/>
      <c r="BL626" s="261"/>
      <c r="BM626" s="261"/>
      <c r="BN626" s="261"/>
      <c r="BO626" s="261"/>
      <c r="BP626" s="261"/>
      <c r="BQ626" s="261"/>
      <c r="BR626" s="261"/>
      <c r="BS626" s="261"/>
      <c r="BT626" s="261"/>
      <c r="BU626" s="261"/>
      <c r="BV626" s="261"/>
      <c r="BW626" s="261"/>
      <c r="BX626" s="261"/>
      <c r="BY626" s="261"/>
      <c r="BZ626" s="261"/>
      <c r="CA626" s="261"/>
      <c r="CB626" s="261"/>
      <c r="CC626" s="261"/>
    </row>
    <row r="627" spans="1:81" s="264" customFormat="1" ht="15.6" customHeight="1" x14ac:dyDescent="0.3">
      <c r="A627" s="868"/>
      <c r="B627" s="652" t="s">
        <v>1108</v>
      </c>
      <c r="C627" s="644"/>
      <c r="D627" s="868"/>
      <c r="E627" s="868"/>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1"/>
      <c r="AL627" s="261"/>
      <c r="AM627" s="261"/>
      <c r="AN627" s="261"/>
      <c r="AO627" s="261"/>
      <c r="AP627" s="261"/>
      <c r="AQ627" s="261"/>
      <c r="AR627" s="261"/>
      <c r="AS627" s="261"/>
      <c r="AT627" s="261"/>
      <c r="AU627" s="261"/>
      <c r="AV627" s="261"/>
      <c r="AW627" s="261"/>
      <c r="AX627" s="261"/>
      <c r="AY627" s="261"/>
      <c r="AZ627" s="261"/>
      <c r="BA627" s="261"/>
      <c r="BB627" s="261"/>
      <c r="BC627" s="261"/>
      <c r="BD627" s="261"/>
      <c r="BE627" s="261"/>
      <c r="BF627" s="261"/>
      <c r="BG627" s="261"/>
      <c r="BH627" s="261"/>
      <c r="BI627" s="261"/>
      <c r="BJ627" s="261"/>
      <c r="BK627" s="261"/>
      <c r="BL627" s="261"/>
      <c r="BM627" s="261"/>
      <c r="BN627" s="261"/>
      <c r="BO627" s="261"/>
      <c r="BP627" s="261"/>
      <c r="BQ627" s="261"/>
      <c r="BR627" s="261"/>
      <c r="BS627" s="261"/>
      <c r="BT627" s="261"/>
      <c r="BU627" s="261"/>
      <c r="BV627" s="261"/>
      <c r="BW627" s="261"/>
      <c r="BX627" s="261"/>
      <c r="BY627" s="261"/>
      <c r="BZ627" s="261"/>
      <c r="CA627" s="261"/>
      <c r="CB627" s="261"/>
      <c r="CC627" s="261"/>
    </row>
    <row r="628" spans="1:81" s="264" customFormat="1" ht="15.6" customHeight="1" x14ac:dyDescent="0.3">
      <c r="A628" s="868"/>
      <c r="B628" s="652" t="s">
        <v>1109</v>
      </c>
      <c r="C628" s="644"/>
      <c r="D628" s="868"/>
      <c r="E628" s="868"/>
      <c r="F628" s="261"/>
      <c r="G628" s="261"/>
      <c r="H628" s="261"/>
      <c r="I628" s="261"/>
      <c r="J628" s="261"/>
      <c r="K628" s="261"/>
      <c r="L628" s="261"/>
      <c r="M628" s="261"/>
      <c r="N628" s="261"/>
      <c r="O628" s="261"/>
      <c r="P628" s="261"/>
      <c r="Q628" s="261"/>
      <c r="R628" s="261"/>
      <c r="S628" s="261"/>
      <c r="T628" s="261"/>
      <c r="U628" s="261"/>
      <c r="V628" s="261"/>
      <c r="W628" s="261"/>
      <c r="X628" s="261"/>
      <c r="Y628" s="261"/>
      <c r="Z628" s="261"/>
      <c r="AA628" s="261"/>
      <c r="AB628" s="261"/>
      <c r="AC628" s="261"/>
      <c r="AD628" s="261"/>
      <c r="AE628" s="261"/>
      <c r="AF628" s="261"/>
      <c r="AG628" s="261"/>
      <c r="AH628" s="261"/>
      <c r="AI628" s="261"/>
      <c r="AJ628" s="261"/>
      <c r="AK628" s="261"/>
      <c r="AL628" s="261"/>
      <c r="AM628" s="261"/>
      <c r="AN628" s="261"/>
      <c r="AO628" s="261"/>
      <c r="AP628" s="261"/>
      <c r="AQ628" s="261"/>
      <c r="AR628" s="261"/>
      <c r="AS628" s="261"/>
      <c r="AT628" s="261"/>
      <c r="AU628" s="261"/>
      <c r="AV628" s="261"/>
      <c r="AW628" s="261"/>
      <c r="AX628" s="261"/>
      <c r="AY628" s="261"/>
      <c r="AZ628" s="261"/>
      <c r="BA628" s="261"/>
      <c r="BB628" s="261"/>
      <c r="BC628" s="261"/>
      <c r="BD628" s="261"/>
      <c r="BE628" s="261"/>
      <c r="BF628" s="261"/>
      <c r="BG628" s="261"/>
      <c r="BH628" s="261"/>
      <c r="BI628" s="261"/>
      <c r="BJ628" s="261"/>
      <c r="BK628" s="261"/>
      <c r="BL628" s="261"/>
      <c r="BM628" s="261"/>
      <c r="BN628" s="261"/>
      <c r="BO628" s="261"/>
      <c r="BP628" s="261"/>
      <c r="BQ628" s="261"/>
      <c r="BR628" s="261"/>
      <c r="BS628" s="261"/>
      <c r="BT628" s="261"/>
      <c r="BU628" s="261"/>
      <c r="BV628" s="261"/>
      <c r="BW628" s="261"/>
      <c r="BX628" s="261"/>
      <c r="BY628" s="261"/>
      <c r="BZ628" s="261"/>
      <c r="CA628" s="261"/>
      <c r="CB628" s="261"/>
      <c r="CC628" s="261"/>
    </row>
    <row r="629" spans="1:81" s="264" customFormat="1" ht="15.6" customHeight="1" x14ac:dyDescent="0.3">
      <c r="A629" s="868">
        <v>6</v>
      </c>
      <c r="B629" s="872" t="s">
        <v>1110</v>
      </c>
      <c r="C629" s="644">
        <v>201445955</v>
      </c>
      <c r="D629" s="868" t="s">
        <v>1111</v>
      </c>
      <c r="E629" s="868" t="s">
        <v>1112</v>
      </c>
      <c r="F629" s="261"/>
      <c r="G629" s="261"/>
      <c r="H629" s="261"/>
      <c r="I629" s="261"/>
      <c r="J629" s="261"/>
      <c r="K629" s="261"/>
      <c r="L629" s="261"/>
      <c r="M629" s="261"/>
      <c r="N629" s="261"/>
      <c r="O629" s="261"/>
      <c r="P629" s="261"/>
      <c r="Q629" s="261"/>
      <c r="R629" s="261"/>
      <c r="S629" s="261"/>
      <c r="T629" s="261"/>
      <c r="U629" s="261"/>
      <c r="V629" s="261"/>
      <c r="W629" s="261"/>
      <c r="X629" s="261"/>
      <c r="Y629" s="261"/>
      <c r="Z629" s="261"/>
      <c r="AA629" s="261"/>
      <c r="AB629" s="261"/>
      <c r="AC629" s="261"/>
      <c r="AD629" s="261"/>
      <c r="AE629" s="261"/>
      <c r="AF629" s="261"/>
      <c r="AG629" s="261"/>
      <c r="AH629" s="261"/>
      <c r="AI629" s="261"/>
      <c r="AJ629" s="261"/>
      <c r="AK629" s="261"/>
      <c r="AL629" s="261"/>
      <c r="AM629" s="261"/>
      <c r="AN629" s="261"/>
      <c r="AO629" s="261"/>
      <c r="AP629" s="261"/>
      <c r="AQ629" s="261"/>
      <c r="AR629" s="261"/>
      <c r="AS629" s="261"/>
      <c r="AT629" s="261"/>
      <c r="AU629" s="261"/>
      <c r="AV629" s="261"/>
      <c r="AW629" s="261"/>
      <c r="AX629" s="261"/>
      <c r="AY629" s="261"/>
      <c r="AZ629" s="261"/>
      <c r="BA629" s="261"/>
      <c r="BB629" s="261"/>
      <c r="BC629" s="261"/>
      <c r="BD629" s="261"/>
      <c r="BE629" s="261"/>
      <c r="BF629" s="261"/>
      <c r="BG629" s="261"/>
      <c r="BH629" s="261"/>
      <c r="BI629" s="261"/>
      <c r="BJ629" s="261"/>
      <c r="BK629" s="261"/>
      <c r="BL629" s="261"/>
      <c r="BM629" s="261"/>
      <c r="BN629" s="261"/>
      <c r="BO629" s="261"/>
      <c r="BP629" s="261"/>
      <c r="BQ629" s="261"/>
      <c r="BR629" s="261"/>
      <c r="BS629" s="261"/>
      <c r="BT629" s="261"/>
      <c r="BU629" s="261"/>
      <c r="BV629" s="261"/>
      <c r="BW629" s="261"/>
      <c r="BX629" s="261"/>
      <c r="BY629" s="261"/>
      <c r="BZ629" s="261"/>
      <c r="CA629" s="261"/>
      <c r="CB629" s="261"/>
      <c r="CC629" s="261"/>
    </row>
    <row r="630" spans="1:81" s="264" customFormat="1" ht="15.6" customHeight="1" x14ac:dyDescent="0.3">
      <c r="A630" s="868"/>
      <c r="B630" s="872"/>
      <c r="C630" s="644" t="s">
        <v>1113</v>
      </c>
      <c r="D630" s="868"/>
      <c r="E630" s="868"/>
      <c r="F630" s="261"/>
      <c r="G630" s="261"/>
      <c r="H630" s="261"/>
      <c r="I630" s="261"/>
      <c r="J630" s="261"/>
      <c r="K630" s="261"/>
      <c r="L630" s="261"/>
      <c r="M630" s="261"/>
      <c r="N630" s="261"/>
      <c r="O630" s="261"/>
      <c r="P630" s="261"/>
      <c r="Q630" s="261"/>
      <c r="R630" s="261"/>
      <c r="S630" s="261"/>
      <c r="T630" s="261"/>
      <c r="U630" s="261"/>
      <c r="V630" s="261"/>
      <c r="W630" s="261"/>
      <c r="X630" s="261"/>
      <c r="Y630" s="261"/>
      <c r="Z630" s="261"/>
      <c r="AA630" s="261"/>
      <c r="AB630" s="261"/>
      <c r="AC630" s="261"/>
      <c r="AD630" s="261"/>
      <c r="AE630" s="261"/>
      <c r="AF630" s="261"/>
      <c r="AG630" s="261"/>
      <c r="AH630" s="261"/>
      <c r="AI630" s="261"/>
      <c r="AJ630" s="261"/>
      <c r="AK630" s="261"/>
      <c r="AL630" s="261"/>
      <c r="AM630" s="261"/>
      <c r="AN630" s="261"/>
      <c r="AO630" s="261"/>
      <c r="AP630" s="261"/>
      <c r="AQ630" s="261"/>
      <c r="AR630" s="261"/>
      <c r="AS630" s="261"/>
      <c r="AT630" s="261"/>
      <c r="AU630" s="261"/>
      <c r="AV630" s="261"/>
      <c r="AW630" s="261"/>
      <c r="AX630" s="261"/>
      <c r="AY630" s="261"/>
      <c r="AZ630" s="261"/>
      <c r="BA630" s="261"/>
      <c r="BB630" s="261"/>
      <c r="BC630" s="261"/>
      <c r="BD630" s="261"/>
      <c r="BE630" s="261"/>
      <c r="BF630" s="261"/>
      <c r="BG630" s="261"/>
      <c r="BH630" s="261"/>
      <c r="BI630" s="261"/>
      <c r="BJ630" s="261"/>
      <c r="BK630" s="261"/>
      <c r="BL630" s="261"/>
      <c r="BM630" s="261"/>
      <c r="BN630" s="261"/>
      <c r="BO630" s="261"/>
      <c r="BP630" s="261"/>
      <c r="BQ630" s="261"/>
      <c r="BR630" s="261"/>
      <c r="BS630" s="261"/>
      <c r="BT630" s="261"/>
      <c r="BU630" s="261"/>
      <c r="BV630" s="261"/>
      <c r="BW630" s="261"/>
      <c r="BX630" s="261"/>
      <c r="BY630" s="261"/>
      <c r="BZ630" s="261"/>
      <c r="CA630" s="261"/>
      <c r="CB630" s="261"/>
      <c r="CC630" s="261"/>
    </row>
    <row r="631" spans="1:81" s="264" customFormat="1" ht="15.6" customHeight="1" x14ac:dyDescent="0.3">
      <c r="A631" s="868"/>
      <c r="B631" s="872"/>
      <c r="C631" s="644" t="s">
        <v>1114</v>
      </c>
      <c r="D631" s="868"/>
      <c r="E631" s="868"/>
      <c r="F631" s="261"/>
      <c r="G631" s="261"/>
      <c r="H631" s="261"/>
      <c r="I631" s="261"/>
      <c r="J631" s="261"/>
      <c r="K631" s="261"/>
      <c r="L631" s="261"/>
      <c r="M631" s="261"/>
      <c r="N631" s="261"/>
      <c r="O631" s="261"/>
      <c r="P631" s="261"/>
      <c r="Q631" s="261"/>
      <c r="R631" s="261"/>
      <c r="S631" s="261"/>
      <c r="T631" s="261"/>
      <c r="U631" s="261"/>
      <c r="V631" s="261"/>
      <c r="W631" s="261"/>
      <c r="X631" s="261"/>
      <c r="Y631" s="261"/>
      <c r="Z631" s="261"/>
      <c r="AA631" s="261"/>
      <c r="AB631" s="261"/>
      <c r="AC631" s="261"/>
      <c r="AD631" s="261"/>
      <c r="AE631" s="261"/>
      <c r="AF631" s="261"/>
      <c r="AG631" s="261"/>
      <c r="AH631" s="261"/>
      <c r="AI631" s="261"/>
      <c r="AJ631" s="261"/>
      <c r="AK631" s="261"/>
      <c r="AL631" s="261"/>
      <c r="AM631" s="261"/>
      <c r="AN631" s="261"/>
      <c r="AO631" s="261"/>
      <c r="AP631" s="261"/>
      <c r="AQ631" s="261"/>
      <c r="AR631" s="261"/>
      <c r="AS631" s="261"/>
      <c r="AT631" s="261"/>
      <c r="AU631" s="261"/>
      <c r="AV631" s="261"/>
      <c r="AW631" s="261"/>
      <c r="AX631" s="261"/>
      <c r="AY631" s="261"/>
      <c r="AZ631" s="261"/>
      <c r="BA631" s="261"/>
      <c r="BB631" s="261"/>
      <c r="BC631" s="261"/>
      <c r="BD631" s="261"/>
      <c r="BE631" s="261"/>
      <c r="BF631" s="261"/>
      <c r="BG631" s="261"/>
      <c r="BH631" s="261"/>
      <c r="BI631" s="261"/>
      <c r="BJ631" s="261"/>
      <c r="BK631" s="261"/>
      <c r="BL631" s="261"/>
      <c r="BM631" s="261"/>
      <c r="BN631" s="261"/>
      <c r="BO631" s="261"/>
      <c r="BP631" s="261"/>
      <c r="BQ631" s="261"/>
      <c r="BR631" s="261"/>
      <c r="BS631" s="261"/>
      <c r="BT631" s="261"/>
      <c r="BU631" s="261"/>
      <c r="BV631" s="261"/>
      <c r="BW631" s="261"/>
      <c r="BX631" s="261"/>
      <c r="BY631" s="261"/>
      <c r="BZ631" s="261"/>
      <c r="CA631" s="261"/>
      <c r="CB631" s="261"/>
      <c r="CC631" s="261"/>
    </row>
    <row r="632" spans="1:81" s="264" customFormat="1" ht="15.6" customHeight="1" x14ac:dyDescent="0.3">
      <c r="A632" s="868">
        <v>7</v>
      </c>
      <c r="B632" s="872" t="s">
        <v>1115</v>
      </c>
      <c r="C632" s="644">
        <v>197213673</v>
      </c>
      <c r="D632" s="868" t="s">
        <v>1116</v>
      </c>
      <c r="E632" s="868" t="s">
        <v>1117</v>
      </c>
      <c r="F632" s="261"/>
      <c r="G632" s="261"/>
      <c r="H632" s="261"/>
      <c r="I632" s="261"/>
      <c r="J632" s="261"/>
      <c r="K632" s="261"/>
      <c r="L632" s="261"/>
      <c r="M632" s="261"/>
      <c r="N632" s="261"/>
      <c r="O632" s="261"/>
      <c r="P632" s="261"/>
      <c r="Q632" s="261"/>
      <c r="R632" s="261"/>
      <c r="S632" s="261"/>
      <c r="T632" s="261"/>
      <c r="U632" s="261"/>
      <c r="V632" s="261"/>
      <c r="W632" s="261"/>
      <c r="X632" s="261"/>
      <c r="Y632" s="261"/>
      <c r="Z632" s="261"/>
      <c r="AA632" s="261"/>
      <c r="AB632" s="261"/>
      <c r="AC632" s="261"/>
      <c r="AD632" s="261"/>
      <c r="AE632" s="261"/>
      <c r="AF632" s="261"/>
      <c r="AG632" s="261"/>
      <c r="AH632" s="261"/>
      <c r="AI632" s="261"/>
      <c r="AJ632" s="261"/>
      <c r="AK632" s="261"/>
      <c r="AL632" s="261"/>
      <c r="AM632" s="261"/>
      <c r="AN632" s="261"/>
      <c r="AO632" s="261"/>
      <c r="AP632" s="261"/>
      <c r="AQ632" s="261"/>
      <c r="AR632" s="261"/>
      <c r="AS632" s="261"/>
      <c r="AT632" s="261"/>
      <c r="AU632" s="261"/>
      <c r="AV632" s="261"/>
      <c r="AW632" s="261"/>
      <c r="AX632" s="261"/>
      <c r="AY632" s="261"/>
      <c r="AZ632" s="261"/>
      <c r="BA632" s="261"/>
      <c r="BB632" s="261"/>
      <c r="BC632" s="261"/>
      <c r="BD632" s="261"/>
      <c r="BE632" s="261"/>
      <c r="BF632" s="261"/>
      <c r="BG632" s="261"/>
      <c r="BH632" s="261"/>
      <c r="BI632" s="261"/>
      <c r="BJ632" s="261"/>
      <c r="BK632" s="261"/>
      <c r="BL632" s="261"/>
      <c r="BM632" s="261"/>
      <c r="BN632" s="261"/>
      <c r="BO632" s="261"/>
      <c r="BP632" s="261"/>
      <c r="BQ632" s="261"/>
      <c r="BR632" s="261"/>
      <c r="BS632" s="261"/>
      <c r="BT632" s="261"/>
      <c r="BU632" s="261"/>
      <c r="BV632" s="261"/>
      <c r="BW632" s="261"/>
      <c r="BX632" s="261"/>
      <c r="BY632" s="261"/>
      <c r="BZ632" s="261"/>
      <c r="CA632" s="261"/>
      <c r="CB632" s="261"/>
      <c r="CC632" s="261"/>
    </row>
    <row r="633" spans="1:81" s="264" customFormat="1" ht="15.6" customHeight="1" x14ac:dyDescent="0.3">
      <c r="A633" s="868"/>
      <c r="B633" s="872"/>
      <c r="C633" s="646">
        <v>42161</v>
      </c>
      <c r="D633" s="868"/>
      <c r="E633" s="868"/>
      <c r="F633" s="261"/>
      <c r="G633" s="261"/>
      <c r="H633" s="261"/>
      <c r="I633" s="261"/>
      <c r="J633" s="261"/>
      <c r="K633" s="261"/>
      <c r="L633" s="261"/>
      <c r="M633" s="261"/>
      <c r="N633" s="261"/>
      <c r="O633" s="261"/>
      <c r="P633" s="261"/>
      <c r="Q633" s="261"/>
      <c r="R633" s="261"/>
      <c r="S633" s="261"/>
      <c r="T633" s="261"/>
      <c r="U633" s="261"/>
      <c r="V633" s="261"/>
      <c r="W633" s="261"/>
      <c r="X633" s="261"/>
      <c r="Y633" s="261"/>
      <c r="Z633" s="261"/>
      <c r="AA633" s="261"/>
      <c r="AB633" s="261"/>
      <c r="AC633" s="261"/>
      <c r="AD633" s="261"/>
      <c r="AE633" s="261"/>
      <c r="AF633" s="261"/>
      <c r="AG633" s="261"/>
      <c r="AH633" s="261"/>
      <c r="AI633" s="261"/>
      <c r="AJ633" s="261"/>
      <c r="AK633" s="261"/>
      <c r="AL633" s="261"/>
      <c r="AM633" s="261"/>
      <c r="AN633" s="261"/>
      <c r="AO633" s="261"/>
      <c r="AP633" s="261"/>
      <c r="AQ633" s="261"/>
      <c r="AR633" s="261"/>
      <c r="AS633" s="261"/>
      <c r="AT633" s="261"/>
      <c r="AU633" s="261"/>
      <c r="AV633" s="261"/>
      <c r="AW633" s="261"/>
      <c r="AX633" s="261"/>
      <c r="AY633" s="261"/>
      <c r="AZ633" s="261"/>
      <c r="BA633" s="261"/>
      <c r="BB633" s="261"/>
      <c r="BC633" s="261"/>
      <c r="BD633" s="261"/>
      <c r="BE633" s="261"/>
      <c r="BF633" s="261"/>
      <c r="BG633" s="261"/>
      <c r="BH633" s="261"/>
      <c r="BI633" s="261"/>
      <c r="BJ633" s="261"/>
      <c r="BK633" s="261"/>
      <c r="BL633" s="261"/>
      <c r="BM633" s="261"/>
      <c r="BN633" s="261"/>
      <c r="BO633" s="261"/>
      <c r="BP633" s="261"/>
      <c r="BQ633" s="261"/>
      <c r="BR633" s="261"/>
      <c r="BS633" s="261"/>
      <c r="BT633" s="261"/>
      <c r="BU633" s="261"/>
      <c r="BV633" s="261"/>
      <c r="BW633" s="261"/>
      <c r="BX633" s="261"/>
      <c r="BY633" s="261"/>
      <c r="BZ633" s="261"/>
      <c r="CA633" s="261"/>
      <c r="CB633" s="261"/>
      <c r="CC633" s="261"/>
    </row>
    <row r="634" spans="1:81" s="264" customFormat="1" ht="15.6" customHeight="1" x14ac:dyDescent="0.3">
      <c r="A634" s="868"/>
      <c r="B634" s="872"/>
      <c r="C634" s="644" t="s">
        <v>203</v>
      </c>
      <c r="D634" s="868"/>
      <c r="E634" s="868"/>
      <c r="F634" s="261"/>
      <c r="G634" s="261"/>
      <c r="H634" s="261"/>
      <c r="I634" s="261"/>
      <c r="J634" s="261"/>
      <c r="K634" s="261"/>
      <c r="L634" s="261"/>
      <c r="M634" s="261"/>
      <c r="N634" s="261"/>
      <c r="O634" s="261"/>
      <c r="P634" s="261"/>
      <c r="Q634" s="261"/>
      <c r="R634" s="261"/>
      <c r="S634" s="261"/>
      <c r="T634" s="261"/>
      <c r="U634" s="261"/>
      <c r="V634" s="261"/>
      <c r="W634" s="261"/>
      <c r="X634" s="261"/>
      <c r="Y634" s="261"/>
      <c r="Z634" s="261"/>
      <c r="AA634" s="261"/>
      <c r="AB634" s="261"/>
      <c r="AC634" s="261"/>
      <c r="AD634" s="261"/>
      <c r="AE634" s="261"/>
      <c r="AF634" s="261"/>
      <c r="AG634" s="261"/>
      <c r="AH634" s="261"/>
      <c r="AI634" s="261"/>
      <c r="AJ634" s="261"/>
      <c r="AK634" s="261"/>
      <c r="AL634" s="261"/>
      <c r="AM634" s="261"/>
      <c r="AN634" s="261"/>
      <c r="AO634" s="261"/>
      <c r="AP634" s="261"/>
      <c r="AQ634" s="261"/>
      <c r="AR634" s="261"/>
      <c r="AS634" s="261"/>
      <c r="AT634" s="261"/>
      <c r="AU634" s="261"/>
      <c r="AV634" s="261"/>
      <c r="AW634" s="261"/>
      <c r="AX634" s="261"/>
      <c r="AY634" s="261"/>
      <c r="AZ634" s="261"/>
      <c r="BA634" s="261"/>
      <c r="BB634" s="261"/>
      <c r="BC634" s="261"/>
      <c r="BD634" s="261"/>
      <c r="BE634" s="261"/>
      <c r="BF634" s="261"/>
      <c r="BG634" s="261"/>
      <c r="BH634" s="261"/>
      <c r="BI634" s="261"/>
      <c r="BJ634" s="261"/>
      <c r="BK634" s="261"/>
      <c r="BL634" s="261"/>
      <c r="BM634" s="261"/>
      <c r="BN634" s="261"/>
      <c r="BO634" s="261"/>
      <c r="BP634" s="261"/>
      <c r="BQ634" s="261"/>
      <c r="BR634" s="261"/>
      <c r="BS634" s="261"/>
      <c r="BT634" s="261"/>
      <c r="BU634" s="261"/>
      <c r="BV634" s="261"/>
      <c r="BW634" s="261"/>
      <c r="BX634" s="261"/>
      <c r="BY634" s="261"/>
      <c r="BZ634" s="261"/>
      <c r="CA634" s="261"/>
      <c r="CB634" s="261"/>
      <c r="CC634" s="261"/>
    </row>
    <row r="635" spans="1:81" s="264" customFormat="1" ht="15.6" customHeight="1" x14ac:dyDescent="0.3">
      <c r="A635" s="868">
        <v>8</v>
      </c>
      <c r="B635" s="872" t="s">
        <v>1118</v>
      </c>
      <c r="C635" s="644">
        <v>194381263</v>
      </c>
      <c r="D635" s="868" t="s">
        <v>1119</v>
      </c>
      <c r="E635" s="868" t="s">
        <v>1120</v>
      </c>
      <c r="F635" s="261"/>
      <c r="G635" s="261"/>
      <c r="H635" s="261"/>
      <c r="I635" s="261"/>
      <c r="J635" s="261"/>
      <c r="K635" s="261"/>
      <c r="L635" s="261"/>
      <c r="M635" s="261"/>
      <c r="N635" s="261"/>
      <c r="O635" s="261"/>
      <c r="P635" s="261"/>
      <c r="Q635" s="261"/>
      <c r="R635" s="261"/>
      <c r="S635" s="261"/>
      <c r="T635" s="261"/>
      <c r="U635" s="261"/>
      <c r="V635" s="261"/>
      <c r="W635" s="261"/>
      <c r="X635" s="261"/>
      <c r="Y635" s="261"/>
      <c r="Z635" s="261"/>
      <c r="AA635" s="261"/>
      <c r="AB635" s="261"/>
      <c r="AC635" s="261"/>
      <c r="AD635" s="261"/>
      <c r="AE635" s="261"/>
      <c r="AF635" s="261"/>
      <c r="AG635" s="261"/>
      <c r="AH635" s="261"/>
      <c r="AI635" s="261"/>
      <c r="AJ635" s="261"/>
      <c r="AK635" s="261"/>
      <c r="AL635" s="261"/>
      <c r="AM635" s="261"/>
      <c r="AN635" s="261"/>
      <c r="AO635" s="261"/>
      <c r="AP635" s="261"/>
      <c r="AQ635" s="261"/>
      <c r="AR635" s="261"/>
      <c r="AS635" s="261"/>
      <c r="AT635" s="261"/>
      <c r="AU635" s="261"/>
      <c r="AV635" s="261"/>
      <c r="AW635" s="261"/>
      <c r="AX635" s="261"/>
      <c r="AY635" s="261"/>
      <c r="AZ635" s="261"/>
      <c r="BA635" s="261"/>
      <c r="BB635" s="261"/>
      <c r="BC635" s="261"/>
      <c r="BD635" s="261"/>
      <c r="BE635" s="261"/>
      <c r="BF635" s="261"/>
      <c r="BG635" s="261"/>
      <c r="BH635" s="261"/>
      <c r="BI635" s="261"/>
      <c r="BJ635" s="261"/>
      <c r="BK635" s="261"/>
      <c r="BL635" s="261"/>
      <c r="BM635" s="261"/>
      <c r="BN635" s="261"/>
      <c r="BO635" s="261"/>
      <c r="BP635" s="261"/>
      <c r="BQ635" s="261"/>
      <c r="BR635" s="261"/>
      <c r="BS635" s="261"/>
      <c r="BT635" s="261"/>
      <c r="BU635" s="261"/>
      <c r="BV635" s="261"/>
      <c r="BW635" s="261"/>
      <c r="BX635" s="261"/>
      <c r="BY635" s="261"/>
      <c r="BZ635" s="261"/>
      <c r="CA635" s="261"/>
      <c r="CB635" s="261"/>
      <c r="CC635" s="261"/>
    </row>
    <row r="636" spans="1:81" s="264" customFormat="1" ht="15.6" customHeight="1" x14ac:dyDescent="0.3">
      <c r="A636" s="868"/>
      <c r="B636" s="872"/>
      <c r="C636" s="644" t="s">
        <v>1121</v>
      </c>
      <c r="D636" s="868"/>
      <c r="E636" s="868"/>
      <c r="F636" s="261"/>
      <c r="G636" s="261"/>
      <c r="H636" s="261"/>
      <c r="I636" s="261"/>
      <c r="J636" s="261"/>
      <c r="K636" s="261"/>
      <c r="L636" s="261"/>
      <c r="M636" s="261"/>
      <c r="N636" s="261"/>
      <c r="O636" s="261"/>
      <c r="P636" s="261"/>
      <c r="Q636" s="261"/>
      <c r="R636" s="261"/>
      <c r="S636" s="261"/>
      <c r="T636" s="261"/>
      <c r="U636" s="261"/>
      <c r="V636" s="261"/>
      <c r="W636" s="261"/>
      <c r="X636" s="261"/>
      <c r="Y636" s="261"/>
      <c r="Z636" s="261"/>
      <c r="AA636" s="261"/>
      <c r="AB636" s="261"/>
      <c r="AC636" s="261"/>
      <c r="AD636" s="261"/>
      <c r="AE636" s="261"/>
      <c r="AF636" s="261"/>
      <c r="AG636" s="261"/>
      <c r="AH636" s="261"/>
      <c r="AI636" s="261"/>
      <c r="AJ636" s="261"/>
      <c r="AK636" s="261"/>
      <c r="AL636" s="261"/>
      <c r="AM636" s="261"/>
      <c r="AN636" s="261"/>
      <c r="AO636" s="261"/>
      <c r="AP636" s="261"/>
      <c r="AQ636" s="261"/>
      <c r="AR636" s="261"/>
      <c r="AS636" s="261"/>
      <c r="AT636" s="261"/>
      <c r="AU636" s="261"/>
      <c r="AV636" s="261"/>
      <c r="AW636" s="261"/>
      <c r="AX636" s="261"/>
      <c r="AY636" s="261"/>
      <c r="AZ636" s="261"/>
      <c r="BA636" s="261"/>
      <c r="BB636" s="261"/>
      <c r="BC636" s="261"/>
      <c r="BD636" s="261"/>
      <c r="BE636" s="261"/>
      <c r="BF636" s="261"/>
      <c r="BG636" s="261"/>
      <c r="BH636" s="261"/>
      <c r="BI636" s="261"/>
      <c r="BJ636" s="261"/>
      <c r="BK636" s="261"/>
      <c r="BL636" s="261"/>
      <c r="BM636" s="261"/>
      <c r="BN636" s="261"/>
      <c r="BO636" s="261"/>
      <c r="BP636" s="261"/>
      <c r="BQ636" s="261"/>
      <c r="BR636" s="261"/>
      <c r="BS636" s="261"/>
      <c r="BT636" s="261"/>
      <c r="BU636" s="261"/>
      <c r="BV636" s="261"/>
      <c r="BW636" s="261"/>
      <c r="BX636" s="261"/>
      <c r="BY636" s="261"/>
      <c r="BZ636" s="261"/>
      <c r="CA636" s="261"/>
      <c r="CB636" s="261"/>
      <c r="CC636" s="261"/>
    </row>
    <row r="637" spans="1:81" s="264" customFormat="1" ht="15.6" customHeight="1" x14ac:dyDescent="0.3">
      <c r="A637" s="868"/>
      <c r="B637" s="872"/>
      <c r="C637" s="644" t="s">
        <v>6</v>
      </c>
      <c r="D637" s="868"/>
      <c r="E637" s="868"/>
      <c r="F637" s="261"/>
      <c r="G637" s="261"/>
      <c r="H637" s="261"/>
      <c r="I637" s="261"/>
      <c r="J637" s="261"/>
      <c r="K637" s="261"/>
      <c r="L637" s="261"/>
      <c r="M637" s="261"/>
      <c r="N637" s="261"/>
      <c r="O637" s="261"/>
      <c r="P637" s="261"/>
      <c r="Q637" s="261"/>
      <c r="R637" s="261"/>
      <c r="S637" s="261"/>
      <c r="T637" s="261"/>
      <c r="U637" s="261"/>
      <c r="V637" s="261"/>
      <c r="W637" s="261"/>
      <c r="X637" s="261"/>
      <c r="Y637" s="261"/>
      <c r="Z637" s="261"/>
      <c r="AA637" s="261"/>
      <c r="AB637" s="261"/>
      <c r="AC637" s="261"/>
      <c r="AD637" s="261"/>
      <c r="AE637" s="261"/>
      <c r="AF637" s="261"/>
      <c r="AG637" s="261"/>
      <c r="AH637" s="261"/>
      <c r="AI637" s="261"/>
      <c r="AJ637" s="261"/>
      <c r="AK637" s="261"/>
      <c r="AL637" s="261"/>
      <c r="AM637" s="261"/>
      <c r="AN637" s="261"/>
      <c r="AO637" s="261"/>
      <c r="AP637" s="261"/>
      <c r="AQ637" s="261"/>
      <c r="AR637" s="261"/>
      <c r="AS637" s="261"/>
      <c r="AT637" s="261"/>
      <c r="AU637" s="261"/>
      <c r="AV637" s="261"/>
      <c r="AW637" s="261"/>
      <c r="AX637" s="261"/>
      <c r="AY637" s="261"/>
      <c r="AZ637" s="261"/>
      <c r="BA637" s="261"/>
      <c r="BB637" s="261"/>
      <c r="BC637" s="261"/>
      <c r="BD637" s="261"/>
      <c r="BE637" s="261"/>
      <c r="BF637" s="261"/>
      <c r="BG637" s="261"/>
      <c r="BH637" s="261"/>
      <c r="BI637" s="261"/>
      <c r="BJ637" s="261"/>
      <c r="BK637" s="261"/>
      <c r="BL637" s="261"/>
      <c r="BM637" s="261"/>
      <c r="BN637" s="261"/>
      <c r="BO637" s="261"/>
      <c r="BP637" s="261"/>
      <c r="BQ637" s="261"/>
      <c r="BR637" s="261"/>
      <c r="BS637" s="261"/>
      <c r="BT637" s="261"/>
      <c r="BU637" s="261"/>
      <c r="BV637" s="261"/>
      <c r="BW637" s="261"/>
      <c r="BX637" s="261"/>
      <c r="BY637" s="261"/>
      <c r="BZ637" s="261"/>
      <c r="CA637" s="261"/>
      <c r="CB637" s="261"/>
      <c r="CC637" s="261"/>
    </row>
    <row r="638" spans="1:81" s="264" customFormat="1" ht="15.6" customHeight="1" x14ac:dyDescent="0.3">
      <c r="A638" s="868">
        <v>9</v>
      </c>
      <c r="B638" s="652" t="s">
        <v>1122</v>
      </c>
      <c r="C638" s="644">
        <v>191746811</v>
      </c>
      <c r="D638" s="868" t="s">
        <v>1123</v>
      </c>
      <c r="E638" s="868" t="s">
        <v>1124</v>
      </c>
      <c r="F638" s="261"/>
      <c r="G638" s="261"/>
      <c r="H638" s="261"/>
      <c r="I638" s="261"/>
      <c r="J638" s="261"/>
      <c r="K638" s="261"/>
      <c r="L638" s="261"/>
      <c r="M638" s="261"/>
      <c r="N638" s="261"/>
      <c r="O638" s="261"/>
      <c r="P638" s="261"/>
      <c r="Q638" s="261"/>
      <c r="R638" s="261"/>
      <c r="S638" s="261"/>
      <c r="T638" s="261"/>
      <c r="U638" s="261"/>
      <c r="V638" s="261"/>
      <c r="W638" s="261"/>
      <c r="X638" s="261"/>
      <c r="Y638" s="261"/>
      <c r="Z638" s="261"/>
      <c r="AA638" s="261"/>
      <c r="AB638" s="261"/>
      <c r="AC638" s="261"/>
      <c r="AD638" s="261"/>
      <c r="AE638" s="261"/>
      <c r="AF638" s="261"/>
      <c r="AG638" s="261"/>
      <c r="AH638" s="261"/>
      <c r="AI638" s="261"/>
      <c r="AJ638" s="261"/>
      <c r="AK638" s="261"/>
      <c r="AL638" s="261"/>
      <c r="AM638" s="261"/>
      <c r="AN638" s="261"/>
      <c r="AO638" s="261"/>
      <c r="AP638" s="261"/>
      <c r="AQ638" s="261"/>
      <c r="AR638" s="261"/>
      <c r="AS638" s="261"/>
      <c r="AT638" s="261"/>
      <c r="AU638" s="261"/>
      <c r="AV638" s="261"/>
      <c r="AW638" s="261"/>
      <c r="AX638" s="261"/>
      <c r="AY638" s="261"/>
      <c r="AZ638" s="261"/>
      <c r="BA638" s="261"/>
      <c r="BB638" s="261"/>
      <c r="BC638" s="261"/>
      <c r="BD638" s="261"/>
      <c r="BE638" s="261"/>
      <c r="BF638" s="261"/>
      <c r="BG638" s="261"/>
      <c r="BH638" s="261"/>
      <c r="BI638" s="261"/>
      <c r="BJ638" s="261"/>
      <c r="BK638" s="261"/>
      <c r="BL638" s="261"/>
      <c r="BM638" s="261"/>
      <c r="BN638" s="261"/>
      <c r="BO638" s="261"/>
      <c r="BP638" s="261"/>
      <c r="BQ638" s="261"/>
      <c r="BR638" s="261"/>
      <c r="BS638" s="261"/>
      <c r="BT638" s="261"/>
      <c r="BU638" s="261"/>
      <c r="BV638" s="261"/>
      <c r="BW638" s="261"/>
      <c r="BX638" s="261"/>
      <c r="BY638" s="261"/>
      <c r="BZ638" s="261"/>
      <c r="CA638" s="261"/>
      <c r="CB638" s="261"/>
      <c r="CC638" s="261"/>
    </row>
    <row r="639" spans="1:81" s="264" customFormat="1" ht="15.6" customHeight="1" x14ac:dyDescent="0.3">
      <c r="A639" s="868"/>
      <c r="B639" s="652" t="s">
        <v>1125</v>
      </c>
      <c r="C639" s="644" t="s">
        <v>1126</v>
      </c>
      <c r="D639" s="868"/>
      <c r="E639" s="868"/>
      <c r="F639" s="261"/>
      <c r="G639" s="261"/>
      <c r="H639" s="261"/>
      <c r="I639" s="261"/>
      <c r="J639" s="261"/>
      <c r="K639" s="261"/>
      <c r="L639" s="261"/>
      <c r="M639" s="261"/>
      <c r="N639" s="261"/>
      <c r="O639" s="261"/>
      <c r="P639" s="261"/>
      <c r="Q639" s="261"/>
      <c r="R639" s="261"/>
      <c r="S639" s="261"/>
      <c r="T639" s="261"/>
      <c r="U639" s="261"/>
      <c r="V639" s="261"/>
      <c r="W639" s="261"/>
      <c r="X639" s="261"/>
      <c r="Y639" s="261"/>
      <c r="Z639" s="261"/>
      <c r="AA639" s="261"/>
      <c r="AB639" s="261"/>
      <c r="AC639" s="261"/>
      <c r="AD639" s="261"/>
      <c r="AE639" s="261"/>
      <c r="AF639" s="261"/>
      <c r="AG639" s="261"/>
      <c r="AH639" s="261"/>
      <c r="AI639" s="261"/>
      <c r="AJ639" s="261"/>
      <c r="AK639" s="261"/>
      <c r="AL639" s="261"/>
      <c r="AM639" s="261"/>
      <c r="AN639" s="261"/>
      <c r="AO639" s="261"/>
      <c r="AP639" s="261"/>
      <c r="AQ639" s="261"/>
      <c r="AR639" s="261"/>
      <c r="AS639" s="261"/>
      <c r="AT639" s="261"/>
      <c r="AU639" s="261"/>
      <c r="AV639" s="261"/>
      <c r="AW639" s="261"/>
      <c r="AX639" s="261"/>
      <c r="AY639" s="261"/>
      <c r="AZ639" s="261"/>
      <c r="BA639" s="261"/>
      <c r="BB639" s="261"/>
      <c r="BC639" s="261"/>
      <c r="BD639" s="261"/>
      <c r="BE639" s="261"/>
      <c r="BF639" s="261"/>
      <c r="BG639" s="261"/>
      <c r="BH639" s="261"/>
      <c r="BI639" s="261"/>
      <c r="BJ639" s="261"/>
      <c r="BK639" s="261"/>
      <c r="BL639" s="261"/>
      <c r="BM639" s="261"/>
      <c r="BN639" s="261"/>
      <c r="BO639" s="261"/>
      <c r="BP639" s="261"/>
      <c r="BQ639" s="261"/>
      <c r="BR639" s="261"/>
      <c r="BS639" s="261"/>
      <c r="BT639" s="261"/>
      <c r="BU639" s="261"/>
      <c r="BV639" s="261"/>
      <c r="BW639" s="261"/>
      <c r="BX639" s="261"/>
      <c r="BY639" s="261"/>
      <c r="BZ639" s="261"/>
      <c r="CA639" s="261"/>
      <c r="CB639" s="261"/>
      <c r="CC639" s="261"/>
    </row>
    <row r="640" spans="1:81" s="264" customFormat="1" ht="15.6" customHeight="1" x14ac:dyDescent="0.3">
      <c r="A640" s="868"/>
      <c r="B640" s="652" t="s">
        <v>1127</v>
      </c>
      <c r="C640" s="644" t="s">
        <v>10</v>
      </c>
      <c r="D640" s="868"/>
      <c r="E640" s="868"/>
      <c r="F640" s="261"/>
      <c r="G640" s="261"/>
      <c r="H640" s="261"/>
      <c r="I640" s="261"/>
      <c r="J640" s="261"/>
      <c r="K640" s="261"/>
      <c r="L640" s="261"/>
      <c r="M640" s="261"/>
      <c r="N640" s="261"/>
      <c r="O640" s="261"/>
      <c r="P640" s="261"/>
      <c r="Q640" s="261"/>
      <c r="R640" s="261"/>
      <c r="S640" s="261"/>
      <c r="T640" s="261"/>
      <c r="U640" s="261"/>
      <c r="V640" s="261"/>
      <c r="W640" s="261"/>
      <c r="X640" s="261"/>
      <c r="Y640" s="261"/>
      <c r="Z640" s="261"/>
      <c r="AA640" s="261"/>
      <c r="AB640" s="261"/>
      <c r="AC640" s="261"/>
      <c r="AD640" s="261"/>
      <c r="AE640" s="261"/>
      <c r="AF640" s="261"/>
      <c r="AG640" s="261"/>
      <c r="AH640" s="261"/>
      <c r="AI640" s="261"/>
      <c r="AJ640" s="261"/>
      <c r="AK640" s="261"/>
      <c r="AL640" s="261"/>
      <c r="AM640" s="261"/>
      <c r="AN640" s="261"/>
      <c r="AO640" s="261"/>
      <c r="AP640" s="261"/>
      <c r="AQ640" s="261"/>
      <c r="AR640" s="261"/>
      <c r="AS640" s="261"/>
      <c r="AT640" s="261"/>
      <c r="AU640" s="261"/>
      <c r="AV640" s="261"/>
      <c r="AW640" s="261"/>
      <c r="AX640" s="261"/>
      <c r="AY640" s="261"/>
      <c r="AZ640" s="261"/>
      <c r="BA640" s="261"/>
      <c r="BB640" s="261"/>
      <c r="BC640" s="261"/>
      <c r="BD640" s="261"/>
      <c r="BE640" s="261"/>
      <c r="BF640" s="261"/>
      <c r="BG640" s="261"/>
      <c r="BH640" s="261"/>
      <c r="BI640" s="261"/>
      <c r="BJ640" s="261"/>
      <c r="BK640" s="261"/>
      <c r="BL640" s="261"/>
      <c r="BM640" s="261"/>
      <c r="BN640" s="261"/>
      <c r="BO640" s="261"/>
      <c r="BP640" s="261"/>
      <c r="BQ640" s="261"/>
      <c r="BR640" s="261"/>
      <c r="BS640" s="261"/>
      <c r="BT640" s="261"/>
      <c r="BU640" s="261"/>
      <c r="BV640" s="261"/>
      <c r="BW640" s="261"/>
      <c r="BX640" s="261"/>
      <c r="BY640" s="261"/>
      <c r="BZ640" s="261"/>
      <c r="CA640" s="261"/>
      <c r="CB640" s="261"/>
      <c r="CC640" s="261"/>
    </row>
    <row r="641" spans="1:81" s="264" customFormat="1" ht="15.6" customHeight="1" x14ac:dyDescent="0.3">
      <c r="A641" s="868"/>
      <c r="B641" s="652" t="s">
        <v>1128</v>
      </c>
      <c r="C641" s="644"/>
      <c r="D641" s="868"/>
      <c r="E641" s="868"/>
      <c r="F641" s="261"/>
      <c r="G641" s="261"/>
      <c r="H641" s="261"/>
      <c r="I641" s="261"/>
      <c r="J641" s="261"/>
      <c r="K641" s="261"/>
      <c r="L641" s="261"/>
      <c r="M641" s="261"/>
      <c r="N641" s="261"/>
      <c r="O641" s="261"/>
      <c r="P641" s="261"/>
      <c r="Q641" s="261"/>
      <c r="R641" s="261"/>
      <c r="S641" s="261"/>
      <c r="T641" s="261"/>
      <c r="U641" s="261"/>
      <c r="V641" s="261"/>
      <c r="W641" s="261"/>
      <c r="X641" s="261"/>
      <c r="Y641" s="261"/>
      <c r="Z641" s="261"/>
      <c r="AA641" s="261"/>
      <c r="AB641" s="261"/>
      <c r="AC641" s="261"/>
      <c r="AD641" s="261"/>
      <c r="AE641" s="261"/>
      <c r="AF641" s="261"/>
      <c r="AG641" s="261"/>
      <c r="AH641" s="261"/>
      <c r="AI641" s="261"/>
      <c r="AJ641" s="261"/>
      <c r="AK641" s="261"/>
      <c r="AL641" s="261"/>
      <c r="AM641" s="261"/>
      <c r="AN641" s="261"/>
      <c r="AO641" s="261"/>
      <c r="AP641" s="261"/>
      <c r="AQ641" s="261"/>
      <c r="AR641" s="261"/>
      <c r="AS641" s="261"/>
      <c r="AT641" s="261"/>
      <c r="AU641" s="261"/>
      <c r="AV641" s="261"/>
      <c r="AW641" s="261"/>
      <c r="AX641" s="261"/>
      <c r="AY641" s="261"/>
      <c r="AZ641" s="261"/>
      <c r="BA641" s="261"/>
      <c r="BB641" s="261"/>
      <c r="BC641" s="261"/>
      <c r="BD641" s="261"/>
      <c r="BE641" s="261"/>
      <c r="BF641" s="261"/>
      <c r="BG641" s="261"/>
      <c r="BH641" s="261"/>
      <c r="BI641" s="261"/>
      <c r="BJ641" s="261"/>
      <c r="BK641" s="261"/>
      <c r="BL641" s="261"/>
      <c r="BM641" s="261"/>
      <c r="BN641" s="261"/>
      <c r="BO641" s="261"/>
      <c r="BP641" s="261"/>
      <c r="BQ641" s="261"/>
      <c r="BR641" s="261"/>
      <c r="BS641" s="261"/>
      <c r="BT641" s="261"/>
      <c r="BU641" s="261"/>
      <c r="BV641" s="261"/>
      <c r="BW641" s="261"/>
      <c r="BX641" s="261"/>
      <c r="BY641" s="261"/>
      <c r="BZ641" s="261"/>
      <c r="CA641" s="261"/>
      <c r="CB641" s="261"/>
      <c r="CC641" s="261"/>
    </row>
    <row r="642" spans="1:81" s="264" customFormat="1" ht="15.6" customHeight="1" x14ac:dyDescent="0.3">
      <c r="A642" s="868">
        <v>10</v>
      </c>
      <c r="B642" s="652" t="s">
        <v>1129</v>
      </c>
      <c r="C642" s="644">
        <v>197183560</v>
      </c>
      <c r="D642" s="868" t="s">
        <v>1130</v>
      </c>
      <c r="E642" s="868" t="s">
        <v>1131</v>
      </c>
      <c r="F642" s="261"/>
      <c r="G642" s="261"/>
      <c r="H642" s="261"/>
      <c r="I642" s="261"/>
      <c r="J642" s="261"/>
      <c r="K642" s="261"/>
      <c r="L642" s="261"/>
      <c r="M642" s="261"/>
      <c r="N642" s="261"/>
      <c r="O642" s="261"/>
      <c r="P642" s="261"/>
      <c r="Q642" s="261"/>
      <c r="R642" s="261"/>
      <c r="S642" s="261"/>
      <c r="T642" s="261"/>
      <c r="U642" s="261"/>
      <c r="V642" s="261"/>
      <c r="W642" s="261"/>
      <c r="X642" s="261"/>
      <c r="Y642" s="261"/>
      <c r="Z642" s="261"/>
      <c r="AA642" s="261"/>
      <c r="AB642" s="261"/>
      <c r="AC642" s="261"/>
      <c r="AD642" s="261"/>
      <c r="AE642" s="261"/>
      <c r="AF642" s="261"/>
      <c r="AG642" s="261"/>
      <c r="AH642" s="261"/>
      <c r="AI642" s="261"/>
      <c r="AJ642" s="261"/>
      <c r="AK642" s="261"/>
      <c r="AL642" s="261"/>
      <c r="AM642" s="261"/>
      <c r="AN642" s="261"/>
      <c r="AO642" s="261"/>
      <c r="AP642" s="261"/>
      <c r="AQ642" s="261"/>
      <c r="AR642" s="261"/>
      <c r="AS642" s="261"/>
      <c r="AT642" s="261"/>
      <c r="AU642" s="261"/>
      <c r="AV642" s="261"/>
      <c r="AW642" s="261"/>
      <c r="AX642" s="261"/>
      <c r="AY642" s="261"/>
      <c r="AZ642" s="261"/>
      <c r="BA642" s="261"/>
      <c r="BB642" s="261"/>
      <c r="BC642" s="261"/>
      <c r="BD642" s="261"/>
      <c r="BE642" s="261"/>
      <c r="BF642" s="261"/>
      <c r="BG642" s="261"/>
      <c r="BH642" s="261"/>
      <c r="BI642" s="261"/>
      <c r="BJ642" s="261"/>
      <c r="BK642" s="261"/>
      <c r="BL642" s="261"/>
      <c r="BM642" s="261"/>
      <c r="BN642" s="261"/>
      <c r="BO642" s="261"/>
      <c r="BP642" s="261"/>
      <c r="BQ642" s="261"/>
      <c r="BR642" s="261"/>
      <c r="BS642" s="261"/>
      <c r="BT642" s="261"/>
      <c r="BU642" s="261"/>
      <c r="BV642" s="261"/>
      <c r="BW642" s="261"/>
      <c r="BX642" s="261"/>
      <c r="BY642" s="261"/>
      <c r="BZ642" s="261"/>
      <c r="CA642" s="261"/>
      <c r="CB642" s="261"/>
      <c r="CC642" s="261"/>
    </row>
    <row r="643" spans="1:81" s="264" customFormat="1" ht="15.6" customHeight="1" x14ac:dyDescent="0.3">
      <c r="A643" s="868"/>
      <c r="B643" s="652" t="s">
        <v>1132</v>
      </c>
      <c r="C643" s="644" t="s">
        <v>1133</v>
      </c>
      <c r="D643" s="868"/>
      <c r="E643" s="868"/>
      <c r="F643" s="261"/>
      <c r="G643" s="261"/>
      <c r="H643" s="261"/>
      <c r="I643" s="261"/>
      <c r="J643" s="261"/>
      <c r="K643" s="261"/>
      <c r="L643" s="261"/>
      <c r="M643" s="261"/>
      <c r="N643" s="261"/>
      <c r="O643" s="261"/>
      <c r="P643" s="261"/>
      <c r="Q643" s="261"/>
      <c r="R643" s="261"/>
      <c r="S643" s="261"/>
      <c r="T643" s="261"/>
      <c r="U643" s="261"/>
      <c r="V643" s="261"/>
      <c r="W643" s="261"/>
      <c r="X643" s="261"/>
      <c r="Y643" s="261"/>
      <c r="Z643" s="261"/>
      <c r="AA643" s="261"/>
      <c r="AB643" s="261"/>
      <c r="AC643" s="261"/>
      <c r="AD643" s="261"/>
      <c r="AE643" s="261"/>
      <c r="AF643" s="261"/>
      <c r="AG643" s="261"/>
      <c r="AH643" s="261"/>
      <c r="AI643" s="261"/>
      <c r="AJ643" s="261"/>
      <c r="AK643" s="261"/>
      <c r="AL643" s="261"/>
      <c r="AM643" s="261"/>
      <c r="AN643" s="261"/>
      <c r="AO643" s="261"/>
      <c r="AP643" s="261"/>
      <c r="AQ643" s="261"/>
      <c r="AR643" s="261"/>
      <c r="AS643" s="261"/>
      <c r="AT643" s="261"/>
      <c r="AU643" s="261"/>
      <c r="AV643" s="261"/>
      <c r="AW643" s="261"/>
      <c r="AX643" s="261"/>
      <c r="AY643" s="261"/>
      <c r="AZ643" s="261"/>
      <c r="BA643" s="261"/>
      <c r="BB643" s="261"/>
      <c r="BC643" s="261"/>
      <c r="BD643" s="261"/>
      <c r="BE643" s="261"/>
      <c r="BF643" s="261"/>
      <c r="BG643" s="261"/>
      <c r="BH643" s="261"/>
      <c r="BI643" s="261"/>
      <c r="BJ643" s="261"/>
      <c r="BK643" s="261"/>
      <c r="BL643" s="261"/>
      <c r="BM643" s="261"/>
      <c r="BN643" s="261"/>
      <c r="BO643" s="261"/>
      <c r="BP643" s="261"/>
      <c r="BQ643" s="261"/>
      <c r="BR643" s="261"/>
      <c r="BS643" s="261"/>
      <c r="BT643" s="261"/>
      <c r="BU643" s="261"/>
      <c r="BV643" s="261"/>
      <c r="BW643" s="261"/>
      <c r="BX643" s="261"/>
      <c r="BY643" s="261"/>
      <c r="BZ643" s="261"/>
      <c r="CA643" s="261"/>
      <c r="CB643" s="261"/>
      <c r="CC643" s="261"/>
    </row>
    <row r="644" spans="1:81" s="264" customFormat="1" ht="15.6" customHeight="1" x14ac:dyDescent="0.3">
      <c r="A644" s="868"/>
      <c r="B644" s="652" t="s">
        <v>1134</v>
      </c>
      <c r="C644" s="644" t="s">
        <v>203</v>
      </c>
      <c r="D644" s="868"/>
      <c r="E644" s="868"/>
      <c r="F644" s="261"/>
      <c r="G644" s="261"/>
      <c r="H644" s="261"/>
      <c r="I644" s="261"/>
      <c r="J644" s="261"/>
      <c r="K644" s="261"/>
      <c r="L644" s="261"/>
      <c r="M644" s="261"/>
      <c r="N644" s="261"/>
      <c r="O644" s="261"/>
      <c r="P644" s="261"/>
      <c r="Q644" s="261"/>
      <c r="R644" s="261"/>
      <c r="S644" s="261"/>
      <c r="T644" s="261"/>
      <c r="U644" s="261"/>
      <c r="V644" s="261"/>
      <c r="W644" s="261"/>
      <c r="X644" s="261"/>
      <c r="Y644" s="261"/>
      <c r="Z644" s="261"/>
      <c r="AA644" s="261"/>
      <c r="AB644" s="261"/>
      <c r="AC644" s="261"/>
      <c r="AD644" s="261"/>
      <c r="AE644" s="261"/>
      <c r="AF644" s="261"/>
      <c r="AG644" s="261"/>
      <c r="AH644" s="261"/>
      <c r="AI644" s="261"/>
      <c r="AJ644" s="261"/>
      <c r="AK644" s="261"/>
      <c r="AL644" s="261"/>
      <c r="AM644" s="261"/>
      <c r="AN644" s="261"/>
      <c r="AO644" s="261"/>
      <c r="AP644" s="261"/>
      <c r="AQ644" s="261"/>
      <c r="AR644" s="261"/>
      <c r="AS644" s="261"/>
      <c r="AT644" s="261"/>
      <c r="AU644" s="261"/>
      <c r="AV644" s="261"/>
      <c r="AW644" s="261"/>
      <c r="AX644" s="261"/>
      <c r="AY644" s="261"/>
      <c r="AZ644" s="261"/>
      <c r="BA644" s="261"/>
      <c r="BB644" s="261"/>
      <c r="BC644" s="261"/>
      <c r="BD644" s="261"/>
      <c r="BE644" s="261"/>
      <c r="BF644" s="261"/>
      <c r="BG644" s="261"/>
      <c r="BH644" s="261"/>
      <c r="BI644" s="261"/>
      <c r="BJ644" s="261"/>
      <c r="BK644" s="261"/>
      <c r="BL644" s="261"/>
      <c r="BM644" s="261"/>
      <c r="BN644" s="261"/>
      <c r="BO644" s="261"/>
      <c r="BP644" s="261"/>
      <c r="BQ644" s="261"/>
      <c r="BR644" s="261"/>
      <c r="BS644" s="261"/>
      <c r="BT644" s="261"/>
      <c r="BU644" s="261"/>
      <c r="BV644" s="261"/>
      <c r="BW644" s="261"/>
      <c r="BX644" s="261"/>
      <c r="BY644" s="261"/>
      <c r="BZ644" s="261"/>
      <c r="CA644" s="261"/>
      <c r="CB644" s="261"/>
      <c r="CC644" s="261"/>
    </row>
    <row r="645" spans="1:81" s="264" customFormat="1" ht="15.6" customHeight="1" x14ac:dyDescent="0.3">
      <c r="A645" s="868">
        <v>11</v>
      </c>
      <c r="B645" s="652" t="s">
        <v>1135</v>
      </c>
      <c r="C645" s="644">
        <v>191701010</v>
      </c>
      <c r="D645" s="644" t="s">
        <v>1136</v>
      </c>
      <c r="E645" s="644" t="s">
        <v>1137</v>
      </c>
      <c r="F645" s="261"/>
      <c r="G645" s="261"/>
      <c r="H645" s="261"/>
      <c r="I645" s="261"/>
      <c r="J645" s="261"/>
      <c r="K645" s="261"/>
      <c r="L645" s="261"/>
      <c r="M645" s="261"/>
      <c r="N645" s="261"/>
      <c r="O645" s="261"/>
      <c r="P645" s="261"/>
      <c r="Q645" s="261"/>
      <c r="R645" s="261"/>
      <c r="S645" s="261"/>
      <c r="T645" s="261"/>
      <c r="U645" s="261"/>
      <c r="V645" s="261"/>
      <c r="W645" s="261"/>
      <c r="X645" s="261"/>
      <c r="Y645" s="261"/>
      <c r="Z645" s="261"/>
      <c r="AA645" s="261"/>
      <c r="AB645" s="261"/>
      <c r="AC645" s="261"/>
      <c r="AD645" s="261"/>
      <c r="AE645" s="261"/>
      <c r="AF645" s="261"/>
      <c r="AG645" s="261"/>
      <c r="AH645" s="261"/>
      <c r="AI645" s="261"/>
      <c r="AJ645" s="261"/>
      <c r="AK645" s="261"/>
      <c r="AL645" s="261"/>
      <c r="AM645" s="261"/>
      <c r="AN645" s="261"/>
      <c r="AO645" s="261"/>
      <c r="AP645" s="261"/>
      <c r="AQ645" s="261"/>
      <c r="AR645" s="261"/>
      <c r="AS645" s="261"/>
      <c r="AT645" s="261"/>
      <c r="AU645" s="261"/>
      <c r="AV645" s="261"/>
      <c r="AW645" s="261"/>
      <c r="AX645" s="261"/>
      <c r="AY645" s="261"/>
      <c r="AZ645" s="261"/>
      <c r="BA645" s="261"/>
      <c r="BB645" s="261"/>
      <c r="BC645" s="261"/>
      <c r="BD645" s="261"/>
      <c r="BE645" s="261"/>
      <c r="BF645" s="261"/>
      <c r="BG645" s="261"/>
      <c r="BH645" s="261"/>
      <c r="BI645" s="261"/>
      <c r="BJ645" s="261"/>
      <c r="BK645" s="261"/>
      <c r="BL645" s="261"/>
      <c r="BM645" s="261"/>
      <c r="BN645" s="261"/>
      <c r="BO645" s="261"/>
      <c r="BP645" s="261"/>
      <c r="BQ645" s="261"/>
      <c r="BR645" s="261"/>
      <c r="BS645" s="261"/>
      <c r="BT645" s="261"/>
      <c r="BU645" s="261"/>
      <c r="BV645" s="261"/>
      <c r="BW645" s="261"/>
      <c r="BX645" s="261"/>
      <c r="BY645" s="261"/>
      <c r="BZ645" s="261"/>
      <c r="CA645" s="261"/>
      <c r="CB645" s="261"/>
      <c r="CC645" s="261"/>
    </row>
    <row r="646" spans="1:81" s="264" customFormat="1" ht="15.6" customHeight="1" x14ac:dyDescent="0.3">
      <c r="A646" s="868"/>
      <c r="B646" s="652"/>
      <c r="C646" s="644">
        <v>38992</v>
      </c>
      <c r="D646" s="644"/>
      <c r="E646" s="644"/>
      <c r="F646" s="261"/>
      <c r="G646" s="261"/>
      <c r="H646" s="261"/>
      <c r="I646" s="261"/>
      <c r="J646" s="261"/>
      <c r="K646" s="261"/>
      <c r="L646" s="261"/>
      <c r="M646" s="261"/>
      <c r="N646" s="261"/>
      <c r="O646" s="261"/>
      <c r="P646" s="261"/>
      <c r="Q646" s="261"/>
      <c r="R646" s="261"/>
      <c r="S646" s="261"/>
      <c r="T646" s="261"/>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1"/>
      <c r="AY646" s="261"/>
      <c r="AZ646" s="261"/>
      <c r="BA646" s="261"/>
      <c r="BB646" s="261"/>
      <c r="BC646" s="261"/>
      <c r="BD646" s="261"/>
      <c r="BE646" s="261"/>
      <c r="BF646" s="261"/>
      <c r="BG646" s="261"/>
      <c r="BH646" s="261"/>
      <c r="BI646" s="261"/>
      <c r="BJ646" s="261"/>
      <c r="BK646" s="261"/>
      <c r="BL646" s="261"/>
      <c r="BM646" s="261"/>
      <c r="BN646" s="261"/>
      <c r="BO646" s="261"/>
      <c r="BP646" s="261"/>
      <c r="BQ646" s="261"/>
      <c r="BR646" s="261"/>
      <c r="BS646" s="261"/>
      <c r="BT646" s="261"/>
      <c r="BU646" s="261"/>
      <c r="BV646" s="261"/>
      <c r="BW646" s="261"/>
      <c r="BX646" s="261"/>
      <c r="BY646" s="261"/>
      <c r="BZ646" s="261"/>
      <c r="CA646" s="261"/>
      <c r="CB646" s="261"/>
      <c r="CC646" s="261"/>
    </row>
    <row r="647" spans="1:81" s="264" customFormat="1" ht="15.6" customHeight="1" x14ac:dyDescent="0.3">
      <c r="A647" s="868"/>
      <c r="B647" s="652"/>
      <c r="C647" s="644" t="s">
        <v>10</v>
      </c>
      <c r="D647" s="644"/>
      <c r="E647" s="644"/>
      <c r="F647" s="261"/>
      <c r="G647" s="261"/>
      <c r="H647" s="261"/>
      <c r="I647" s="261"/>
      <c r="J647" s="261"/>
      <c r="K647" s="261"/>
      <c r="L647" s="261"/>
      <c r="M647" s="261"/>
      <c r="N647" s="261"/>
      <c r="O647" s="261"/>
      <c r="P647" s="261"/>
      <c r="Q647" s="261"/>
      <c r="R647" s="261"/>
      <c r="S647" s="261"/>
      <c r="T647" s="261"/>
      <c r="U647" s="261"/>
      <c r="V647" s="261"/>
      <c r="W647" s="261"/>
      <c r="X647" s="261"/>
      <c r="Y647" s="261"/>
      <c r="Z647" s="261"/>
      <c r="AA647" s="261"/>
      <c r="AB647" s="261"/>
      <c r="AC647" s="261"/>
      <c r="AD647" s="261"/>
      <c r="AE647" s="261"/>
      <c r="AF647" s="261"/>
      <c r="AG647" s="261"/>
      <c r="AH647" s="261"/>
      <c r="AI647" s="261"/>
      <c r="AJ647" s="261"/>
      <c r="AK647" s="261"/>
      <c r="AL647" s="261"/>
      <c r="AM647" s="261"/>
      <c r="AN647" s="261"/>
      <c r="AO647" s="261"/>
      <c r="AP647" s="261"/>
      <c r="AQ647" s="261"/>
      <c r="AR647" s="261"/>
      <c r="AS647" s="261"/>
      <c r="AT647" s="261"/>
      <c r="AU647" s="261"/>
      <c r="AV647" s="261"/>
      <c r="AW647" s="261"/>
      <c r="AX647" s="261"/>
      <c r="AY647" s="261"/>
      <c r="AZ647" s="261"/>
      <c r="BA647" s="261"/>
      <c r="BB647" s="261"/>
      <c r="BC647" s="261"/>
      <c r="BD647" s="261"/>
      <c r="BE647" s="261"/>
      <c r="BF647" s="261"/>
      <c r="BG647" s="261"/>
      <c r="BH647" s="261"/>
      <c r="BI647" s="261"/>
      <c r="BJ647" s="261"/>
      <c r="BK647" s="261"/>
      <c r="BL647" s="261"/>
      <c r="BM647" s="261"/>
      <c r="BN647" s="261"/>
      <c r="BO647" s="261"/>
      <c r="BP647" s="261"/>
      <c r="BQ647" s="261"/>
      <c r="BR647" s="261"/>
      <c r="BS647" s="261"/>
      <c r="BT647" s="261"/>
      <c r="BU647" s="261"/>
      <c r="BV647" s="261"/>
      <c r="BW647" s="261"/>
      <c r="BX647" s="261"/>
      <c r="BY647" s="261"/>
      <c r="BZ647" s="261"/>
      <c r="CA647" s="261"/>
      <c r="CB647" s="261"/>
      <c r="CC647" s="261"/>
    </row>
    <row r="648" spans="1:81" s="264" customFormat="1" ht="15.6" customHeight="1" x14ac:dyDescent="0.3">
      <c r="A648" s="868">
        <v>12</v>
      </c>
      <c r="B648" s="652"/>
      <c r="C648" s="644">
        <v>191806475</v>
      </c>
      <c r="D648" s="868" t="s">
        <v>1138</v>
      </c>
      <c r="E648" s="868" t="s">
        <v>31</v>
      </c>
      <c r="F648" s="261"/>
      <c r="G648" s="261"/>
      <c r="H648" s="261"/>
      <c r="I648" s="261"/>
      <c r="J648" s="261"/>
      <c r="K648" s="261"/>
      <c r="L648" s="261"/>
      <c r="M648" s="261"/>
      <c r="N648" s="261"/>
      <c r="O648" s="261"/>
      <c r="P648" s="261"/>
      <c r="Q648" s="261"/>
      <c r="R648" s="261"/>
      <c r="S648" s="261"/>
      <c r="T648" s="261"/>
      <c r="U648" s="261"/>
      <c r="V648" s="261"/>
      <c r="W648" s="261"/>
      <c r="X648" s="261"/>
      <c r="Y648" s="261"/>
      <c r="Z648" s="261"/>
      <c r="AA648" s="261"/>
      <c r="AB648" s="261"/>
      <c r="AC648" s="261"/>
      <c r="AD648" s="261"/>
      <c r="AE648" s="261"/>
      <c r="AF648" s="261"/>
      <c r="AG648" s="261"/>
      <c r="AH648" s="261"/>
      <c r="AI648" s="261"/>
      <c r="AJ648" s="261"/>
      <c r="AK648" s="261"/>
      <c r="AL648" s="261"/>
      <c r="AM648" s="261"/>
      <c r="AN648" s="261"/>
      <c r="AO648" s="261"/>
      <c r="AP648" s="261"/>
      <c r="AQ648" s="261"/>
      <c r="AR648" s="261"/>
      <c r="AS648" s="261"/>
      <c r="AT648" s="261"/>
      <c r="AU648" s="261"/>
      <c r="AV648" s="261"/>
      <c r="AW648" s="261"/>
      <c r="AX648" s="261"/>
      <c r="AY648" s="261"/>
      <c r="AZ648" s="261"/>
      <c r="BA648" s="261"/>
      <c r="BB648" s="261"/>
      <c r="BC648" s="261"/>
      <c r="BD648" s="261"/>
      <c r="BE648" s="261"/>
      <c r="BF648" s="261"/>
      <c r="BG648" s="261"/>
      <c r="BH648" s="261"/>
      <c r="BI648" s="261"/>
      <c r="BJ648" s="261"/>
      <c r="BK648" s="261"/>
      <c r="BL648" s="261"/>
      <c r="BM648" s="261"/>
      <c r="BN648" s="261"/>
      <c r="BO648" s="261"/>
      <c r="BP648" s="261"/>
      <c r="BQ648" s="261"/>
      <c r="BR648" s="261"/>
      <c r="BS648" s="261"/>
      <c r="BT648" s="261"/>
      <c r="BU648" s="261"/>
      <c r="BV648" s="261"/>
      <c r="BW648" s="261"/>
      <c r="BX648" s="261"/>
      <c r="BY648" s="261"/>
      <c r="BZ648" s="261"/>
      <c r="CA648" s="261"/>
      <c r="CB648" s="261"/>
      <c r="CC648" s="261"/>
    </row>
    <row r="649" spans="1:81" s="264" customFormat="1" ht="15.6" customHeight="1" x14ac:dyDescent="0.3">
      <c r="A649" s="868"/>
      <c r="B649" s="652" t="s">
        <v>1139</v>
      </c>
      <c r="C649" s="644" t="s">
        <v>1140</v>
      </c>
      <c r="D649" s="868"/>
      <c r="E649" s="868"/>
      <c r="F649" s="261"/>
      <c r="G649" s="261"/>
      <c r="H649" s="261"/>
      <c r="I649" s="261"/>
      <c r="J649" s="261"/>
      <c r="K649" s="261"/>
      <c r="L649" s="261"/>
      <c r="M649" s="261"/>
      <c r="N649" s="261"/>
      <c r="O649" s="261"/>
      <c r="P649" s="261"/>
      <c r="Q649" s="261"/>
      <c r="R649" s="261"/>
      <c r="S649" s="261"/>
      <c r="T649" s="261"/>
      <c r="U649" s="261"/>
      <c r="V649" s="261"/>
      <c r="W649" s="261"/>
      <c r="X649" s="261"/>
      <c r="Y649" s="261"/>
      <c r="Z649" s="261"/>
      <c r="AA649" s="261"/>
      <c r="AB649" s="261"/>
      <c r="AC649" s="261"/>
      <c r="AD649" s="261"/>
      <c r="AE649" s="261"/>
      <c r="AF649" s="261"/>
      <c r="AG649" s="261"/>
      <c r="AH649" s="261"/>
      <c r="AI649" s="261"/>
      <c r="AJ649" s="261"/>
      <c r="AK649" s="261"/>
      <c r="AL649" s="261"/>
      <c r="AM649" s="261"/>
      <c r="AN649" s="261"/>
      <c r="AO649" s="261"/>
      <c r="AP649" s="261"/>
      <c r="AQ649" s="261"/>
      <c r="AR649" s="261"/>
      <c r="AS649" s="261"/>
      <c r="AT649" s="261"/>
      <c r="AU649" s="261"/>
      <c r="AV649" s="261"/>
      <c r="AW649" s="261"/>
      <c r="AX649" s="261"/>
      <c r="AY649" s="261"/>
      <c r="AZ649" s="261"/>
      <c r="BA649" s="261"/>
      <c r="BB649" s="261"/>
      <c r="BC649" s="261"/>
      <c r="BD649" s="261"/>
      <c r="BE649" s="261"/>
      <c r="BF649" s="261"/>
      <c r="BG649" s="261"/>
      <c r="BH649" s="261"/>
      <c r="BI649" s="261"/>
      <c r="BJ649" s="261"/>
      <c r="BK649" s="261"/>
      <c r="BL649" s="261"/>
      <c r="BM649" s="261"/>
      <c r="BN649" s="261"/>
      <c r="BO649" s="261"/>
      <c r="BP649" s="261"/>
      <c r="BQ649" s="261"/>
      <c r="BR649" s="261"/>
      <c r="BS649" s="261"/>
      <c r="BT649" s="261"/>
      <c r="BU649" s="261"/>
      <c r="BV649" s="261"/>
      <c r="BW649" s="261"/>
      <c r="BX649" s="261"/>
      <c r="BY649" s="261"/>
      <c r="BZ649" s="261"/>
      <c r="CA649" s="261"/>
      <c r="CB649" s="261"/>
      <c r="CC649" s="261"/>
    </row>
    <row r="650" spans="1:81" s="264" customFormat="1" ht="15.6" customHeight="1" x14ac:dyDescent="0.3">
      <c r="A650" s="868"/>
      <c r="B650" s="652" t="s">
        <v>1141</v>
      </c>
      <c r="C650" s="644" t="s">
        <v>10</v>
      </c>
      <c r="D650" s="868"/>
      <c r="E650" s="868"/>
      <c r="F650" s="261"/>
      <c r="G650" s="261"/>
      <c r="H650" s="261"/>
      <c r="I650" s="261"/>
      <c r="J650" s="261"/>
      <c r="K650" s="261"/>
      <c r="L650" s="261"/>
      <c r="M650" s="261"/>
      <c r="N650" s="261"/>
      <c r="O650" s="261"/>
      <c r="P650" s="261"/>
      <c r="Q650" s="261"/>
      <c r="R650" s="261"/>
      <c r="S650" s="261"/>
      <c r="T650" s="261"/>
      <c r="U650" s="261"/>
      <c r="V650" s="261"/>
      <c r="W650" s="261"/>
      <c r="X650" s="261"/>
      <c r="Y650" s="261"/>
      <c r="Z650" s="261"/>
      <c r="AA650" s="261"/>
      <c r="AB650" s="261"/>
      <c r="AC650" s="261"/>
      <c r="AD650" s="261"/>
      <c r="AE650" s="261"/>
      <c r="AF650" s="261"/>
      <c r="AG650" s="261"/>
      <c r="AH650" s="261"/>
      <c r="AI650" s="261"/>
      <c r="AJ650" s="261"/>
      <c r="AK650" s="261"/>
      <c r="AL650" s="261"/>
      <c r="AM650" s="261"/>
      <c r="AN650" s="261"/>
      <c r="AO650" s="261"/>
      <c r="AP650" s="261"/>
      <c r="AQ650" s="261"/>
      <c r="AR650" s="261"/>
      <c r="AS650" s="261"/>
      <c r="AT650" s="261"/>
      <c r="AU650" s="261"/>
      <c r="AV650" s="261"/>
      <c r="AW650" s="261"/>
      <c r="AX650" s="261"/>
      <c r="AY650" s="261"/>
      <c r="AZ650" s="261"/>
      <c r="BA650" s="261"/>
      <c r="BB650" s="261"/>
      <c r="BC650" s="261"/>
      <c r="BD650" s="261"/>
      <c r="BE650" s="261"/>
      <c r="BF650" s="261"/>
      <c r="BG650" s="261"/>
      <c r="BH650" s="261"/>
      <c r="BI650" s="261"/>
      <c r="BJ650" s="261"/>
      <c r="BK650" s="261"/>
      <c r="BL650" s="261"/>
      <c r="BM650" s="261"/>
      <c r="BN650" s="261"/>
      <c r="BO650" s="261"/>
      <c r="BP650" s="261"/>
      <c r="BQ650" s="261"/>
      <c r="BR650" s="261"/>
      <c r="BS650" s="261"/>
      <c r="BT650" s="261"/>
      <c r="BU650" s="261"/>
      <c r="BV650" s="261"/>
      <c r="BW650" s="261"/>
      <c r="BX650" s="261"/>
      <c r="BY650" s="261"/>
      <c r="BZ650" s="261"/>
      <c r="CA650" s="261"/>
      <c r="CB650" s="261"/>
      <c r="CC650" s="261"/>
    </row>
    <row r="651" spans="1:81" s="264" customFormat="1" ht="15.6" customHeight="1" x14ac:dyDescent="0.3">
      <c r="A651" s="868"/>
      <c r="B651" s="652" t="s">
        <v>1142</v>
      </c>
      <c r="C651" s="644"/>
      <c r="D651" s="868"/>
      <c r="E651" s="868"/>
      <c r="F651" s="261"/>
      <c r="G651" s="261"/>
      <c r="H651" s="261"/>
      <c r="I651" s="261"/>
      <c r="J651" s="261"/>
      <c r="K651" s="261"/>
      <c r="L651" s="261"/>
      <c r="M651" s="261"/>
      <c r="N651" s="261"/>
      <c r="O651" s="261"/>
      <c r="P651" s="261"/>
      <c r="Q651" s="261"/>
      <c r="R651" s="261"/>
      <c r="S651" s="261"/>
      <c r="T651" s="261"/>
      <c r="U651" s="261"/>
      <c r="V651" s="261"/>
      <c r="W651" s="261"/>
      <c r="X651" s="261"/>
      <c r="Y651" s="261"/>
      <c r="Z651" s="261"/>
      <c r="AA651" s="261"/>
      <c r="AB651" s="261"/>
      <c r="AC651" s="261"/>
      <c r="AD651" s="261"/>
      <c r="AE651" s="261"/>
      <c r="AF651" s="261"/>
      <c r="AG651" s="261"/>
      <c r="AH651" s="261"/>
      <c r="AI651" s="261"/>
      <c r="AJ651" s="261"/>
      <c r="AK651" s="261"/>
      <c r="AL651" s="261"/>
      <c r="AM651" s="261"/>
      <c r="AN651" s="261"/>
      <c r="AO651" s="261"/>
      <c r="AP651" s="261"/>
      <c r="AQ651" s="261"/>
      <c r="AR651" s="261"/>
      <c r="AS651" s="261"/>
      <c r="AT651" s="261"/>
      <c r="AU651" s="261"/>
      <c r="AV651" s="261"/>
      <c r="AW651" s="261"/>
      <c r="AX651" s="261"/>
      <c r="AY651" s="261"/>
      <c r="AZ651" s="261"/>
      <c r="BA651" s="261"/>
      <c r="BB651" s="261"/>
      <c r="BC651" s="261"/>
      <c r="BD651" s="261"/>
      <c r="BE651" s="261"/>
      <c r="BF651" s="261"/>
      <c r="BG651" s="261"/>
      <c r="BH651" s="261"/>
      <c r="BI651" s="261"/>
      <c r="BJ651" s="261"/>
      <c r="BK651" s="261"/>
      <c r="BL651" s="261"/>
      <c r="BM651" s="261"/>
      <c r="BN651" s="261"/>
      <c r="BO651" s="261"/>
      <c r="BP651" s="261"/>
      <c r="BQ651" s="261"/>
      <c r="BR651" s="261"/>
      <c r="BS651" s="261"/>
      <c r="BT651" s="261"/>
      <c r="BU651" s="261"/>
      <c r="BV651" s="261"/>
      <c r="BW651" s="261"/>
      <c r="BX651" s="261"/>
      <c r="BY651" s="261"/>
      <c r="BZ651" s="261"/>
      <c r="CA651" s="261"/>
      <c r="CB651" s="261"/>
      <c r="CC651" s="261"/>
    </row>
    <row r="652" spans="1:81" s="264" customFormat="1" ht="15.6" customHeight="1" x14ac:dyDescent="0.3">
      <c r="A652" s="868"/>
      <c r="B652" s="652" t="s">
        <v>1143</v>
      </c>
      <c r="C652" s="644"/>
      <c r="D652" s="868"/>
      <c r="E652" s="868"/>
      <c r="F652" s="261"/>
      <c r="G652" s="261"/>
      <c r="H652" s="261"/>
      <c r="I652" s="261"/>
      <c r="J652" s="261"/>
      <c r="K652" s="261"/>
      <c r="L652" s="261"/>
      <c r="M652" s="261"/>
      <c r="N652" s="261"/>
      <c r="O652" s="261"/>
      <c r="P652" s="261"/>
      <c r="Q652" s="261"/>
      <c r="R652" s="261"/>
      <c r="S652" s="261"/>
      <c r="T652" s="261"/>
      <c r="U652" s="261"/>
      <c r="V652" s="261"/>
      <c r="W652" s="261"/>
      <c r="X652" s="261"/>
      <c r="Y652" s="261"/>
      <c r="Z652" s="261"/>
      <c r="AA652" s="261"/>
      <c r="AB652" s="261"/>
      <c r="AC652" s="261"/>
      <c r="AD652" s="261"/>
      <c r="AE652" s="261"/>
      <c r="AF652" s="261"/>
      <c r="AG652" s="261"/>
      <c r="AH652" s="261"/>
      <c r="AI652" s="261"/>
      <c r="AJ652" s="261"/>
      <c r="AK652" s="261"/>
      <c r="AL652" s="261"/>
      <c r="AM652" s="261"/>
      <c r="AN652" s="261"/>
      <c r="AO652" s="261"/>
      <c r="AP652" s="261"/>
      <c r="AQ652" s="261"/>
      <c r="AR652" s="261"/>
      <c r="AS652" s="261"/>
      <c r="AT652" s="261"/>
      <c r="AU652" s="261"/>
      <c r="AV652" s="261"/>
      <c r="AW652" s="261"/>
      <c r="AX652" s="261"/>
      <c r="AY652" s="261"/>
      <c r="AZ652" s="261"/>
      <c r="BA652" s="261"/>
      <c r="BB652" s="261"/>
      <c r="BC652" s="261"/>
      <c r="BD652" s="261"/>
      <c r="BE652" s="261"/>
      <c r="BF652" s="261"/>
      <c r="BG652" s="261"/>
      <c r="BH652" s="261"/>
      <c r="BI652" s="261"/>
      <c r="BJ652" s="261"/>
      <c r="BK652" s="261"/>
      <c r="BL652" s="261"/>
      <c r="BM652" s="261"/>
      <c r="BN652" s="261"/>
      <c r="BO652" s="261"/>
      <c r="BP652" s="261"/>
      <c r="BQ652" s="261"/>
      <c r="BR652" s="261"/>
      <c r="BS652" s="261"/>
      <c r="BT652" s="261"/>
      <c r="BU652" s="261"/>
      <c r="BV652" s="261"/>
      <c r="BW652" s="261"/>
      <c r="BX652" s="261"/>
      <c r="BY652" s="261"/>
      <c r="BZ652" s="261"/>
      <c r="CA652" s="261"/>
      <c r="CB652" s="261"/>
      <c r="CC652" s="261"/>
    </row>
    <row r="653" spans="1:81" s="264" customFormat="1" ht="15.6" customHeight="1" x14ac:dyDescent="0.3">
      <c r="A653" s="868"/>
      <c r="B653" s="652" t="s">
        <v>1144</v>
      </c>
      <c r="C653" s="644"/>
      <c r="D653" s="868"/>
      <c r="E653" s="868"/>
      <c r="F653" s="261"/>
      <c r="G653" s="261"/>
      <c r="H653" s="261"/>
      <c r="I653" s="261"/>
      <c r="J653" s="261"/>
      <c r="K653" s="261"/>
      <c r="L653" s="261"/>
      <c r="M653" s="261"/>
      <c r="N653" s="261"/>
      <c r="O653" s="261"/>
      <c r="P653" s="261"/>
      <c r="Q653" s="261"/>
      <c r="R653" s="261"/>
      <c r="S653" s="261"/>
      <c r="T653" s="261"/>
      <c r="U653" s="261"/>
      <c r="V653" s="261"/>
      <c r="W653" s="261"/>
      <c r="X653" s="261"/>
      <c r="Y653" s="261"/>
      <c r="Z653" s="261"/>
      <c r="AA653" s="261"/>
      <c r="AB653" s="261"/>
      <c r="AC653" s="261"/>
      <c r="AD653" s="261"/>
      <c r="AE653" s="261"/>
      <c r="AF653" s="261"/>
      <c r="AG653" s="261"/>
      <c r="AH653" s="261"/>
      <c r="AI653" s="261"/>
      <c r="AJ653" s="261"/>
      <c r="AK653" s="261"/>
      <c r="AL653" s="261"/>
      <c r="AM653" s="261"/>
      <c r="AN653" s="261"/>
      <c r="AO653" s="261"/>
      <c r="AP653" s="261"/>
      <c r="AQ653" s="261"/>
      <c r="AR653" s="261"/>
      <c r="AS653" s="261"/>
      <c r="AT653" s="261"/>
      <c r="AU653" s="261"/>
      <c r="AV653" s="261"/>
      <c r="AW653" s="261"/>
      <c r="AX653" s="261"/>
      <c r="AY653" s="261"/>
      <c r="AZ653" s="261"/>
      <c r="BA653" s="261"/>
      <c r="BB653" s="261"/>
      <c r="BC653" s="261"/>
      <c r="BD653" s="261"/>
      <c r="BE653" s="261"/>
      <c r="BF653" s="261"/>
      <c r="BG653" s="261"/>
      <c r="BH653" s="261"/>
      <c r="BI653" s="261"/>
      <c r="BJ653" s="261"/>
      <c r="BK653" s="261"/>
      <c r="BL653" s="261"/>
      <c r="BM653" s="261"/>
      <c r="BN653" s="261"/>
      <c r="BO653" s="261"/>
      <c r="BP653" s="261"/>
      <c r="BQ653" s="261"/>
      <c r="BR653" s="261"/>
      <c r="BS653" s="261"/>
      <c r="BT653" s="261"/>
      <c r="BU653" s="261"/>
      <c r="BV653" s="261"/>
      <c r="BW653" s="261"/>
      <c r="BX653" s="261"/>
      <c r="BY653" s="261"/>
      <c r="BZ653" s="261"/>
      <c r="CA653" s="261"/>
      <c r="CB653" s="261"/>
      <c r="CC653" s="261"/>
    </row>
    <row r="654" spans="1:81" s="264" customFormat="1" ht="15.6" customHeight="1" x14ac:dyDescent="0.3">
      <c r="A654" s="868">
        <v>13</v>
      </c>
      <c r="B654" s="652"/>
      <c r="C654" s="644">
        <v>191678120</v>
      </c>
      <c r="D654" s="868" t="s">
        <v>1145</v>
      </c>
      <c r="E654" s="868" t="s">
        <v>1146</v>
      </c>
      <c r="F654" s="261"/>
      <c r="G654" s="261"/>
      <c r="H654" s="261"/>
      <c r="I654" s="261"/>
      <c r="J654" s="261"/>
      <c r="K654" s="261"/>
      <c r="L654" s="261"/>
      <c r="M654" s="261"/>
      <c r="N654" s="261"/>
      <c r="O654" s="261"/>
      <c r="P654" s="261"/>
      <c r="Q654" s="261"/>
      <c r="R654" s="261"/>
      <c r="S654" s="261"/>
      <c r="T654" s="261"/>
      <c r="U654" s="261"/>
      <c r="V654" s="261"/>
      <c r="W654" s="261"/>
      <c r="X654" s="261"/>
      <c r="Y654" s="261"/>
      <c r="Z654" s="261"/>
      <c r="AA654" s="261"/>
      <c r="AB654" s="261"/>
      <c r="AC654" s="261"/>
      <c r="AD654" s="261"/>
      <c r="AE654" s="261"/>
      <c r="AF654" s="261"/>
      <c r="AG654" s="261"/>
      <c r="AH654" s="261"/>
      <c r="AI654" s="261"/>
      <c r="AJ654" s="261"/>
      <c r="AK654" s="261"/>
      <c r="AL654" s="261"/>
      <c r="AM654" s="261"/>
      <c r="AN654" s="261"/>
      <c r="AO654" s="261"/>
      <c r="AP654" s="261"/>
      <c r="AQ654" s="261"/>
      <c r="AR654" s="261"/>
      <c r="AS654" s="261"/>
      <c r="AT654" s="261"/>
      <c r="AU654" s="261"/>
      <c r="AV654" s="261"/>
      <c r="AW654" s="261"/>
      <c r="AX654" s="261"/>
      <c r="AY654" s="261"/>
      <c r="AZ654" s="261"/>
      <c r="BA654" s="261"/>
      <c r="BB654" s="261"/>
      <c r="BC654" s="261"/>
      <c r="BD654" s="261"/>
      <c r="BE654" s="261"/>
      <c r="BF654" s="261"/>
      <c r="BG654" s="261"/>
      <c r="BH654" s="261"/>
      <c r="BI654" s="261"/>
      <c r="BJ654" s="261"/>
      <c r="BK654" s="261"/>
      <c r="BL654" s="261"/>
      <c r="BM654" s="261"/>
      <c r="BN654" s="261"/>
      <c r="BO654" s="261"/>
      <c r="BP654" s="261"/>
      <c r="BQ654" s="261"/>
      <c r="BR654" s="261"/>
      <c r="BS654" s="261"/>
      <c r="BT654" s="261"/>
      <c r="BU654" s="261"/>
      <c r="BV654" s="261"/>
      <c r="BW654" s="261"/>
      <c r="BX654" s="261"/>
      <c r="BY654" s="261"/>
      <c r="BZ654" s="261"/>
      <c r="CA654" s="261"/>
      <c r="CB654" s="261"/>
      <c r="CC654" s="261"/>
    </row>
    <row r="655" spans="1:81" s="264" customFormat="1" ht="15.6" customHeight="1" x14ac:dyDescent="0.3">
      <c r="A655" s="868"/>
      <c r="B655" s="652" t="s">
        <v>1147</v>
      </c>
      <c r="C655" s="644" t="s">
        <v>1148</v>
      </c>
      <c r="D655" s="868"/>
      <c r="E655" s="868"/>
      <c r="F655" s="261"/>
      <c r="G655" s="261"/>
      <c r="H655" s="261"/>
      <c r="I655" s="261"/>
      <c r="J655" s="261"/>
      <c r="K655" s="261"/>
      <c r="L655" s="261"/>
      <c r="M655" s="261"/>
      <c r="N655" s="261"/>
      <c r="O655" s="261"/>
      <c r="P655" s="261"/>
      <c r="Q655" s="261"/>
      <c r="R655" s="261"/>
      <c r="S655" s="261"/>
      <c r="T655" s="261"/>
      <c r="U655" s="261"/>
      <c r="V655" s="261"/>
      <c r="W655" s="261"/>
      <c r="X655" s="261"/>
      <c r="Y655" s="261"/>
      <c r="Z655" s="261"/>
      <c r="AA655" s="261"/>
      <c r="AB655" s="261"/>
      <c r="AC655" s="261"/>
      <c r="AD655" s="261"/>
      <c r="AE655" s="261"/>
      <c r="AF655" s="261"/>
      <c r="AG655" s="261"/>
      <c r="AH655" s="261"/>
      <c r="AI655" s="261"/>
      <c r="AJ655" s="261"/>
      <c r="AK655" s="261"/>
      <c r="AL655" s="261"/>
      <c r="AM655" s="261"/>
      <c r="AN655" s="261"/>
      <c r="AO655" s="261"/>
      <c r="AP655" s="261"/>
      <c r="AQ655" s="261"/>
      <c r="AR655" s="261"/>
      <c r="AS655" s="261"/>
      <c r="AT655" s="261"/>
      <c r="AU655" s="261"/>
      <c r="AV655" s="261"/>
      <c r="AW655" s="261"/>
      <c r="AX655" s="261"/>
      <c r="AY655" s="261"/>
      <c r="AZ655" s="261"/>
      <c r="BA655" s="261"/>
      <c r="BB655" s="261"/>
      <c r="BC655" s="261"/>
      <c r="BD655" s="261"/>
      <c r="BE655" s="261"/>
      <c r="BF655" s="261"/>
      <c r="BG655" s="261"/>
      <c r="BH655" s="261"/>
      <c r="BI655" s="261"/>
      <c r="BJ655" s="261"/>
      <c r="BK655" s="261"/>
      <c r="BL655" s="261"/>
      <c r="BM655" s="261"/>
      <c r="BN655" s="261"/>
      <c r="BO655" s="261"/>
      <c r="BP655" s="261"/>
      <c r="BQ655" s="261"/>
      <c r="BR655" s="261"/>
      <c r="BS655" s="261"/>
      <c r="BT655" s="261"/>
      <c r="BU655" s="261"/>
      <c r="BV655" s="261"/>
      <c r="BW655" s="261"/>
      <c r="BX655" s="261"/>
      <c r="BY655" s="261"/>
      <c r="BZ655" s="261"/>
      <c r="CA655" s="261"/>
      <c r="CB655" s="261"/>
      <c r="CC655" s="261"/>
    </row>
    <row r="656" spans="1:81" s="264" customFormat="1" ht="15.6" customHeight="1" x14ac:dyDescent="0.3">
      <c r="A656" s="868"/>
      <c r="B656" s="652" t="s">
        <v>1149</v>
      </c>
      <c r="C656" s="644" t="s">
        <v>1150</v>
      </c>
      <c r="D656" s="868"/>
      <c r="E656" s="868"/>
      <c r="F656" s="261"/>
      <c r="G656" s="261"/>
      <c r="H656" s="261"/>
      <c r="I656" s="261"/>
      <c r="J656" s="261"/>
      <c r="K656" s="261"/>
      <c r="L656" s="261"/>
      <c r="M656" s="261"/>
      <c r="N656" s="261"/>
      <c r="O656" s="261"/>
      <c r="P656" s="261"/>
      <c r="Q656" s="261"/>
      <c r="R656" s="261"/>
      <c r="S656" s="261"/>
      <c r="T656" s="261"/>
      <c r="U656" s="261"/>
      <c r="V656" s="261"/>
      <c r="W656" s="261"/>
      <c r="X656" s="261"/>
      <c r="Y656" s="261"/>
      <c r="Z656" s="261"/>
      <c r="AA656" s="261"/>
      <c r="AB656" s="261"/>
      <c r="AC656" s="261"/>
      <c r="AD656" s="261"/>
      <c r="AE656" s="261"/>
      <c r="AF656" s="261"/>
      <c r="AG656" s="261"/>
      <c r="AH656" s="261"/>
      <c r="AI656" s="261"/>
      <c r="AJ656" s="261"/>
      <c r="AK656" s="261"/>
      <c r="AL656" s="261"/>
      <c r="AM656" s="261"/>
      <c r="AN656" s="261"/>
      <c r="AO656" s="261"/>
      <c r="AP656" s="261"/>
      <c r="AQ656" s="261"/>
      <c r="AR656" s="261"/>
      <c r="AS656" s="261"/>
      <c r="AT656" s="261"/>
      <c r="AU656" s="261"/>
      <c r="AV656" s="261"/>
      <c r="AW656" s="261"/>
      <c r="AX656" s="261"/>
      <c r="AY656" s="261"/>
      <c r="AZ656" s="261"/>
      <c r="BA656" s="261"/>
      <c r="BB656" s="261"/>
      <c r="BC656" s="261"/>
      <c r="BD656" s="261"/>
      <c r="BE656" s="261"/>
      <c r="BF656" s="261"/>
      <c r="BG656" s="261"/>
      <c r="BH656" s="261"/>
      <c r="BI656" s="261"/>
      <c r="BJ656" s="261"/>
      <c r="BK656" s="261"/>
      <c r="BL656" s="261"/>
      <c r="BM656" s="261"/>
      <c r="BN656" s="261"/>
      <c r="BO656" s="261"/>
      <c r="BP656" s="261"/>
      <c r="BQ656" s="261"/>
      <c r="BR656" s="261"/>
      <c r="BS656" s="261"/>
      <c r="BT656" s="261"/>
      <c r="BU656" s="261"/>
      <c r="BV656" s="261"/>
      <c r="BW656" s="261"/>
      <c r="BX656" s="261"/>
      <c r="BY656" s="261"/>
      <c r="BZ656" s="261"/>
      <c r="CA656" s="261"/>
      <c r="CB656" s="261"/>
      <c r="CC656" s="261"/>
    </row>
    <row r="657" spans="1:81" s="264" customFormat="1" ht="15.6" customHeight="1" x14ac:dyDescent="0.3">
      <c r="A657" s="868"/>
      <c r="B657" s="652" t="s">
        <v>1151</v>
      </c>
      <c r="C657" s="644"/>
      <c r="D657" s="868"/>
      <c r="E657" s="868"/>
      <c r="F657" s="261"/>
      <c r="G657" s="261"/>
      <c r="H657" s="261"/>
      <c r="I657" s="261"/>
      <c r="J657" s="261"/>
      <c r="K657" s="261"/>
      <c r="L657" s="261"/>
      <c r="M657" s="261"/>
      <c r="N657" s="261"/>
      <c r="O657" s="261"/>
      <c r="P657" s="261"/>
      <c r="Q657" s="261"/>
      <c r="R657" s="261"/>
      <c r="S657" s="261"/>
      <c r="T657" s="261"/>
      <c r="U657" s="261"/>
      <c r="V657" s="261"/>
      <c r="W657" s="261"/>
      <c r="X657" s="261"/>
      <c r="Y657" s="261"/>
      <c r="Z657" s="261"/>
      <c r="AA657" s="261"/>
      <c r="AB657" s="261"/>
      <c r="AC657" s="261"/>
      <c r="AD657" s="261"/>
      <c r="AE657" s="261"/>
      <c r="AF657" s="261"/>
      <c r="AG657" s="261"/>
      <c r="AH657" s="261"/>
      <c r="AI657" s="261"/>
      <c r="AJ657" s="261"/>
      <c r="AK657" s="261"/>
      <c r="AL657" s="261"/>
      <c r="AM657" s="261"/>
      <c r="AN657" s="261"/>
      <c r="AO657" s="261"/>
      <c r="AP657" s="261"/>
      <c r="AQ657" s="261"/>
      <c r="AR657" s="261"/>
      <c r="AS657" s="261"/>
      <c r="AT657" s="261"/>
      <c r="AU657" s="261"/>
      <c r="AV657" s="261"/>
      <c r="AW657" s="261"/>
      <c r="AX657" s="261"/>
      <c r="AY657" s="261"/>
      <c r="AZ657" s="261"/>
      <c r="BA657" s="261"/>
      <c r="BB657" s="261"/>
      <c r="BC657" s="261"/>
      <c r="BD657" s="261"/>
      <c r="BE657" s="261"/>
      <c r="BF657" s="261"/>
      <c r="BG657" s="261"/>
      <c r="BH657" s="261"/>
      <c r="BI657" s="261"/>
      <c r="BJ657" s="261"/>
      <c r="BK657" s="261"/>
      <c r="BL657" s="261"/>
      <c r="BM657" s="261"/>
      <c r="BN657" s="261"/>
      <c r="BO657" s="261"/>
      <c r="BP657" s="261"/>
      <c r="BQ657" s="261"/>
      <c r="BR657" s="261"/>
      <c r="BS657" s="261"/>
      <c r="BT657" s="261"/>
      <c r="BU657" s="261"/>
      <c r="BV657" s="261"/>
      <c r="BW657" s="261"/>
      <c r="BX657" s="261"/>
      <c r="BY657" s="261"/>
      <c r="BZ657" s="261"/>
      <c r="CA657" s="261"/>
      <c r="CB657" s="261"/>
      <c r="CC657" s="261"/>
    </row>
    <row r="658" spans="1:81" s="264" customFormat="1" ht="15.6" customHeight="1" x14ac:dyDescent="0.3">
      <c r="A658" s="868"/>
      <c r="B658" s="652" t="s">
        <v>1152</v>
      </c>
      <c r="C658" s="644"/>
      <c r="D658" s="868"/>
      <c r="E658" s="868"/>
      <c r="F658" s="261"/>
      <c r="G658" s="261"/>
      <c r="H658" s="261"/>
      <c r="I658" s="261"/>
      <c r="J658" s="261"/>
      <c r="K658" s="261"/>
      <c r="L658" s="261"/>
      <c r="M658" s="261"/>
      <c r="N658" s="261"/>
      <c r="O658" s="261"/>
      <c r="P658" s="261"/>
      <c r="Q658" s="261"/>
      <c r="R658" s="261"/>
      <c r="S658" s="261"/>
      <c r="T658" s="261"/>
      <c r="U658" s="261"/>
      <c r="V658" s="261"/>
      <c r="W658" s="261"/>
      <c r="X658" s="261"/>
      <c r="Y658" s="261"/>
      <c r="Z658" s="261"/>
      <c r="AA658" s="261"/>
      <c r="AB658" s="261"/>
      <c r="AC658" s="261"/>
      <c r="AD658" s="261"/>
      <c r="AE658" s="261"/>
      <c r="AF658" s="261"/>
      <c r="AG658" s="261"/>
      <c r="AH658" s="261"/>
      <c r="AI658" s="261"/>
      <c r="AJ658" s="261"/>
      <c r="AK658" s="261"/>
      <c r="AL658" s="261"/>
      <c r="AM658" s="261"/>
      <c r="AN658" s="261"/>
      <c r="AO658" s="261"/>
      <c r="AP658" s="261"/>
      <c r="AQ658" s="261"/>
      <c r="AR658" s="261"/>
      <c r="AS658" s="261"/>
      <c r="AT658" s="261"/>
      <c r="AU658" s="261"/>
      <c r="AV658" s="261"/>
      <c r="AW658" s="261"/>
      <c r="AX658" s="261"/>
      <c r="AY658" s="261"/>
      <c r="AZ658" s="261"/>
      <c r="BA658" s="261"/>
      <c r="BB658" s="261"/>
      <c r="BC658" s="261"/>
      <c r="BD658" s="261"/>
      <c r="BE658" s="261"/>
      <c r="BF658" s="261"/>
      <c r="BG658" s="261"/>
      <c r="BH658" s="261"/>
      <c r="BI658" s="261"/>
      <c r="BJ658" s="261"/>
      <c r="BK658" s="261"/>
      <c r="BL658" s="261"/>
      <c r="BM658" s="261"/>
      <c r="BN658" s="261"/>
      <c r="BO658" s="261"/>
      <c r="BP658" s="261"/>
      <c r="BQ658" s="261"/>
      <c r="BR658" s="261"/>
      <c r="BS658" s="261"/>
      <c r="BT658" s="261"/>
      <c r="BU658" s="261"/>
      <c r="BV658" s="261"/>
      <c r="BW658" s="261"/>
      <c r="BX658" s="261"/>
      <c r="BY658" s="261"/>
      <c r="BZ658" s="261"/>
      <c r="CA658" s="261"/>
      <c r="CB658" s="261"/>
      <c r="CC658" s="261"/>
    </row>
    <row r="659" spans="1:81" s="264" customFormat="1" ht="15.6" customHeight="1" x14ac:dyDescent="0.3">
      <c r="A659" s="868"/>
      <c r="B659" s="652" t="s">
        <v>1153</v>
      </c>
      <c r="C659" s="644"/>
      <c r="D659" s="868"/>
      <c r="E659" s="868"/>
      <c r="F659" s="261"/>
      <c r="G659" s="261"/>
      <c r="H659" s="261"/>
      <c r="I659" s="261"/>
      <c r="J659" s="261"/>
      <c r="K659" s="261"/>
      <c r="L659" s="261"/>
      <c r="M659" s="261"/>
      <c r="N659" s="261"/>
      <c r="O659" s="261"/>
      <c r="P659" s="261"/>
      <c r="Q659" s="261"/>
      <c r="R659" s="261"/>
      <c r="S659" s="261"/>
      <c r="T659" s="261"/>
      <c r="U659" s="261"/>
      <c r="V659" s="261"/>
      <c r="W659" s="261"/>
      <c r="X659" s="261"/>
      <c r="Y659" s="261"/>
      <c r="Z659" s="261"/>
      <c r="AA659" s="261"/>
      <c r="AB659" s="261"/>
      <c r="AC659" s="261"/>
      <c r="AD659" s="261"/>
      <c r="AE659" s="261"/>
      <c r="AF659" s="261"/>
      <c r="AG659" s="261"/>
      <c r="AH659" s="261"/>
      <c r="AI659" s="261"/>
      <c r="AJ659" s="261"/>
      <c r="AK659" s="261"/>
      <c r="AL659" s="261"/>
      <c r="AM659" s="261"/>
      <c r="AN659" s="261"/>
      <c r="AO659" s="261"/>
      <c r="AP659" s="261"/>
      <c r="AQ659" s="261"/>
      <c r="AR659" s="261"/>
      <c r="AS659" s="261"/>
      <c r="AT659" s="261"/>
      <c r="AU659" s="261"/>
      <c r="AV659" s="261"/>
      <c r="AW659" s="261"/>
      <c r="AX659" s="261"/>
      <c r="AY659" s="261"/>
      <c r="AZ659" s="261"/>
      <c r="BA659" s="261"/>
      <c r="BB659" s="261"/>
      <c r="BC659" s="261"/>
      <c r="BD659" s="261"/>
      <c r="BE659" s="261"/>
      <c r="BF659" s="261"/>
      <c r="BG659" s="261"/>
      <c r="BH659" s="261"/>
      <c r="BI659" s="261"/>
      <c r="BJ659" s="261"/>
      <c r="BK659" s="261"/>
      <c r="BL659" s="261"/>
      <c r="BM659" s="261"/>
      <c r="BN659" s="261"/>
      <c r="BO659" s="261"/>
      <c r="BP659" s="261"/>
      <c r="BQ659" s="261"/>
      <c r="BR659" s="261"/>
      <c r="BS659" s="261"/>
      <c r="BT659" s="261"/>
      <c r="BU659" s="261"/>
      <c r="BV659" s="261"/>
      <c r="BW659" s="261"/>
      <c r="BX659" s="261"/>
      <c r="BY659" s="261"/>
      <c r="BZ659" s="261"/>
      <c r="CA659" s="261"/>
      <c r="CB659" s="261"/>
      <c r="CC659" s="261"/>
    </row>
    <row r="660" spans="1:81" s="264" customFormat="1" ht="15.6" customHeight="1" x14ac:dyDescent="0.3">
      <c r="A660" s="868"/>
      <c r="B660" s="652" t="s">
        <v>1154</v>
      </c>
      <c r="C660" s="644"/>
      <c r="D660" s="868"/>
      <c r="E660" s="868"/>
      <c r="F660" s="261"/>
      <c r="G660" s="261"/>
      <c r="H660" s="261"/>
      <c r="I660" s="261"/>
      <c r="J660" s="261"/>
      <c r="K660" s="261"/>
      <c r="L660" s="261"/>
      <c r="M660" s="261"/>
      <c r="N660" s="261"/>
      <c r="O660" s="261"/>
      <c r="P660" s="261"/>
      <c r="Q660" s="261"/>
      <c r="R660" s="261"/>
      <c r="S660" s="261"/>
      <c r="T660" s="261"/>
      <c r="U660" s="261"/>
      <c r="V660" s="261"/>
      <c r="W660" s="261"/>
      <c r="X660" s="261"/>
      <c r="Y660" s="261"/>
      <c r="Z660" s="261"/>
      <c r="AA660" s="261"/>
      <c r="AB660" s="261"/>
      <c r="AC660" s="261"/>
      <c r="AD660" s="261"/>
      <c r="AE660" s="261"/>
      <c r="AF660" s="261"/>
      <c r="AG660" s="261"/>
      <c r="AH660" s="261"/>
      <c r="AI660" s="261"/>
      <c r="AJ660" s="261"/>
      <c r="AK660" s="261"/>
      <c r="AL660" s="261"/>
      <c r="AM660" s="261"/>
      <c r="AN660" s="261"/>
      <c r="AO660" s="261"/>
      <c r="AP660" s="261"/>
      <c r="AQ660" s="261"/>
      <c r="AR660" s="261"/>
      <c r="AS660" s="261"/>
      <c r="AT660" s="261"/>
      <c r="AU660" s="261"/>
      <c r="AV660" s="261"/>
      <c r="AW660" s="261"/>
      <c r="AX660" s="261"/>
      <c r="AY660" s="261"/>
      <c r="AZ660" s="261"/>
      <c r="BA660" s="261"/>
      <c r="BB660" s="261"/>
      <c r="BC660" s="261"/>
      <c r="BD660" s="261"/>
      <c r="BE660" s="261"/>
      <c r="BF660" s="261"/>
      <c r="BG660" s="261"/>
      <c r="BH660" s="261"/>
      <c r="BI660" s="261"/>
      <c r="BJ660" s="261"/>
      <c r="BK660" s="261"/>
      <c r="BL660" s="261"/>
      <c r="BM660" s="261"/>
      <c r="BN660" s="261"/>
      <c r="BO660" s="261"/>
      <c r="BP660" s="261"/>
      <c r="BQ660" s="261"/>
      <c r="BR660" s="261"/>
      <c r="BS660" s="261"/>
      <c r="BT660" s="261"/>
      <c r="BU660" s="261"/>
      <c r="BV660" s="261"/>
      <c r="BW660" s="261"/>
      <c r="BX660" s="261"/>
      <c r="BY660" s="261"/>
      <c r="BZ660" s="261"/>
      <c r="CA660" s="261"/>
      <c r="CB660" s="261"/>
      <c r="CC660" s="261"/>
    </row>
    <row r="661" spans="1:81" s="264" customFormat="1" ht="15.6" customHeight="1" x14ac:dyDescent="0.3">
      <c r="A661" s="868">
        <v>14</v>
      </c>
      <c r="B661" s="872" t="s">
        <v>1155</v>
      </c>
      <c r="C661" s="644">
        <v>34087002389</v>
      </c>
      <c r="D661" s="868" t="s">
        <v>1156</v>
      </c>
      <c r="E661" s="868" t="s">
        <v>1157</v>
      </c>
      <c r="F661" s="261"/>
      <c r="G661" s="261"/>
      <c r="H661" s="261"/>
      <c r="I661" s="261"/>
      <c r="J661" s="261"/>
      <c r="K661" s="261"/>
      <c r="L661" s="261"/>
      <c r="M661" s="261"/>
      <c r="N661" s="261"/>
      <c r="O661" s="261"/>
      <c r="P661" s="261"/>
      <c r="Q661" s="261"/>
      <c r="R661" s="261"/>
      <c r="S661" s="261"/>
      <c r="T661" s="261"/>
      <c r="U661" s="261"/>
      <c r="V661" s="261"/>
      <c r="W661" s="261"/>
      <c r="X661" s="261"/>
      <c r="Y661" s="261"/>
      <c r="Z661" s="261"/>
      <c r="AA661" s="261"/>
      <c r="AB661" s="261"/>
      <c r="AC661" s="261"/>
      <c r="AD661" s="261"/>
      <c r="AE661" s="261"/>
      <c r="AF661" s="261"/>
      <c r="AG661" s="261"/>
      <c r="AH661" s="261"/>
      <c r="AI661" s="261"/>
      <c r="AJ661" s="261"/>
      <c r="AK661" s="261"/>
      <c r="AL661" s="261"/>
      <c r="AM661" s="261"/>
      <c r="AN661" s="261"/>
      <c r="AO661" s="261"/>
      <c r="AP661" s="261"/>
      <c r="AQ661" s="261"/>
      <c r="AR661" s="261"/>
      <c r="AS661" s="261"/>
      <c r="AT661" s="261"/>
      <c r="AU661" s="261"/>
      <c r="AV661" s="261"/>
      <c r="AW661" s="261"/>
      <c r="AX661" s="261"/>
      <c r="AY661" s="261"/>
      <c r="AZ661" s="261"/>
      <c r="BA661" s="261"/>
      <c r="BB661" s="261"/>
      <c r="BC661" s="261"/>
      <c r="BD661" s="261"/>
      <c r="BE661" s="261"/>
      <c r="BF661" s="261"/>
      <c r="BG661" s="261"/>
      <c r="BH661" s="261"/>
      <c r="BI661" s="261"/>
      <c r="BJ661" s="261"/>
      <c r="BK661" s="261"/>
      <c r="BL661" s="261"/>
      <c r="BM661" s="261"/>
      <c r="BN661" s="261"/>
      <c r="BO661" s="261"/>
      <c r="BP661" s="261"/>
      <c r="BQ661" s="261"/>
      <c r="BR661" s="261"/>
      <c r="BS661" s="261"/>
      <c r="BT661" s="261"/>
      <c r="BU661" s="261"/>
      <c r="BV661" s="261"/>
      <c r="BW661" s="261"/>
      <c r="BX661" s="261"/>
      <c r="BY661" s="261"/>
      <c r="BZ661" s="261"/>
      <c r="CA661" s="261"/>
      <c r="CB661" s="261"/>
      <c r="CC661" s="261"/>
    </row>
    <row r="662" spans="1:81" s="264" customFormat="1" ht="15.6" customHeight="1" x14ac:dyDescent="0.3">
      <c r="A662" s="868"/>
      <c r="B662" s="872"/>
      <c r="C662" s="644" t="s">
        <v>1158</v>
      </c>
      <c r="D662" s="868"/>
      <c r="E662" s="868"/>
      <c r="F662" s="261"/>
      <c r="G662" s="261"/>
      <c r="H662" s="261"/>
      <c r="I662" s="261"/>
      <c r="J662" s="261"/>
      <c r="K662" s="261"/>
      <c r="L662" s="261"/>
      <c r="M662" s="261"/>
      <c r="N662" s="261"/>
      <c r="O662" s="261"/>
      <c r="P662" s="261"/>
      <c r="Q662" s="261"/>
      <c r="R662" s="261"/>
      <c r="S662" s="261"/>
      <c r="T662" s="261"/>
      <c r="U662" s="261"/>
      <c r="V662" s="261"/>
      <c r="W662" s="261"/>
      <c r="X662" s="261"/>
      <c r="Y662" s="261"/>
      <c r="Z662" s="261"/>
      <c r="AA662" s="261"/>
      <c r="AB662" s="261"/>
      <c r="AC662" s="261"/>
      <c r="AD662" s="261"/>
      <c r="AE662" s="261"/>
      <c r="AF662" s="261"/>
      <c r="AG662" s="261"/>
      <c r="AH662" s="261"/>
      <c r="AI662" s="261"/>
      <c r="AJ662" s="261"/>
      <c r="AK662" s="261"/>
      <c r="AL662" s="261"/>
      <c r="AM662" s="261"/>
      <c r="AN662" s="261"/>
      <c r="AO662" s="261"/>
      <c r="AP662" s="261"/>
      <c r="AQ662" s="261"/>
      <c r="AR662" s="261"/>
      <c r="AS662" s="261"/>
      <c r="AT662" s="261"/>
      <c r="AU662" s="261"/>
      <c r="AV662" s="261"/>
      <c r="AW662" s="261"/>
      <c r="AX662" s="261"/>
      <c r="AY662" s="261"/>
      <c r="AZ662" s="261"/>
      <c r="BA662" s="261"/>
      <c r="BB662" s="261"/>
      <c r="BC662" s="261"/>
      <c r="BD662" s="261"/>
      <c r="BE662" s="261"/>
      <c r="BF662" s="261"/>
      <c r="BG662" s="261"/>
      <c r="BH662" s="261"/>
      <c r="BI662" s="261"/>
      <c r="BJ662" s="261"/>
      <c r="BK662" s="261"/>
      <c r="BL662" s="261"/>
      <c r="BM662" s="261"/>
      <c r="BN662" s="261"/>
      <c r="BO662" s="261"/>
      <c r="BP662" s="261"/>
      <c r="BQ662" s="261"/>
      <c r="BR662" s="261"/>
      <c r="BS662" s="261"/>
      <c r="BT662" s="261"/>
      <c r="BU662" s="261"/>
      <c r="BV662" s="261"/>
      <c r="BW662" s="261"/>
      <c r="BX662" s="261"/>
      <c r="BY662" s="261"/>
      <c r="BZ662" s="261"/>
      <c r="CA662" s="261"/>
      <c r="CB662" s="261"/>
      <c r="CC662" s="261"/>
    </row>
    <row r="663" spans="1:81" s="264" customFormat="1" ht="15.6" customHeight="1" x14ac:dyDescent="0.3">
      <c r="A663" s="868"/>
      <c r="B663" s="872"/>
      <c r="C663" s="644" t="s">
        <v>1083</v>
      </c>
      <c r="D663" s="868"/>
      <c r="E663" s="868"/>
      <c r="F663" s="261"/>
      <c r="G663" s="261"/>
      <c r="H663" s="261"/>
      <c r="I663" s="261"/>
      <c r="J663" s="261"/>
      <c r="K663" s="261"/>
      <c r="L663" s="261"/>
      <c r="M663" s="261"/>
      <c r="N663" s="261"/>
      <c r="O663" s="261"/>
      <c r="P663" s="261"/>
      <c r="Q663" s="261"/>
      <c r="R663" s="261"/>
      <c r="S663" s="261"/>
      <c r="T663" s="261"/>
      <c r="U663" s="261"/>
      <c r="V663" s="261"/>
      <c r="W663" s="261"/>
      <c r="X663" s="261"/>
      <c r="Y663" s="261"/>
      <c r="Z663" s="261"/>
      <c r="AA663" s="261"/>
      <c r="AB663" s="261"/>
      <c r="AC663" s="261"/>
      <c r="AD663" s="261"/>
      <c r="AE663" s="261"/>
      <c r="AF663" s="261"/>
      <c r="AG663" s="261"/>
      <c r="AH663" s="261"/>
      <c r="AI663" s="261"/>
      <c r="AJ663" s="261"/>
      <c r="AK663" s="261"/>
      <c r="AL663" s="261"/>
      <c r="AM663" s="261"/>
      <c r="AN663" s="261"/>
      <c r="AO663" s="261"/>
      <c r="AP663" s="261"/>
      <c r="AQ663" s="261"/>
      <c r="AR663" s="261"/>
      <c r="AS663" s="261"/>
      <c r="AT663" s="261"/>
      <c r="AU663" s="261"/>
      <c r="AV663" s="261"/>
      <c r="AW663" s="261"/>
      <c r="AX663" s="261"/>
      <c r="AY663" s="261"/>
      <c r="AZ663" s="261"/>
      <c r="BA663" s="261"/>
      <c r="BB663" s="261"/>
      <c r="BC663" s="261"/>
      <c r="BD663" s="261"/>
      <c r="BE663" s="261"/>
      <c r="BF663" s="261"/>
      <c r="BG663" s="261"/>
      <c r="BH663" s="261"/>
      <c r="BI663" s="261"/>
      <c r="BJ663" s="261"/>
      <c r="BK663" s="261"/>
      <c r="BL663" s="261"/>
      <c r="BM663" s="261"/>
      <c r="BN663" s="261"/>
      <c r="BO663" s="261"/>
      <c r="BP663" s="261"/>
      <c r="BQ663" s="261"/>
      <c r="BR663" s="261"/>
      <c r="BS663" s="261"/>
      <c r="BT663" s="261"/>
      <c r="BU663" s="261"/>
      <c r="BV663" s="261"/>
      <c r="BW663" s="261"/>
      <c r="BX663" s="261"/>
      <c r="BY663" s="261"/>
      <c r="BZ663" s="261"/>
      <c r="CA663" s="261"/>
      <c r="CB663" s="261"/>
      <c r="CC663" s="261"/>
    </row>
    <row r="664" spans="1:81" s="264" customFormat="1" ht="15.6" customHeight="1" x14ac:dyDescent="0.3">
      <c r="A664" s="868">
        <v>15</v>
      </c>
      <c r="B664" s="652"/>
      <c r="C664" s="644">
        <v>191491648</v>
      </c>
      <c r="D664" s="868" t="s">
        <v>1159</v>
      </c>
      <c r="E664" s="868" t="s">
        <v>1160</v>
      </c>
      <c r="F664" s="261"/>
      <c r="G664" s="261"/>
      <c r="H664" s="261"/>
      <c r="I664" s="261"/>
      <c r="J664" s="261"/>
      <c r="K664" s="261"/>
      <c r="L664" s="261"/>
      <c r="M664" s="261"/>
      <c r="N664" s="261"/>
      <c r="O664" s="261"/>
      <c r="P664" s="261"/>
      <c r="Q664" s="261"/>
      <c r="R664" s="261"/>
      <c r="S664" s="261"/>
      <c r="T664" s="261"/>
      <c r="U664" s="261"/>
      <c r="V664" s="261"/>
      <c r="W664" s="261"/>
      <c r="X664" s="261"/>
      <c r="Y664" s="261"/>
      <c r="Z664" s="261"/>
      <c r="AA664" s="261"/>
      <c r="AB664" s="261"/>
      <c r="AC664" s="261"/>
      <c r="AD664" s="261"/>
      <c r="AE664" s="261"/>
      <c r="AF664" s="261"/>
      <c r="AG664" s="261"/>
      <c r="AH664" s="261"/>
      <c r="AI664" s="261"/>
      <c r="AJ664" s="261"/>
      <c r="AK664" s="261"/>
      <c r="AL664" s="261"/>
      <c r="AM664" s="261"/>
      <c r="AN664" s="261"/>
      <c r="AO664" s="261"/>
      <c r="AP664" s="261"/>
      <c r="AQ664" s="261"/>
      <c r="AR664" s="261"/>
      <c r="AS664" s="261"/>
      <c r="AT664" s="261"/>
      <c r="AU664" s="261"/>
      <c r="AV664" s="261"/>
      <c r="AW664" s="261"/>
      <c r="AX664" s="261"/>
      <c r="AY664" s="261"/>
      <c r="AZ664" s="261"/>
      <c r="BA664" s="261"/>
      <c r="BB664" s="261"/>
      <c r="BC664" s="261"/>
      <c r="BD664" s="261"/>
      <c r="BE664" s="261"/>
      <c r="BF664" s="261"/>
      <c r="BG664" s="261"/>
      <c r="BH664" s="261"/>
      <c r="BI664" s="261"/>
      <c r="BJ664" s="261"/>
      <c r="BK664" s="261"/>
      <c r="BL664" s="261"/>
      <c r="BM664" s="261"/>
      <c r="BN664" s="261"/>
      <c r="BO664" s="261"/>
      <c r="BP664" s="261"/>
      <c r="BQ664" s="261"/>
      <c r="BR664" s="261"/>
      <c r="BS664" s="261"/>
      <c r="BT664" s="261"/>
      <c r="BU664" s="261"/>
      <c r="BV664" s="261"/>
      <c r="BW664" s="261"/>
      <c r="BX664" s="261"/>
      <c r="BY664" s="261"/>
      <c r="BZ664" s="261"/>
      <c r="CA664" s="261"/>
      <c r="CB664" s="261"/>
      <c r="CC664" s="261"/>
    </row>
    <row r="665" spans="1:81" s="264" customFormat="1" ht="15.6" customHeight="1" x14ac:dyDescent="0.3">
      <c r="A665" s="868"/>
      <c r="B665" s="652" t="s">
        <v>1161</v>
      </c>
      <c r="C665" s="644" t="s">
        <v>1162</v>
      </c>
      <c r="D665" s="868"/>
      <c r="E665" s="868"/>
      <c r="F665" s="261"/>
      <c r="G665" s="261"/>
      <c r="H665" s="261"/>
      <c r="I665" s="261"/>
      <c r="J665" s="261"/>
      <c r="K665" s="261"/>
      <c r="L665" s="261"/>
      <c r="M665" s="261"/>
      <c r="N665" s="261"/>
      <c r="O665" s="261"/>
      <c r="P665" s="261"/>
      <c r="Q665" s="261"/>
      <c r="R665" s="261"/>
      <c r="S665" s="261"/>
      <c r="T665" s="261"/>
      <c r="U665" s="261"/>
      <c r="V665" s="261"/>
      <c r="W665" s="261"/>
      <c r="X665" s="261"/>
      <c r="Y665" s="261"/>
      <c r="Z665" s="261"/>
      <c r="AA665" s="261"/>
      <c r="AB665" s="261"/>
      <c r="AC665" s="261"/>
      <c r="AD665" s="261"/>
      <c r="AE665" s="261"/>
      <c r="AF665" s="261"/>
      <c r="AG665" s="261"/>
      <c r="AH665" s="261"/>
      <c r="AI665" s="261"/>
      <c r="AJ665" s="261"/>
      <c r="AK665" s="261"/>
      <c r="AL665" s="261"/>
      <c r="AM665" s="261"/>
      <c r="AN665" s="261"/>
      <c r="AO665" s="261"/>
      <c r="AP665" s="261"/>
      <c r="AQ665" s="261"/>
      <c r="AR665" s="261"/>
      <c r="AS665" s="261"/>
      <c r="AT665" s="261"/>
      <c r="AU665" s="261"/>
      <c r="AV665" s="261"/>
      <c r="AW665" s="261"/>
      <c r="AX665" s="261"/>
      <c r="AY665" s="261"/>
      <c r="AZ665" s="261"/>
      <c r="BA665" s="261"/>
      <c r="BB665" s="261"/>
      <c r="BC665" s="261"/>
      <c r="BD665" s="261"/>
      <c r="BE665" s="261"/>
      <c r="BF665" s="261"/>
      <c r="BG665" s="261"/>
      <c r="BH665" s="261"/>
      <c r="BI665" s="261"/>
      <c r="BJ665" s="261"/>
      <c r="BK665" s="261"/>
      <c r="BL665" s="261"/>
      <c r="BM665" s="261"/>
      <c r="BN665" s="261"/>
      <c r="BO665" s="261"/>
      <c r="BP665" s="261"/>
      <c r="BQ665" s="261"/>
      <c r="BR665" s="261"/>
      <c r="BS665" s="261"/>
      <c r="BT665" s="261"/>
      <c r="BU665" s="261"/>
      <c r="BV665" s="261"/>
      <c r="BW665" s="261"/>
      <c r="BX665" s="261"/>
      <c r="BY665" s="261"/>
      <c r="BZ665" s="261"/>
      <c r="CA665" s="261"/>
      <c r="CB665" s="261"/>
      <c r="CC665" s="261"/>
    </row>
    <row r="666" spans="1:81" s="264" customFormat="1" ht="15.6" customHeight="1" x14ac:dyDescent="0.3">
      <c r="A666" s="868"/>
      <c r="B666" s="652" t="s">
        <v>1163</v>
      </c>
      <c r="C666" s="644" t="s">
        <v>1164</v>
      </c>
      <c r="D666" s="868"/>
      <c r="E666" s="868"/>
      <c r="F666" s="261"/>
      <c r="G666" s="261"/>
      <c r="H666" s="261"/>
      <c r="I666" s="261"/>
      <c r="J666" s="261"/>
      <c r="K666" s="261"/>
      <c r="L666" s="261"/>
      <c r="M666" s="261"/>
      <c r="N666" s="261"/>
      <c r="O666" s="261"/>
      <c r="P666" s="261"/>
      <c r="Q666" s="261"/>
      <c r="R666" s="261"/>
      <c r="S666" s="261"/>
      <c r="T666" s="261"/>
      <c r="U666" s="261"/>
      <c r="V666" s="261"/>
      <c r="W666" s="261"/>
      <c r="X666" s="261"/>
      <c r="Y666" s="261"/>
      <c r="Z666" s="261"/>
      <c r="AA666" s="261"/>
      <c r="AB666" s="261"/>
      <c r="AC666" s="261"/>
      <c r="AD666" s="261"/>
      <c r="AE666" s="261"/>
      <c r="AF666" s="261"/>
      <c r="AG666" s="261"/>
      <c r="AH666" s="261"/>
      <c r="AI666" s="261"/>
      <c r="AJ666" s="261"/>
      <c r="AK666" s="261"/>
      <c r="AL666" s="261"/>
      <c r="AM666" s="261"/>
      <c r="AN666" s="261"/>
      <c r="AO666" s="261"/>
      <c r="AP666" s="261"/>
      <c r="AQ666" s="261"/>
      <c r="AR666" s="261"/>
      <c r="AS666" s="261"/>
      <c r="AT666" s="261"/>
      <c r="AU666" s="261"/>
      <c r="AV666" s="261"/>
      <c r="AW666" s="261"/>
      <c r="AX666" s="261"/>
      <c r="AY666" s="261"/>
      <c r="AZ666" s="261"/>
      <c r="BA666" s="261"/>
      <c r="BB666" s="261"/>
      <c r="BC666" s="261"/>
      <c r="BD666" s="261"/>
      <c r="BE666" s="261"/>
      <c r="BF666" s="261"/>
      <c r="BG666" s="261"/>
      <c r="BH666" s="261"/>
      <c r="BI666" s="261"/>
      <c r="BJ666" s="261"/>
      <c r="BK666" s="261"/>
      <c r="BL666" s="261"/>
      <c r="BM666" s="261"/>
      <c r="BN666" s="261"/>
      <c r="BO666" s="261"/>
      <c r="BP666" s="261"/>
      <c r="BQ666" s="261"/>
      <c r="BR666" s="261"/>
      <c r="BS666" s="261"/>
      <c r="BT666" s="261"/>
      <c r="BU666" s="261"/>
      <c r="BV666" s="261"/>
      <c r="BW666" s="261"/>
      <c r="BX666" s="261"/>
      <c r="BY666" s="261"/>
      <c r="BZ666" s="261"/>
      <c r="CA666" s="261"/>
      <c r="CB666" s="261"/>
      <c r="CC666" s="261"/>
    </row>
    <row r="667" spans="1:81" s="264" customFormat="1" ht="15.6" customHeight="1" x14ac:dyDescent="0.3">
      <c r="A667" s="868"/>
      <c r="B667" s="652" t="s">
        <v>1165</v>
      </c>
      <c r="C667" s="644"/>
      <c r="D667" s="868"/>
      <c r="E667" s="868"/>
      <c r="F667" s="261"/>
      <c r="G667" s="261"/>
      <c r="H667" s="261"/>
      <c r="I667" s="261"/>
      <c r="J667" s="261"/>
      <c r="K667" s="261"/>
      <c r="L667" s="261"/>
      <c r="M667" s="261"/>
      <c r="N667" s="261"/>
      <c r="O667" s="261"/>
      <c r="P667" s="261"/>
      <c r="Q667" s="261"/>
      <c r="R667" s="261"/>
      <c r="S667" s="261"/>
      <c r="T667" s="261"/>
      <c r="U667" s="261"/>
      <c r="V667" s="261"/>
      <c r="W667" s="261"/>
      <c r="X667" s="261"/>
      <c r="Y667" s="261"/>
      <c r="Z667" s="261"/>
      <c r="AA667" s="261"/>
      <c r="AB667" s="261"/>
      <c r="AC667" s="261"/>
      <c r="AD667" s="261"/>
      <c r="AE667" s="261"/>
      <c r="AF667" s="261"/>
      <c r="AG667" s="261"/>
      <c r="AH667" s="261"/>
      <c r="AI667" s="261"/>
      <c r="AJ667" s="261"/>
      <c r="AK667" s="261"/>
      <c r="AL667" s="261"/>
      <c r="AM667" s="261"/>
      <c r="AN667" s="261"/>
      <c r="AO667" s="261"/>
      <c r="AP667" s="261"/>
      <c r="AQ667" s="261"/>
      <c r="AR667" s="261"/>
      <c r="AS667" s="261"/>
      <c r="AT667" s="261"/>
      <c r="AU667" s="261"/>
      <c r="AV667" s="261"/>
      <c r="AW667" s="261"/>
      <c r="AX667" s="261"/>
      <c r="AY667" s="261"/>
      <c r="AZ667" s="261"/>
      <c r="BA667" s="261"/>
      <c r="BB667" s="261"/>
      <c r="BC667" s="261"/>
      <c r="BD667" s="261"/>
      <c r="BE667" s="261"/>
      <c r="BF667" s="261"/>
      <c r="BG667" s="261"/>
      <c r="BH667" s="261"/>
      <c r="BI667" s="261"/>
      <c r="BJ667" s="261"/>
      <c r="BK667" s="261"/>
      <c r="BL667" s="261"/>
      <c r="BM667" s="261"/>
      <c r="BN667" s="261"/>
      <c r="BO667" s="261"/>
      <c r="BP667" s="261"/>
      <c r="BQ667" s="261"/>
      <c r="BR667" s="261"/>
      <c r="BS667" s="261"/>
      <c r="BT667" s="261"/>
      <c r="BU667" s="261"/>
      <c r="BV667" s="261"/>
      <c r="BW667" s="261"/>
      <c r="BX667" s="261"/>
      <c r="BY667" s="261"/>
      <c r="BZ667" s="261"/>
      <c r="CA667" s="261"/>
      <c r="CB667" s="261"/>
      <c r="CC667" s="261"/>
    </row>
    <row r="668" spans="1:81" s="264" customFormat="1" ht="15.6" customHeight="1" x14ac:dyDescent="0.3">
      <c r="A668" s="868">
        <v>16</v>
      </c>
      <c r="B668" s="652"/>
      <c r="C668" s="644">
        <v>191498572</v>
      </c>
      <c r="D668" s="868" t="s">
        <v>1166</v>
      </c>
      <c r="E668" s="868" t="s">
        <v>1167</v>
      </c>
      <c r="F668" s="261"/>
      <c r="G668" s="261"/>
      <c r="H668" s="261"/>
      <c r="I668" s="261"/>
      <c r="J668" s="261"/>
      <c r="K668" s="261"/>
      <c r="L668" s="261"/>
      <c r="M668" s="261"/>
      <c r="N668" s="261"/>
      <c r="O668" s="261"/>
      <c r="P668" s="261"/>
      <c r="Q668" s="261"/>
      <c r="R668" s="261"/>
      <c r="S668" s="261"/>
      <c r="T668" s="261"/>
      <c r="U668" s="261"/>
      <c r="V668" s="261"/>
      <c r="W668" s="261"/>
      <c r="X668" s="261"/>
      <c r="Y668" s="261"/>
      <c r="Z668" s="261"/>
      <c r="AA668" s="261"/>
      <c r="AB668" s="261"/>
      <c r="AC668" s="261"/>
      <c r="AD668" s="261"/>
      <c r="AE668" s="261"/>
      <c r="AF668" s="261"/>
      <c r="AG668" s="261"/>
      <c r="AH668" s="261"/>
      <c r="AI668" s="261"/>
      <c r="AJ668" s="261"/>
      <c r="AK668" s="261"/>
      <c r="AL668" s="261"/>
      <c r="AM668" s="261"/>
      <c r="AN668" s="261"/>
      <c r="AO668" s="261"/>
      <c r="AP668" s="261"/>
      <c r="AQ668" s="261"/>
      <c r="AR668" s="261"/>
      <c r="AS668" s="261"/>
      <c r="AT668" s="261"/>
      <c r="AU668" s="261"/>
      <c r="AV668" s="261"/>
      <c r="AW668" s="261"/>
      <c r="AX668" s="261"/>
      <c r="AY668" s="261"/>
      <c r="AZ668" s="261"/>
      <c r="BA668" s="261"/>
      <c r="BB668" s="261"/>
      <c r="BC668" s="261"/>
      <c r="BD668" s="261"/>
      <c r="BE668" s="261"/>
      <c r="BF668" s="261"/>
      <c r="BG668" s="261"/>
      <c r="BH668" s="261"/>
      <c r="BI668" s="261"/>
      <c r="BJ668" s="261"/>
      <c r="BK668" s="261"/>
      <c r="BL668" s="261"/>
      <c r="BM668" s="261"/>
      <c r="BN668" s="261"/>
      <c r="BO668" s="261"/>
      <c r="BP668" s="261"/>
      <c r="BQ668" s="261"/>
      <c r="BR668" s="261"/>
      <c r="BS668" s="261"/>
      <c r="BT668" s="261"/>
      <c r="BU668" s="261"/>
      <c r="BV668" s="261"/>
      <c r="BW668" s="261"/>
      <c r="BX668" s="261"/>
      <c r="BY668" s="261"/>
      <c r="BZ668" s="261"/>
      <c r="CA668" s="261"/>
      <c r="CB668" s="261"/>
      <c r="CC668" s="261"/>
    </row>
    <row r="669" spans="1:81" s="264" customFormat="1" ht="15.6" customHeight="1" x14ac:dyDescent="0.3">
      <c r="A669" s="868"/>
      <c r="B669" s="652" t="s">
        <v>1168</v>
      </c>
      <c r="C669" s="646">
        <v>36076</v>
      </c>
      <c r="D669" s="868"/>
      <c r="E669" s="868"/>
      <c r="F669" s="261"/>
      <c r="G669" s="261"/>
      <c r="H669" s="261"/>
      <c r="I669" s="261"/>
      <c r="J669" s="261"/>
      <c r="K669" s="261"/>
      <c r="L669" s="261"/>
      <c r="M669" s="261"/>
      <c r="N669" s="261"/>
      <c r="O669" s="261"/>
      <c r="P669" s="261"/>
      <c r="Q669" s="261"/>
      <c r="R669" s="261"/>
      <c r="S669" s="261"/>
      <c r="T669" s="261"/>
      <c r="U669" s="261"/>
      <c r="V669" s="261"/>
      <c r="W669" s="261"/>
      <c r="X669" s="261"/>
      <c r="Y669" s="261"/>
      <c r="Z669" s="261"/>
      <c r="AA669" s="261"/>
      <c r="AB669" s="261"/>
      <c r="AC669" s="261"/>
      <c r="AD669" s="261"/>
      <c r="AE669" s="261"/>
      <c r="AF669" s="261"/>
      <c r="AG669" s="261"/>
      <c r="AH669" s="261"/>
      <c r="AI669" s="261"/>
      <c r="AJ669" s="261"/>
      <c r="AK669" s="261"/>
      <c r="AL669" s="261"/>
      <c r="AM669" s="261"/>
      <c r="AN669" s="261"/>
      <c r="AO669" s="261"/>
      <c r="AP669" s="261"/>
      <c r="AQ669" s="261"/>
      <c r="AR669" s="261"/>
      <c r="AS669" s="261"/>
      <c r="AT669" s="261"/>
      <c r="AU669" s="261"/>
      <c r="AV669" s="261"/>
      <c r="AW669" s="261"/>
      <c r="AX669" s="261"/>
      <c r="AY669" s="261"/>
      <c r="AZ669" s="261"/>
      <c r="BA669" s="261"/>
      <c r="BB669" s="261"/>
      <c r="BC669" s="261"/>
      <c r="BD669" s="261"/>
      <c r="BE669" s="261"/>
      <c r="BF669" s="261"/>
      <c r="BG669" s="261"/>
      <c r="BH669" s="261"/>
      <c r="BI669" s="261"/>
      <c r="BJ669" s="261"/>
      <c r="BK669" s="261"/>
      <c r="BL669" s="261"/>
      <c r="BM669" s="261"/>
      <c r="BN669" s="261"/>
      <c r="BO669" s="261"/>
      <c r="BP669" s="261"/>
      <c r="BQ669" s="261"/>
      <c r="BR669" s="261"/>
      <c r="BS669" s="261"/>
      <c r="BT669" s="261"/>
      <c r="BU669" s="261"/>
      <c r="BV669" s="261"/>
      <c r="BW669" s="261"/>
      <c r="BX669" s="261"/>
      <c r="BY669" s="261"/>
      <c r="BZ669" s="261"/>
      <c r="CA669" s="261"/>
      <c r="CB669" s="261"/>
      <c r="CC669" s="261"/>
    </row>
    <row r="670" spans="1:81" s="264" customFormat="1" ht="15.6" customHeight="1" x14ac:dyDescent="0.3">
      <c r="A670" s="868"/>
      <c r="B670" s="652" t="s">
        <v>1169</v>
      </c>
      <c r="C670" s="644" t="s">
        <v>10</v>
      </c>
      <c r="D670" s="868"/>
      <c r="E670" s="868"/>
      <c r="F670" s="261"/>
      <c r="G670" s="261"/>
      <c r="H670" s="261"/>
      <c r="I670" s="261"/>
      <c r="J670" s="261"/>
      <c r="K670" s="261"/>
      <c r="L670" s="261"/>
      <c r="M670" s="261"/>
      <c r="N670" s="261"/>
      <c r="O670" s="261"/>
      <c r="P670" s="261"/>
      <c r="Q670" s="261"/>
      <c r="R670" s="261"/>
      <c r="S670" s="261"/>
      <c r="T670" s="261"/>
      <c r="U670" s="261"/>
      <c r="V670" s="261"/>
      <c r="W670" s="261"/>
      <c r="X670" s="261"/>
      <c r="Y670" s="261"/>
      <c r="Z670" s="261"/>
      <c r="AA670" s="261"/>
      <c r="AB670" s="261"/>
      <c r="AC670" s="261"/>
      <c r="AD670" s="261"/>
      <c r="AE670" s="261"/>
      <c r="AF670" s="261"/>
      <c r="AG670" s="261"/>
      <c r="AH670" s="261"/>
      <c r="AI670" s="261"/>
      <c r="AJ670" s="261"/>
      <c r="AK670" s="261"/>
      <c r="AL670" s="261"/>
      <c r="AM670" s="261"/>
      <c r="AN670" s="261"/>
      <c r="AO670" s="261"/>
      <c r="AP670" s="261"/>
      <c r="AQ670" s="261"/>
      <c r="AR670" s="261"/>
      <c r="AS670" s="261"/>
      <c r="AT670" s="261"/>
      <c r="AU670" s="261"/>
      <c r="AV670" s="261"/>
      <c r="AW670" s="261"/>
      <c r="AX670" s="261"/>
      <c r="AY670" s="261"/>
      <c r="AZ670" s="261"/>
      <c r="BA670" s="261"/>
      <c r="BB670" s="261"/>
      <c r="BC670" s="261"/>
      <c r="BD670" s="261"/>
      <c r="BE670" s="261"/>
      <c r="BF670" s="261"/>
      <c r="BG670" s="261"/>
      <c r="BH670" s="261"/>
      <c r="BI670" s="261"/>
      <c r="BJ670" s="261"/>
      <c r="BK670" s="261"/>
      <c r="BL670" s="261"/>
      <c r="BM670" s="261"/>
      <c r="BN670" s="261"/>
      <c r="BO670" s="261"/>
      <c r="BP670" s="261"/>
      <c r="BQ670" s="261"/>
      <c r="BR670" s="261"/>
      <c r="BS670" s="261"/>
      <c r="BT670" s="261"/>
      <c r="BU670" s="261"/>
      <c r="BV670" s="261"/>
      <c r="BW670" s="261"/>
      <c r="BX670" s="261"/>
      <c r="BY670" s="261"/>
      <c r="BZ670" s="261"/>
      <c r="CA670" s="261"/>
      <c r="CB670" s="261"/>
      <c r="CC670" s="261"/>
    </row>
    <row r="671" spans="1:81" s="264" customFormat="1" ht="15.6" customHeight="1" x14ac:dyDescent="0.3">
      <c r="A671" s="868"/>
      <c r="B671" s="652" t="s">
        <v>1170</v>
      </c>
      <c r="C671" s="644"/>
      <c r="D671" s="868"/>
      <c r="E671" s="868"/>
      <c r="F671" s="261"/>
      <c r="G671" s="261"/>
      <c r="H671" s="261"/>
      <c r="I671" s="261"/>
      <c r="J671" s="261"/>
      <c r="K671" s="261"/>
      <c r="L671" s="261"/>
      <c r="M671" s="261"/>
      <c r="N671" s="261"/>
      <c r="O671" s="261"/>
      <c r="P671" s="261"/>
      <c r="Q671" s="261"/>
      <c r="R671" s="261"/>
      <c r="S671" s="261"/>
      <c r="T671" s="261"/>
      <c r="U671" s="261"/>
      <c r="V671" s="261"/>
      <c r="W671" s="261"/>
      <c r="X671" s="261"/>
      <c r="Y671" s="261"/>
      <c r="Z671" s="261"/>
      <c r="AA671" s="261"/>
      <c r="AB671" s="261"/>
      <c r="AC671" s="261"/>
      <c r="AD671" s="261"/>
      <c r="AE671" s="261"/>
      <c r="AF671" s="261"/>
      <c r="AG671" s="261"/>
      <c r="AH671" s="261"/>
      <c r="AI671" s="261"/>
      <c r="AJ671" s="261"/>
      <c r="AK671" s="261"/>
      <c r="AL671" s="261"/>
      <c r="AM671" s="261"/>
      <c r="AN671" s="261"/>
      <c r="AO671" s="261"/>
      <c r="AP671" s="261"/>
      <c r="AQ671" s="261"/>
      <c r="AR671" s="261"/>
      <c r="AS671" s="261"/>
      <c r="AT671" s="261"/>
      <c r="AU671" s="261"/>
      <c r="AV671" s="261"/>
      <c r="AW671" s="261"/>
      <c r="AX671" s="261"/>
      <c r="AY671" s="261"/>
      <c r="AZ671" s="261"/>
      <c r="BA671" s="261"/>
      <c r="BB671" s="261"/>
      <c r="BC671" s="261"/>
      <c r="BD671" s="261"/>
      <c r="BE671" s="261"/>
      <c r="BF671" s="261"/>
      <c r="BG671" s="261"/>
      <c r="BH671" s="261"/>
      <c r="BI671" s="261"/>
      <c r="BJ671" s="261"/>
      <c r="BK671" s="261"/>
      <c r="BL671" s="261"/>
      <c r="BM671" s="261"/>
      <c r="BN671" s="261"/>
      <c r="BO671" s="261"/>
      <c r="BP671" s="261"/>
      <c r="BQ671" s="261"/>
      <c r="BR671" s="261"/>
      <c r="BS671" s="261"/>
      <c r="BT671" s="261"/>
      <c r="BU671" s="261"/>
      <c r="BV671" s="261"/>
      <c r="BW671" s="261"/>
      <c r="BX671" s="261"/>
      <c r="BY671" s="261"/>
      <c r="BZ671" s="261"/>
      <c r="CA671" s="261"/>
      <c r="CB671" s="261"/>
      <c r="CC671" s="261"/>
    </row>
    <row r="672" spans="1:81" s="264" customFormat="1" ht="15.6" customHeight="1" x14ac:dyDescent="0.3">
      <c r="A672" s="868"/>
      <c r="B672" s="652" t="s">
        <v>1171</v>
      </c>
      <c r="C672" s="644"/>
      <c r="D672" s="868"/>
      <c r="E672" s="868"/>
      <c r="F672" s="261"/>
      <c r="G672" s="261"/>
      <c r="H672" s="261"/>
      <c r="I672" s="261"/>
      <c r="J672" s="261"/>
      <c r="K672" s="261"/>
      <c r="L672" s="261"/>
      <c r="M672" s="261"/>
      <c r="N672" s="261"/>
      <c r="O672" s="261"/>
      <c r="P672" s="261"/>
      <c r="Q672" s="261"/>
      <c r="R672" s="261"/>
      <c r="S672" s="261"/>
      <c r="T672" s="261"/>
      <c r="U672" s="261"/>
      <c r="V672" s="261"/>
      <c r="W672" s="261"/>
      <c r="X672" s="261"/>
      <c r="Y672" s="261"/>
      <c r="Z672" s="261"/>
      <c r="AA672" s="261"/>
      <c r="AB672" s="261"/>
      <c r="AC672" s="261"/>
      <c r="AD672" s="261"/>
      <c r="AE672" s="261"/>
      <c r="AF672" s="261"/>
      <c r="AG672" s="261"/>
      <c r="AH672" s="261"/>
      <c r="AI672" s="261"/>
      <c r="AJ672" s="261"/>
      <c r="AK672" s="261"/>
      <c r="AL672" s="261"/>
      <c r="AM672" s="261"/>
      <c r="AN672" s="261"/>
      <c r="AO672" s="261"/>
      <c r="AP672" s="261"/>
      <c r="AQ672" s="261"/>
      <c r="AR672" s="261"/>
      <c r="AS672" s="261"/>
      <c r="AT672" s="261"/>
      <c r="AU672" s="261"/>
      <c r="AV672" s="261"/>
      <c r="AW672" s="261"/>
      <c r="AX672" s="261"/>
      <c r="AY672" s="261"/>
      <c r="AZ672" s="261"/>
      <c r="BA672" s="261"/>
      <c r="BB672" s="261"/>
      <c r="BC672" s="261"/>
      <c r="BD672" s="261"/>
      <c r="BE672" s="261"/>
      <c r="BF672" s="261"/>
      <c r="BG672" s="261"/>
      <c r="BH672" s="261"/>
      <c r="BI672" s="261"/>
      <c r="BJ672" s="261"/>
      <c r="BK672" s="261"/>
      <c r="BL672" s="261"/>
      <c r="BM672" s="261"/>
      <c r="BN672" s="261"/>
      <c r="BO672" s="261"/>
      <c r="BP672" s="261"/>
      <c r="BQ672" s="261"/>
      <c r="BR672" s="261"/>
      <c r="BS672" s="261"/>
      <c r="BT672" s="261"/>
      <c r="BU672" s="261"/>
      <c r="BV672" s="261"/>
      <c r="BW672" s="261"/>
      <c r="BX672" s="261"/>
      <c r="BY672" s="261"/>
      <c r="BZ672" s="261"/>
      <c r="CA672" s="261"/>
      <c r="CB672" s="261"/>
      <c r="CC672" s="261"/>
    </row>
    <row r="673" spans="1:81" s="264" customFormat="1" ht="15.6" customHeight="1" x14ac:dyDescent="0.3">
      <c r="A673" s="868">
        <v>17</v>
      </c>
      <c r="B673" s="652" t="s">
        <v>1172</v>
      </c>
      <c r="C673" s="644">
        <v>191447737</v>
      </c>
      <c r="D673" s="868" t="s">
        <v>1173</v>
      </c>
      <c r="E673" s="868" t="s">
        <v>1174</v>
      </c>
      <c r="F673" s="261"/>
      <c r="G673" s="261"/>
      <c r="H673" s="261"/>
      <c r="I673" s="261"/>
      <c r="J673" s="261"/>
      <c r="K673" s="261"/>
      <c r="L673" s="261"/>
      <c r="M673" s="261"/>
      <c r="N673" s="261"/>
      <c r="O673" s="261"/>
      <c r="P673" s="261"/>
      <c r="Q673" s="261"/>
      <c r="R673" s="261"/>
      <c r="S673" s="261"/>
      <c r="T673" s="261"/>
      <c r="U673" s="261"/>
      <c r="V673" s="261"/>
      <c r="W673" s="261"/>
      <c r="X673" s="261"/>
      <c r="Y673" s="261"/>
      <c r="Z673" s="261"/>
      <c r="AA673" s="261"/>
      <c r="AB673" s="261"/>
      <c r="AC673" s="261"/>
      <c r="AD673" s="261"/>
      <c r="AE673" s="261"/>
      <c r="AF673" s="261"/>
      <c r="AG673" s="261"/>
      <c r="AH673" s="261"/>
      <c r="AI673" s="261"/>
      <c r="AJ673" s="261"/>
      <c r="AK673" s="261"/>
      <c r="AL673" s="261"/>
      <c r="AM673" s="261"/>
      <c r="AN673" s="261"/>
      <c r="AO673" s="261"/>
      <c r="AP673" s="261"/>
      <c r="AQ673" s="261"/>
      <c r="AR673" s="261"/>
      <c r="AS673" s="261"/>
      <c r="AT673" s="261"/>
      <c r="AU673" s="261"/>
      <c r="AV673" s="261"/>
      <c r="AW673" s="261"/>
      <c r="AX673" s="261"/>
      <c r="AY673" s="261"/>
      <c r="AZ673" s="261"/>
      <c r="BA673" s="261"/>
      <c r="BB673" s="261"/>
      <c r="BC673" s="261"/>
      <c r="BD673" s="261"/>
      <c r="BE673" s="261"/>
      <c r="BF673" s="261"/>
      <c r="BG673" s="261"/>
      <c r="BH673" s="261"/>
      <c r="BI673" s="261"/>
      <c r="BJ673" s="261"/>
      <c r="BK673" s="261"/>
      <c r="BL673" s="261"/>
      <c r="BM673" s="261"/>
      <c r="BN673" s="261"/>
      <c r="BO673" s="261"/>
      <c r="BP673" s="261"/>
      <c r="BQ673" s="261"/>
      <c r="BR673" s="261"/>
      <c r="BS673" s="261"/>
      <c r="BT673" s="261"/>
      <c r="BU673" s="261"/>
      <c r="BV673" s="261"/>
      <c r="BW673" s="261"/>
      <c r="BX673" s="261"/>
      <c r="BY673" s="261"/>
      <c r="BZ673" s="261"/>
      <c r="CA673" s="261"/>
      <c r="CB673" s="261"/>
      <c r="CC673" s="261"/>
    </row>
    <row r="674" spans="1:81" s="264" customFormat="1" ht="15.6" customHeight="1" x14ac:dyDescent="0.3">
      <c r="A674" s="868"/>
      <c r="B674" s="652" t="s">
        <v>3126</v>
      </c>
      <c r="C674" s="644"/>
      <c r="D674" s="868"/>
      <c r="E674" s="868"/>
      <c r="F674" s="261"/>
      <c r="G674" s="261"/>
      <c r="H674" s="261"/>
      <c r="I674" s="261"/>
      <c r="J674" s="261"/>
      <c r="K674" s="261"/>
      <c r="L674" s="261"/>
      <c r="M674" s="261"/>
      <c r="N674" s="261"/>
      <c r="O674" s="261"/>
      <c r="P674" s="261"/>
      <c r="Q674" s="261"/>
      <c r="R674" s="261"/>
      <c r="S674" s="261"/>
      <c r="T674" s="261"/>
      <c r="U674" s="261"/>
      <c r="V674" s="261"/>
      <c r="W674" s="261"/>
      <c r="X674" s="261"/>
      <c r="Y674" s="261"/>
      <c r="Z674" s="261"/>
      <c r="AA674" s="261"/>
      <c r="AB674" s="261"/>
      <c r="AC674" s="261"/>
      <c r="AD674" s="261"/>
      <c r="AE674" s="261"/>
      <c r="AF674" s="261"/>
      <c r="AG674" s="261"/>
      <c r="AH674" s="261"/>
      <c r="AI674" s="261"/>
      <c r="AJ674" s="261"/>
      <c r="AK674" s="261"/>
      <c r="AL674" s="261"/>
      <c r="AM674" s="261"/>
      <c r="AN674" s="261"/>
      <c r="AO674" s="261"/>
      <c r="AP674" s="261"/>
      <c r="AQ674" s="261"/>
      <c r="AR674" s="261"/>
      <c r="AS674" s="261"/>
      <c r="AT674" s="261"/>
      <c r="AU674" s="261"/>
      <c r="AV674" s="261"/>
      <c r="AW674" s="261"/>
      <c r="AX674" s="261"/>
      <c r="AY674" s="261"/>
      <c r="AZ674" s="261"/>
      <c r="BA674" s="261"/>
      <c r="BB674" s="261"/>
      <c r="BC674" s="261"/>
      <c r="BD674" s="261"/>
      <c r="BE674" s="261"/>
      <c r="BF674" s="261"/>
      <c r="BG674" s="261"/>
      <c r="BH674" s="261"/>
      <c r="BI674" s="261"/>
      <c r="BJ674" s="261"/>
      <c r="BK674" s="261"/>
      <c r="BL674" s="261"/>
      <c r="BM674" s="261"/>
      <c r="BN674" s="261"/>
      <c r="BO674" s="261"/>
      <c r="BP674" s="261"/>
      <c r="BQ674" s="261"/>
      <c r="BR674" s="261"/>
      <c r="BS674" s="261"/>
      <c r="BT674" s="261"/>
      <c r="BU674" s="261"/>
      <c r="BV674" s="261"/>
      <c r="BW674" s="261"/>
      <c r="BX674" s="261"/>
      <c r="BY674" s="261"/>
      <c r="BZ674" s="261"/>
      <c r="CA674" s="261"/>
      <c r="CB674" s="261"/>
      <c r="CC674" s="261"/>
    </row>
    <row r="675" spans="1:81" s="264" customFormat="1" ht="15.6" customHeight="1" x14ac:dyDescent="0.3">
      <c r="A675" s="868"/>
      <c r="B675" s="652" t="s">
        <v>1175</v>
      </c>
      <c r="C675" s="644" t="s">
        <v>1176</v>
      </c>
      <c r="D675" s="868"/>
      <c r="E675" s="868"/>
      <c r="F675" s="261"/>
      <c r="G675" s="261"/>
      <c r="H675" s="261"/>
      <c r="I675" s="261"/>
      <c r="J675" s="261"/>
      <c r="K675" s="261"/>
      <c r="L675" s="261"/>
      <c r="M675" s="261"/>
      <c r="N675" s="261"/>
      <c r="O675" s="261"/>
      <c r="P675" s="261"/>
      <c r="Q675" s="261"/>
      <c r="R675" s="261"/>
      <c r="S675" s="261"/>
      <c r="T675" s="261"/>
      <c r="U675" s="261"/>
      <c r="V675" s="261"/>
      <c r="W675" s="261"/>
      <c r="X675" s="261"/>
      <c r="Y675" s="261"/>
      <c r="Z675" s="261"/>
      <c r="AA675" s="261"/>
      <c r="AB675" s="261"/>
      <c r="AC675" s="261"/>
      <c r="AD675" s="261"/>
      <c r="AE675" s="261"/>
      <c r="AF675" s="261"/>
      <c r="AG675" s="261"/>
      <c r="AH675" s="261"/>
      <c r="AI675" s="261"/>
      <c r="AJ675" s="261"/>
      <c r="AK675" s="261"/>
      <c r="AL675" s="261"/>
      <c r="AM675" s="261"/>
      <c r="AN675" s="261"/>
      <c r="AO675" s="261"/>
      <c r="AP675" s="261"/>
      <c r="AQ675" s="261"/>
      <c r="AR675" s="261"/>
      <c r="AS675" s="261"/>
      <c r="AT675" s="261"/>
      <c r="AU675" s="261"/>
      <c r="AV675" s="261"/>
      <c r="AW675" s="261"/>
      <c r="AX675" s="261"/>
      <c r="AY675" s="261"/>
      <c r="AZ675" s="261"/>
      <c r="BA675" s="261"/>
      <c r="BB675" s="261"/>
      <c r="BC675" s="261"/>
      <c r="BD675" s="261"/>
      <c r="BE675" s="261"/>
      <c r="BF675" s="261"/>
      <c r="BG675" s="261"/>
      <c r="BH675" s="261"/>
      <c r="BI675" s="261"/>
      <c r="BJ675" s="261"/>
      <c r="BK675" s="261"/>
      <c r="BL675" s="261"/>
      <c r="BM675" s="261"/>
      <c r="BN675" s="261"/>
      <c r="BO675" s="261"/>
      <c r="BP675" s="261"/>
      <c r="BQ675" s="261"/>
      <c r="BR675" s="261"/>
      <c r="BS675" s="261"/>
      <c r="BT675" s="261"/>
      <c r="BU675" s="261"/>
      <c r="BV675" s="261"/>
      <c r="BW675" s="261"/>
      <c r="BX675" s="261"/>
      <c r="BY675" s="261"/>
      <c r="BZ675" s="261"/>
      <c r="CA675" s="261"/>
      <c r="CB675" s="261"/>
      <c r="CC675" s="261"/>
    </row>
    <row r="676" spans="1:81" s="264" customFormat="1" ht="15.6" customHeight="1" x14ac:dyDescent="0.3">
      <c r="A676" s="868"/>
      <c r="B676" s="652" t="s">
        <v>1177</v>
      </c>
      <c r="C676" s="644" t="s">
        <v>10</v>
      </c>
      <c r="D676" s="868"/>
      <c r="E676" s="868"/>
      <c r="F676" s="261"/>
      <c r="G676" s="261"/>
      <c r="H676" s="261"/>
      <c r="I676" s="261"/>
      <c r="J676" s="261"/>
      <c r="K676" s="261"/>
      <c r="L676" s="261"/>
      <c r="M676" s="261"/>
      <c r="N676" s="261"/>
      <c r="O676" s="261"/>
      <c r="P676" s="261"/>
      <c r="Q676" s="261"/>
      <c r="R676" s="261"/>
      <c r="S676" s="261"/>
      <c r="T676" s="261"/>
      <c r="U676" s="261"/>
      <c r="V676" s="261"/>
      <c r="W676" s="261"/>
      <c r="X676" s="261"/>
      <c r="Y676" s="261"/>
      <c r="Z676" s="261"/>
      <c r="AA676" s="261"/>
      <c r="AB676" s="261"/>
      <c r="AC676" s="261"/>
      <c r="AD676" s="261"/>
      <c r="AE676" s="261"/>
      <c r="AF676" s="261"/>
      <c r="AG676" s="261"/>
      <c r="AH676" s="261"/>
      <c r="AI676" s="261"/>
      <c r="AJ676" s="261"/>
      <c r="AK676" s="261"/>
      <c r="AL676" s="261"/>
      <c r="AM676" s="261"/>
      <c r="AN676" s="261"/>
      <c r="AO676" s="261"/>
      <c r="AP676" s="261"/>
      <c r="AQ676" s="261"/>
      <c r="AR676" s="261"/>
      <c r="AS676" s="261"/>
      <c r="AT676" s="261"/>
      <c r="AU676" s="261"/>
      <c r="AV676" s="261"/>
      <c r="AW676" s="261"/>
      <c r="AX676" s="261"/>
      <c r="AY676" s="261"/>
      <c r="AZ676" s="261"/>
      <c r="BA676" s="261"/>
      <c r="BB676" s="261"/>
      <c r="BC676" s="261"/>
      <c r="BD676" s="261"/>
      <c r="BE676" s="261"/>
      <c r="BF676" s="261"/>
      <c r="BG676" s="261"/>
      <c r="BH676" s="261"/>
      <c r="BI676" s="261"/>
      <c r="BJ676" s="261"/>
      <c r="BK676" s="261"/>
      <c r="BL676" s="261"/>
      <c r="BM676" s="261"/>
      <c r="BN676" s="261"/>
      <c r="BO676" s="261"/>
      <c r="BP676" s="261"/>
      <c r="BQ676" s="261"/>
      <c r="BR676" s="261"/>
      <c r="BS676" s="261"/>
      <c r="BT676" s="261"/>
      <c r="BU676" s="261"/>
      <c r="BV676" s="261"/>
      <c r="BW676" s="261"/>
      <c r="BX676" s="261"/>
      <c r="BY676" s="261"/>
      <c r="BZ676" s="261"/>
      <c r="CA676" s="261"/>
      <c r="CB676" s="261"/>
      <c r="CC676" s="261"/>
    </row>
    <row r="677" spans="1:81" s="264" customFormat="1" ht="15.6" customHeight="1" x14ac:dyDescent="0.3">
      <c r="A677" s="868"/>
      <c r="B677" s="652" t="s">
        <v>1178</v>
      </c>
      <c r="C677" s="644"/>
      <c r="D677" s="868"/>
      <c r="E677" s="868"/>
      <c r="F677" s="261"/>
      <c r="G677" s="261"/>
      <c r="H677" s="261"/>
      <c r="I677" s="261"/>
      <c r="J677" s="261"/>
      <c r="K677" s="261"/>
      <c r="L677" s="261"/>
      <c r="M677" s="261"/>
      <c r="N677" s="261"/>
      <c r="O677" s="261"/>
      <c r="P677" s="261"/>
      <c r="Q677" s="261"/>
      <c r="R677" s="261"/>
      <c r="S677" s="261"/>
      <c r="T677" s="261"/>
      <c r="U677" s="261"/>
      <c r="V677" s="261"/>
      <c r="W677" s="261"/>
      <c r="X677" s="261"/>
      <c r="Y677" s="261"/>
      <c r="Z677" s="261"/>
      <c r="AA677" s="261"/>
      <c r="AB677" s="261"/>
      <c r="AC677" s="261"/>
      <c r="AD677" s="261"/>
      <c r="AE677" s="261"/>
      <c r="AF677" s="261"/>
      <c r="AG677" s="261"/>
      <c r="AH677" s="261"/>
      <c r="AI677" s="261"/>
      <c r="AJ677" s="261"/>
      <c r="AK677" s="261"/>
      <c r="AL677" s="261"/>
      <c r="AM677" s="261"/>
      <c r="AN677" s="261"/>
      <c r="AO677" s="261"/>
      <c r="AP677" s="261"/>
      <c r="AQ677" s="261"/>
      <c r="AR677" s="261"/>
      <c r="AS677" s="261"/>
      <c r="AT677" s="261"/>
      <c r="AU677" s="261"/>
      <c r="AV677" s="261"/>
      <c r="AW677" s="261"/>
      <c r="AX677" s="261"/>
      <c r="AY677" s="261"/>
      <c r="AZ677" s="261"/>
      <c r="BA677" s="261"/>
      <c r="BB677" s="261"/>
      <c r="BC677" s="261"/>
      <c r="BD677" s="261"/>
      <c r="BE677" s="261"/>
      <c r="BF677" s="261"/>
      <c r="BG677" s="261"/>
      <c r="BH677" s="261"/>
      <c r="BI677" s="261"/>
      <c r="BJ677" s="261"/>
      <c r="BK677" s="261"/>
      <c r="BL677" s="261"/>
      <c r="BM677" s="261"/>
      <c r="BN677" s="261"/>
      <c r="BO677" s="261"/>
      <c r="BP677" s="261"/>
      <c r="BQ677" s="261"/>
      <c r="BR677" s="261"/>
      <c r="BS677" s="261"/>
      <c r="BT677" s="261"/>
      <c r="BU677" s="261"/>
      <c r="BV677" s="261"/>
      <c r="BW677" s="261"/>
      <c r="BX677" s="261"/>
      <c r="BY677" s="261"/>
      <c r="BZ677" s="261"/>
      <c r="CA677" s="261"/>
      <c r="CB677" s="261"/>
      <c r="CC677" s="261"/>
    </row>
    <row r="678" spans="1:81" s="264" customFormat="1" ht="15.6" customHeight="1" x14ac:dyDescent="0.3">
      <c r="A678" s="868"/>
      <c r="B678" s="652" t="s">
        <v>1179</v>
      </c>
      <c r="C678" s="644"/>
      <c r="D678" s="868"/>
      <c r="E678" s="868"/>
      <c r="F678" s="261"/>
      <c r="G678" s="261"/>
      <c r="H678" s="261"/>
      <c r="I678" s="261"/>
      <c r="J678" s="261"/>
      <c r="K678" s="261"/>
      <c r="L678" s="261"/>
      <c r="M678" s="261"/>
      <c r="N678" s="261"/>
      <c r="O678" s="261"/>
      <c r="P678" s="261"/>
      <c r="Q678" s="261"/>
      <c r="R678" s="261"/>
      <c r="S678" s="261"/>
      <c r="T678" s="261"/>
      <c r="U678" s="261"/>
      <c r="V678" s="261"/>
      <c r="W678" s="261"/>
      <c r="X678" s="261"/>
      <c r="Y678" s="261"/>
      <c r="Z678" s="261"/>
      <c r="AA678" s="261"/>
      <c r="AB678" s="261"/>
      <c r="AC678" s="261"/>
      <c r="AD678" s="261"/>
      <c r="AE678" s="261"/>
      <c r="AF678" s="261"/>
      <c r="AG678" s="261"/>
      <c r="AH678" s="261"/>
      <c r="AI678" s="261"/>
      <c r="AJ678" s="261"/>
      <c r="AK678" s="261"/>
      <c r="AL678" s="261"/>
      <c r="AM678" s="261"/>
      <c r="AN678" s="261"/>
      <c r="AO678" s="261"/>
      <c r="AP678" s="261"/>
      <c r="AQ678" s="261"/>
      <c r="AR678" s="261"/>
      <c r="AS678" s="261"/>
      <c r="AT678" s="261"/>
      <c r="AU678" s="261"/>
      <c r="AV678" s="261"/>
      <c r="AW678" s="261"/>
      <c r="AX678" s="261"/>
      <c r="AY678" s="261"/>
      <c r="AZ678" s="261"/>
      <c r="BA678" s="261"/>
      <c r="BB678" s="261"/>
      <c r="BC678" s="261"/>
      <c r="BD678" s="261"/>
      <c r="BE678" s="261"/>
      <c r="BF678" s="261"/>
      <c r="BG678" s="261"/>
      <c r="BH678" s="261"/>
      <c r="BI678" s="261"/>
      <c r="BJ678" s="261"/>
      <c r="BK678" s="261"/>
      <c r="BL678" s="261"/>
      <c r="BM678" s="261"/>
      <c r="BN678" s="261"/>
      <c r="BO678" s="261"/>
      <c r="BP678" s="261"/>
      <c r="BQ678" s="261"/>
      <c r="BR678" s="261"/>
      <c r="BS678" s="261"/>
      <c r="BT678" s="261"/>
      <c r="BU678" s="261"/>
      <c r="BV678" s="261"/>
      <c r="BW678" s="261"/>
      <c r="BX678" s="261"/>
      <c r="BY678" s="261"/>
      <c r="BZ678" s="261"/>
      <c r="CA678" s="261"/>
      <c r="CB678" s="261"/>
      <c r="CC678" s="261"/>
    </row>
    <row r="679" spans="1:81" s="264" customFormat="1" ht="15.6" customHeight="1" x14ac:dyDescent="0.3">
      <c r="A679" s="868"/>
      <c r="B679" s="652" t="s">
        <v>1180</v>
      </c>
      <c r="C679" s="644"/>
      <c r="D679" s="868"/>
      <c r="E679" s="868"/>
      <c r="F679" s="261"/>
      <c r="G679" s="261"/>
      <c r="H679" s="261"/>
      <c r="I679" s="261"/>
      <c r="J679" s="261"/>
      <c r="K679" s="261"/>
      <c r="L679" s="261"/>
      <c r="M679" s="261"/>
      <c r="N679" s="261"/>
      <c r="O679" s="261"/>
      <c r="P679" s="261"/>
      <c r="Q679" s="261"/>
      <c r="R679" s="261"/>
      <c r="S679" s="261"/>
      <c r="T679" s="261"/>
      <c r="U679" s="261"/>
      <c r="V679" s="261"/>
      <c r="W679" s="261"/>
      <c r="X679" s="261"/>
      <c r="Y679" s="261"/>
      <c r="Z679" s="261"/>
      <c r="AA679" s="261"/>
      <c r="AB679" s="261"/>
      <c r="AC679" s="261"/>
      <c r="AD679" s="261"/>
      <c r="AE679" s="261"/>
      <c r="AF679" s="261"/>
      <c r="AG679" s="261"/>
      <c r="AH679" s="261"/>
      <c r="AI679" s="261"/>
      <c r="AJ679" s="261"/>
      <c r="AK679" s="261"/>
      <c r="AL679" s="261"/>
      <c r="AM679" s="261"/>
      <c r="AN679" s="261"/>
      <c r="AO679" s="261"/>
      <c r="AP679" s="261"/>
      <c r="AQ679" s="261"/>
      <c r="AR679" s="261"/>
      <c r="AS679" s="261"/>
      <c r="AT679" s="261"/>
      <c r="AU679" s="261"/>
      <c r="AV679" s="261"/>
      <c r="AW679" s="261"/>
      <c r="AX679" s="261"/>
      <c r="AY679" s="261"/>
      <c r="AZ679" s="261"/>
      <c r="BA679" s="261"/>
      <c r="BB679" s="261"/>
      <c r="BC679" s="261"/>
      <c r="BD679" s="261"/>
      <c r="BE679" s="261"/>
      <c r="BF679" s="261"/>
      <c r="BG679" s="261"/>
      <c r="BH679" s="261"/>
      <c r="BI679" s="261"/>
      <c r="BJ679" s="261"/>
      <c r="BK679" s="261"/>
      <c r="BL679" s="261"/>
      <c r="BM679" s="261"/>
      <c r="BN679" s="261"/>
      <c r="BO679" s="261"/>
      <c r="BP679" s="261"/>
      <c r="BQ679" s="261"/>
      <c r="BR679" s="261"/>
      <c r="BS679" s="261"/>
      <c r="BT679" s="261"/>
      <c r="BU679" s="261"/>
      <c r="BV679" s="261"/>
      <c r="BW679" s="261"/>
      <c r="BX679" s="261"/>
      <c r="BY679" s="261"/>
      <c r="BZ679" s="261"/>
      <c r="CA679" s="261"/>
      <c r="CB679" s="261"/>
      <c r="CC679" s="261"/>
    </row>
    <row r="680" spans="1:81" s="264" customFormat="1" ht="15.6" customHeight="1" x14ac:dyDescent="0.3">
      <c r="A680" s="868"/>
      <c r="B680" s="652" t="s">
        <v>1181</v>
      </c>
      <c r="C680" s="644"/>
      <c r="D680" s="868"/>
      <c r="E680" s="868"/>
      <c r="F680" s="261"/>
      <c r="G680" s="261"/>
      <c r="H680" s="261"/>
      <c r="I680" s="261"/>
      <c r="J680" s="261"/>
      <c r="K680" s="261"/>
      <c r="L680" s="261"/>
      <c r="M680" s="261"/>
      <c r="N680" s="261"/>
      <c r="O680" s="261"/>
      <c r="P680" s="261"/>
      <c r="Q680" s="261"/>
      <c r="R680" s="261"/>
      <c r="S680" s="261"/>
      <c r="T680" s="261"/>
      <c r="U680" s="261"/>
      <c r="V680" s="261"/>
      <c r="W680" s="261"/>
      <c r="X680" s="261"/>
      <c r="Y680" s="261"/>
      <c r="Z680" s="261"/>
      <c r="AA680" s="261"/>
      <c r="AB680" s="261"/>
      <c r="AC680" s="261"/>
      <c r="AD680" s="261"/>
      <c r="AE680" s="261"/>
      <c r="AF680" s="261"/>
      <c r="AG680" s="261"/>
      <c r="AH680" s="261"/>
      <c r="AI680" s="261"/>
      <c r="AJ680" s="261"/>
      <c r="AK680" s="261"/>
      <c r="AL680" s="261"/>
      <c r="AM680" s="261"/>
      <c r="AN680" s="261"/>
      <c r="AO680" s="261"/>
      <c r="AP680" s="261"/>
      <c r="AQ680" s="261"/>
      <c r="AR680" s="261"/>
      <c r="AS680" s="261"/>
      <c r="AT680" s="261"/>
      <c r="AU680" s="261"/>
      <c r="AV680" s="261"/>
      <c r="AW680" s="261"/>
      <c r="AX680" s="261"/>
      <c r="AY680" s="261"/>
      <c r="AZ680" s="261"/>
      <c r="BA680" s="261"/>
      <c r="BB680" s="261"/>
      <c r="BC680" s="261"/>
      <c r="BD680" s="261"/>
      <c r="BE680" s="261"/>
      <c r="BF680" s="261"/>
      <c r="BG680" s="261"/>
      <c r="BH680" s="261"/>
      <c r="BI680" s="261"/>
      <c r="BJ680" s="261"/>
      <c r="BK680" s="261"/>
      <c r="BL680" s="261"/>
      <c r="BM680" s="261"/>
      <c r="BN680" s="261"/>
      <c r="BO680" s="261"/>
      <c r="BP680" s="261"/>
      <c r="BQ680" s="261"/>
      <c r="BR680" s="261"/>
      <c r="BS680" s="261"/>
      <c r="BT680" s="261"/>
      <c r="BU680" s="261"/>
      <c r="BV680" s="261"/>
      <c r="BW680" s="261"/>
      <c r="BX680" s="261"/>
      <c r="BY680" s="261"/>
      <c r="BZ680" s="261"/>
      <c r="CA680" s="261"/>
      <c r="CB680" s="261"/>
      <c r="CC680" s="261"/>
    </row>
    <row r="681" spans="1:81" s="264" customFormat="1" ht="15.6" customHeight="1" x14ac:dyDescent="0.3">
      <c r="A681" s="868">
        <v>18</v>
      </c>
      <c r="B681" s="652" t="s">
        <v>744</v>
      </c>
      <c r="C681" s="644" t="s">
        <v>1182</v>
      </c>
      <c r="D681" s="868" t="s">
        <v>1183</v>
      </c>
      <c r="E681" s="868" t="s">
        <v>1184</v>
      </c>
      <c r="F681" s="261"/>
      <c r="G681" s="261"/>
      <c r="H681" s="261"/>
      <c r="I681" s="261"/>
      <c r="J681" s="261"/>
      <c r="K681" s="261"/>
      <c r="L681" s="261"/>
      <c r="M681" s="261"/>
      <c r="N681" s="261"/>
      <c r="O681" s="261"/>
      <c r="P681" s="261"/>
      <c r="Q681" s="261"/>
      <c r="R681" s="261"/>
      <c r="S681" s="261"/>
      <c r="T681" s="261"/>
      <c r="U681" s="261"/>
      <c r="V681" s="261"/>
      <c r="W681" s="261"/>
      <c r="X681" s="261"/>
      <c r="Y681" s="261"/>
      <c r="Z681" s="261"/>
      <c r="AA681" s="261"/>
      <c r="AB681" s="261"/>
      <c r="AC681" s="261"/>
      <c r="AD681" s="261"/>
      <c r="AE681" s="261"/>
      <c r="AF681" s="261"/>
      <c r="AG681" s="261"/>
      <c r="AH681" s="261"/>
      <c r="AI681" s="261"/>
      <c r="AJ681" s="261"/>
      <c r="AK681" s="261"/>
      <c r="AL681" s="261"/>
      <c r="AM681" s="261"/>
      <c r="AN681" s="261"/>
      <c r="AO681" s="261"/>
      <c r="AP681" s="261"/>
      <c r="AQ681" s="261"/>
      <c r="AR681" s="261"/>
      <c r="AS681" s="261"/>
      <c r="AT681" s="261"/>
      <c r="AU681" s="261"/>
      <c r="AV681" s="261"/>
      <c r="AW681" s="261"/>
      <c r="AX681" s="261"/>
      <c r="AY681" s="261"/>
      <c r="AZ681" s="261"/>
      <c r="BA681" s="261"/>
      <c r="BB681" s="261"/>
      <c r="BC681" s="261"/>
      <c r="BD681" s="261"/>
      <c r="BE681" s="261"/>
      <c r="BF681" s="261"/>
      <c r="BG681" s="261"/>
      <c r="BH681" s="261"/>
      <c r="BI681" s="261"/>
      <c r="BJ681" s="261"/>
      <c r="BK681" s="261"/>
      <c r="BL681" s="261"/>
      <c r="BM681" s="261"/>
      <c r="BN681" s="261"/>
      <c r="BO681" s="261"/>
      <c r="BP681" s="261"/>
      <c r="BQ681" s="261"/>
      <c r="BR681" s="261"/>
      <c r="BS681" s="261"/>
      <c r="BT681" s="261"/>
      <c r="BU681" s="261"/>
      <c r="BV681" s="261"/>
      <c r="BW681" s="261"/>
      <c r="BX681" s="261"/>
      <c r="BY681" s="261"/>
      <c r="BZ681" s="261"/>
      <c r="CA681" s="261"/>
      <c r="CB681" s="261"/>
      <c r="CC681" s="261"/>
    </row>
    <row r="682" spans="1:81" s="264" customFormat="1" ht="15.6" customHeight="1" x14ac:dyDescent="0.3">
      <c r="A682" s="868"/>
      <c r="B682" s="652" t="s">
        <v>1185</v>
      </c>
      <c r="C682" s="644" t="s">
        <v>1186</v>
      </c>
      <c r="D682" s="868"/>
      <c r="E682" s="868"/>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1"/>
      <c r="AD682" s="261"/>
      <c r="AE682" s="261"/>
      <c r="AF682" s="261"/>
      <c r="AG682" s="261"/>
      <c r="AH682" s="261"/>
      <c r="AI682" s="261"/>
      <c r="AJ682" s="261"/>
      <c r="AK682" s="261"/>
      <c r="AL682" s="261"/>
      <c r="AM682" s="261"/>
      <c r="AN682" s="261"/>
      <c r="AO682" s="261"/>
      <c r="AP682" s="261"/>
      <c r="AQ682" s="261"/>
      <c r="AR682" s="261"/>
      <c r="AS682" s="261"/>
      <c r="AT682" s="261"/>
      <c r="AU682" s="261"/>
      <c r="AV682" s="261"/>
      <c r="AW682" s="261"/>
      <c r="AX682" s="261"/>
      <c r="AY682" s="261"/>
      <c r="AZ682" s="261"/>
      <c r="BA682" s="261"/>
      <c r="BB682" s="261"/>
      <c r="BC682" s="261"/>
      <c r="BD682" s="261"/>
      <c r="BE682" s="261"/>
      <c r="BF682" s="261"/>
      <c r="BG682" s="261"/>
      <c r="BH682" s="261"/>
      <c r="BI682" s="261"/>
      <c r="BJ682" s="261"/>
      <c r="BK682" s="261"/>
      <c r="BL682" s="261"/>
      <c r="BM682" s="261"/>
      <c r="BN682" s="261"/>
      <c r="BO682" s="261"/>
      <c r="BP682" s="261"/>
      <c r="BQ682" s="261"/>
      <c r="BR682" s="261"/>
      <c r="BS682" s="261"/>
      <c r="BT682" s="261"/>
      <c r="BU682" s="261"/>
      <c r="BV682" s="261"/>
      <c r="BW682" s="261"/>
      <c r="BX682" s="261"/>
      <c r="BY682" s="261"/>
      <c r="BZ682" s="261"/>
      <c r="CA682" s="261"/>
      <c r="CB682" s="261"/>
      <c r="CC682" s="261"/>
    </row>
    <row r="683" spans="1:81" s="264" customFormat="1" ht="15.6" customHeight="1" x14ac:dyDescent="0.3">
      <c r="A683" s="868"/>
      <c r="B683" s="652" t="s">
        <v>1187</v>
      </c>
      <c r="C683" s="644" t="s">
        <v>1188</v>
      </c>
      <c r="D683" s="868"/>
      <c r="E683" s="868"/>
      <c r="F683" s="261"/>
      <c r="G683" s="261"/>
      <c r="H683" s="261"/>
      <c r="I683" s="261"/>
      <c r="J683" s="261"/>
      <c r="K683" s="261"/>
      <c r="L683" s="261"/>
      <c r="M683" s="261"/>
      <c r="N683" s="261"/>
      <c r="O683" s="261"/>
      <c r="P683" s="261"/>
      <c r="Q683" s="261"/>
      <c r="R683" s="261"/>
      <c r="S683" s="261"/>
      <c r="T683" s="261"/>
      <c r="U683" s="261"/>
      <c r="V683" s="261"/>
      <c r="W683" s="261"/>
      <c r="X683" s="261"/>
      <c r="Y683" s="261"/>
      <c r="Z683" s="261"/>
      <c r="AA683" s="261"/>
      <c r="AB683" s="261"/>
      <c r="AC683" s="261"/>
      <c r="AD683" s="261"/>
      <c r="AE683" s="261"/>
      <c r="AF683" s="261"/>
      <c r="AG683" s="261"/>
      <c r="AH683" s="261"/>
      <c r="AI683" s="261"/>
      <c r="AJ683" s="261"/>
      <c r="AK683" s="261"/>
      <c r="AL683" s="261"/>
      <c r="AM683" s="261"/>
      <c r="AN683" s="261"/>
      <c r="AO683" s="261"/>
      <c r="AP683" s="261"/>
      <c r="AQ683" s="261"/>
      <c r="AR683" s="261"/>
      <c r="AS683" s="261"/>
      <c r="AT683" s="261"/>
      <c r="AU683" s="261"/>
      <c r="AV683" s="261"/>
      <c r="AW683" s="261"/>
      <c r="AX683" s="261"/>
      <c r="AY683" s="261"/>
      <c r="AZ683" s="261"/>
      <c r="BA683" s="261"/>
      <c r="BB683" s="261"/>
      <c r="BC683" s="261"/>
      <c r="BD683" s="261"/>
      <c r="BE683" s="261"/>
      <c r="BF683" s="261"/>
      <c r="BG683" s="261"/>
      <c r="BH683" s="261"/>
      <c r="BI683" s="261"/>
      <c r="BJ683" s="261"/>
      <c r="BK683" s="261"/>
      <c r="BL683" s="261"/>
      <c r="BM683" s="261"/>
      <c r="BN683" s="261"/>
      <c r="BO683" s="261"/>
      <c r="BP683" s="261"/>
      <c r="BQ683" s="261"/>
      <c r="BR683" s="261"/>
      <c r="BS683" s="261"/>
      <c r="BT683" s="261"/>
      <c r="BU683" s="261"/>
      <c r="BV683" s="261"/>
      <c r="BW683" s="261"/>
      <c r="BX683" s="261"/>
      <c r="BY683" s="261"/>
      <c r="BZ683" s="261"/>
      <c r="CA683" s="261"/>
      <c r="CB683" s="261"/>
      <c r="CC683" s="261"/>
    </row>
    <row r="684" spans="1:81" s="264" customFormat="1" ht="15.6" customHeight="1" x14ac:dyDescent="0.3">
      <c r="A684" s="868"/>
      <c r="B684" s="652" t="s">
        <v>1189</v>
      </c>
      <c r="C684" s="644"/>
      <c r="D684" s="868"/>
      <c r="E684" s="868"/>
      <c r="F684" s="261"/>
      <c r="G684" s="261"/>
      <c r="H684" s="261"/>
      <c r="I684" s="261"/>
      <c r="J684" s="261"/>
      <c r="K684" s="261"/>
      <c r="L684" s="261"/>
      <c r="M684" s="261"/>
      <c r="N684" s="261"/>
      <c r="O684" s="261"/>
      <c r="P684" s="261"/>
      <c r="Q684" s="261"/>
      <c r="R684" s="261"/>
      <c r="S684" s="261"/>
      <c r="T684" s="261"/>
      <c r="U684" s="261"/>
      <c r="V684" s="261"/>
      <c r="W684" s="261"/>
      <c r="X684" s="261"/>
      <c r="Y684" s="261"/>
      <c r="Z684" s="261"/>
      <c r="AA684" s="261"/>
      <c r="AB684" s="261"/>
      <c r="AC684" s="261"/>
      <c r="AD684" s="261"/>
      <c r="AE684" s="261"/>
      <c r="AF684" s="261"/>
      <c r="AG684" s="261"/>
      <c r="AH684" s="261"/>
      <c r="AI684" s="261"/>
      <c r="AJ684" s="261"/>
      <c r="AK684" s="261"/>
      <c r="AL684" s="261"/>
      <c r="AM684" s="261"/>
      <c r="AN684" s="261"/>
      <c r="AO684" s="261"/>
      <c r="AP684" s="261"/>
      <c r="AQ684" s="261"/>
      <c r="AR684" s="261"/>
      <c r="AS684" s="261"/>
      <c r="AT684" s="261"/>
      <c r="AU684" s="261"/>
      <c r="AV684" s="261"/>
      <c r="AW684" s="261"/>
      <c r="AX684" s="261"/>
      <c r="AY684" s="261"/>
      <c r="AZ684" s="261"/>
      <c r="BA684" s="261"/>
      <c r="BB684" s="261"/>
      <c r="BC684" s="261"/>
      <c r="BD684" s="261"/>
      <c r="BE684" s="261"/>
      <c r="BF684" s="261"/>
      <c r="BG684" s="261"/>
      <c r="BH684" s="261"/>
      <c r="BI684" s="261"/>
      <c r="BJ684" s="261"/>
      <c r="BK684" s="261"/>
      <c r="BL684" s="261"/>
      <c r="BM684" s="261"/>
      <c r="BN684" s="261"/>
      <c r="BO684" s="261"/>
      <c r="BP684" s="261"/>
      <c r="BQ684" s="261"/>
      <c r="BR684" s="261"/>
      <c r="BS684" s="261"/>
      <c r="BT684" s="261"/>
      <c r="BU684" s="261"/>
      <c r="BV684" s="261"/>
      <c r="BW684" s="261"/>
      <c r="BX684" s="261"/>
      <c r="BY684" s="261"/>
      <c r="BZ684" s="261"/>
      <c r="CA684" s="261"/>
      <c r="CB684" s="261"/>
      <c r="CC684" s="261"/>
    </row>
    <row r="685" spans="1:81" s="264" customFormat="1" ht="15.6" customHeight="1" x14ac:dyDescent="0.3">
      <c r="A685" s="868">
        <v>19</v>
      </c>
      <c r="B685" s="872" t="s">
        <v>1190</v>
      </c>
      <c r="C685" s="644">
        <v>205607452</v>
      </c>
      <c r="D685" s="868" t="s">
        <v>1191</v>
      </c>
      <c r="E685" s="868" t="s">
        <v>1192</v>
      </c>
      <c r="F685" s="261"/>
      <c r="G685" s="261"/>
      <c r="H685" s="261"/>
      <c r="I685" s="261"/>
      <c r="J685" s="261"/>
      <c r="K685" s="261"/>
      <c r="L685" s="261"/>
      <c r="M685" s="261"/>
      <c r="N685" s="261"/>
      <c r="O685" s="261"/>
      <c r="P685" s="261"/>
      <c r="Q685" s="261"/>
      <c r="R685" s="261"/>
      <c r="S685" s="261"/>
      <c r="T685" s="261"/>
      <c r="U685" s="261"/>
      <c r="V685" s="261"/>
      <c r="W685" s="261"/>
      <c r="X685" s="261"/>
      <c r="Y685" s="261"/>
      <c r="Z685" s="261"/>
      <c r="AA685" s="261"/>
      <c r="AB685" s="261"/>
      <c r="AC685" s="261"/>
      <c r="AD685" s="261"/>
      <c r="AE685" s="261"/>
      <c r="AF685" s="261"/>
      <c r="AG685" s="261"/>
      <c r="AH685" s="261"/>
      <c r="AI685" s="261"/>
      <c r="AJ685" s="261"/>
      <c r="AK685" s="261"/>
      <c r="AL685" s="261"/>
      <c r="AM685" s="261"/>
      <c r="AN685" s="261"/>
      <c r="AO685" s="261"/>
      <c r="AP685" s="261"/>
      <c r="AQ685" s="261"/>
      <c r="AR685" s="261"/>
      <c r="AS685" s="261"/>
      <c r="AT685" s="261"/>
      <c r="AU685" s="261"/>
      <c r="AV685" s="261"/>
      <c r="AW685" s="261"/>
      <c r="AX685" s="261"/>
      <c r="AY685" s="261"/>
      <c r="AZ685" s="261"/>
      <c r="BA685" s="261"/>
      <c r="BB685" s="261"/>
      <c r="BC685" s="261"/>
      <c r="BD685" s="261"/>
      <c r="BE685" s="261"/>
      <c r="BF685" s="261"/>
      <c r="BG685" s="261"/>
      <c r="BH685" s="261"/>
      <c r="BI685" s="261"/>
      <c r="BJ685" s="261"/>
      <c r="BK685" s="261"/>
      <c r="BL685" s="261"/>
      <c r="BM685" s="261"/>
      <c r="BN685" s="261"/>
      <c r="BO685" s="261"/>
      <c r="BP685" s="261"/>
      <c r="BQ685" s="261"/>
      <c r="BR685" s="261"/>
      <c r="BS685" s="261"/>
      <c r="BT685" s="261"/>
      <c r="BU685" s="261"/>
      <c r="BV685" s="261"/>
      <c r="BW685" s="261"/>
      <c r="BX685" s="261"/>
      <c r="BY685" s="261"/>
      <c r="BZ685" s="261"/>
      <c r="CA685" s="261"/>
      <c r="CB685" s="261"/>
      <c r="CC685" s="261"/>
    </row>
    <row r="686" spans="1:81" s="264" customFormat="1" ht="15.6" customHeight="1" x14ac:dyDescent="0.3">
      <c r="A686" s="868"/>
      <c r="B686" s="872"/>
      <c r="C686" s="644" t="s">
        <v>1193</v>
      </c>
      <c r="D686" s="868"/>
      <c r="E686" s="868"/>
      <c r="F686" s="261"/>
      <c r="G686" s="261"/>
      <c r="H686" s="261"/>
      <c r="I686" s="261"/>
      <c r="J686" s="261"/>
      <c r="K686" s="261"/>
      <c r="L686" s="261"/>
      <c r="M686" s="261"/>
      <c r="N686" s="261"/>
      <c r="O686" s="261"/>
      <c r="P686" s="261"/>
      <c r="Q686" s="261"/>
      <c r="R686" s="261"/>
      <c r="S686" s="261"/>
      <c r="T686" s="261"/>
      <c r="U686" s="261"/>
      <c r="V686" s="261"/>
      <c r="W686" s="261"/>
      <c r="X686" s="261"/>
      <c r="Y686" s="261"/>
      <c r="Z686" s="261"/>
      <c r="AA686" s="261"/>
      <c r="AB686" s="261"/>
      <c r="AC686" s="261"/>
      <c r="AD686" s="261"/>
      <c r="AE686" s="261"/>
      <c r="AF686" s="261"/>
      <c r="AG686" s="261"/>
      <c r="AH686" s="261"/>
      <c r="AI686" s="261"/>
      <c r="AJ686" s="261"/>
      <c r="AK686" s="261"/>
      <c r="AL686" s="261"/>
      <c r="AM686" s="261"/>
      <c r="AN686" s="261"/>
      <c r="AO686" s="261"/>
      <c r="AP686" s="261"/>
      <c r="AQ686" s="261"/>
      <c r="AR686" s="261"/>
      <c r="AS686" s="261"/>
      <c r="AT686" s="261"/>
      <c r="AU686" s="261"/>
      <c r="AV686" s="261"/>
      <c r="AW686" s="261"/>
      <c r="AX686" s="261"/>
      <c r="AY686" s="261"/>
      <c r="AZ686" s="261"/>
      <c r="BA686" s="261"/>
      <c r="BB686" s="261"/>
      <c r="BC686" s="261"/>
      <c r="BD686" s="261"/>
      <c r="BE686" s="261"/>
      <c r="BF686" s="261"/>
      <c r="BG686" s="261"/>
      <c r="BH686" s="261"/>
      <c r="BI686" s="261"/>
      <c r="BJ686" s="261"/>
      <c r="BK686" s="261"/>
      <c r="BL686" s="261"/>
      <c r="BM686" s="261"/>
      <c r="BN686" s="261"/>
      <c r="BO686" s="261"/>
      <c r="BP686" s="261"/>
      <c r="BQ686" s="261"/>
      <c r="BR686" s="261"/>
      <c r="BS686" s="261"/>
      <c r="BT686" s="261"/>
      <c r="BU686" s="261"/>
      <c r="BV686" s="261"/>
      <c r="BW686" s="261"/>
      <c r="BX686" s="261"/>
      <c r="BY686" s="261"/>
      <c r="BZ686" s="261"/>
      <c r="CA686" s="261"/>
      <c r="CB686" s="261"/>
      <c r="CC686" s="261"/>
    </row>
    <row r="687" spans="1:81" s="264" customFormat="1" ht="15.6" customHeight="1" x14ac:dyDescent="0.3">
      <c r="A687" s="868"/>
      <c r="B687" s="872"/>
      <c r="C687" s="644" t="s">
        <v>1194</v>
      </c>
      <c r="D687" s="868"/>
      <c r="E687" s="868"/>
      <c r="F687" s="261"/>
      <c r="G687" s="261"/>
      <c r="H687" s="261"/>
      <c r="I687" s="261"/>
      <c r="J687" s="261"/>
      <c r="K687" s="261"/>
      <c r="L687" s="261"/>
      <c r="M687" s="261"/>
      <c r="N687" s="261"/>
      <c r="O687" s="261"/>
      <c r="P687" s="261"/>
      <c r="Q687" s="261"/>
      <c r="R687" s="261"/>
      <c r="S687" s="261"/>
      <c r="T687" s="261"/>
      <c r="U687" s="261"/>
      <c r="V687" s="261"/>
      <c r="W687" s="261"/>
      <c r="X687" s="261"/>
      <c r="Y687" s="261"/>
      <c r="Z687" s="261"/>
      <c r="AA687" s="261"/>
      <c r="AB687" s="261"/>
      <c r="AC687" s="261"/>
      <c r="AD687" s="261"/>
      <c r="AE687" s="261"/>
      <c r="AF687" s="261"/>
      <c r="AG687" s="261"/>
      <c r="AH687" s="261"/>
      <c r="AI687" s="261"/>
      <c r="AJ687" s="261"/>
      <c r="AK687" s="261"/>
      <c r="AL687" s="261"/>
      <c r="AM687" s="261"/>
      <c r="AN687" s="261"/>
      <c r="AO687" s="261"/>
      <c r="AP687" s="261"/>
      <c r="AQ687" s="261"/>
      <c r="AR687" s="261"/>
      <c r="AS687" s="261"/>
      <c r="AT687" s="261"/>
      <c r="AU687" s="261"/>
      <c r="AV687" s="261"/>
      <c r="AW687" s="261"/>
      <c r="AX687" s="261"/>
      <c r="AY687" s="261"/>
      <c r="AZ687" s="261"/>
      <c r="BA687" s="261"/>
      <c r="BB687" s="261"/>
      <c r="BC687" s="261"/>
      <c r="BD687" s="261"/>
      <c r="BE687" s="261"/>
      <c r="BF687" s="261"/>
      <c r="BG687" s="261"/>
      <c r="BH687" s="261"/>
      <c r="BI687" s="261"/>
      <c r="BJ687" s="261"/>
      <c r="BK687" s="261"/>
      <c r="BL687" s="261"/>
      <c r="BM687" s="261"/>
      <c r="BN687" s="261"/>
      <c r="BO687" s="261"/>
      <c r="BP687" s="261"/>
      <c r="BQ687" s="261"/>
      <c r="BR687" s="261"/>
      <c r="BS687" s="261"/>
      <c r="BT687" s="261"/>
      <c r="BU687" s="261"/>
      <c r="BV687" s="261"/>
      <c r="BW687" s="261"/>
      <c r="BX687" s="261"/>
      <c r="BY687" s="261"/>
      <c r="BZ687" s="261"/>
      <c r="CA687" s="261"/>
      <c r="CB687" s="261"/>
      <c r="CC687" s="261"/>
    </row>
    <row r="688" spans="1:81" s="264" customFormat="1" ht="15.6" customHeight="1" x14ac:dyDescent="0.3">
      <c r="A688" s="868">
        <v>20</v>
      </c>
      <c r="B688" s="652" t="s">
        <v>1195</v>
      </c>
      <c r="C688" s="644">
        <v>191679200</v>
      </c>
      <c r="D688" s="868" t="s">
        <v>1196</v>
      </c>
      <c r="E688" s="868" t="s">
        <v>1197</v>
      </c>
      <c r="F688" s="261"/>
      <c r="G688" s="261"/>
      <c r="H688" s="261"/>
      <c r="I688" s="261"/>
      <c r="J688" s="261"/>
      <c r="K688" s="261"/>
      <c r="L688" s="261"/>
      <c r="M688" s="261"/>
      <c r="N688" s="261"/>
      <c r="O688" s="261"/>
      <c r="P688" s="261"/>
      <c r="Q688" s="261"/>
      <c r="R688" s="261"/>
      <c r="S688" s="261"/>
      <c r="T688" s="261"/>
      <c r="U688" s="261"/>
      <c r="V688" s="261"/>
      <c r="W688" s="261"/>
      <c r="X688" s="261"/>
      <c r="Y688" s="261"/>
      <c r="Z688" s="261"/>
      <c r="AA688" s="261"/>
      <c r="AB688" s="261"/>
      <c r="AC688" s="261"/>
      <c r="AD688" s="261"/>
      <c r="AE688" s="261"/>
      <c r="AF688" s="261"/>
      <c r="AG688" s="261"/>
      <c r="AH688" s="261"/>
      <c r="AI688" s="261"/>
      <c r="AJ688" s="261"/>
      <c r="AK688" s="261"/>
      <c r="AL688" s="261"/>
      <c r="AM688" s="261"/>
      <c r="AN688" s="261"/>
      <c r="AO688" s="261"/>
      <c r="AP688" s="261"/>
      <c r="AQ688" s="261"/>
      <c r="AR688" s="261"/>
      <c r="AS688" s="261"/>
      <c r="AT688" s="261"/>
      <c r="AU688" s="261"/>
      <c r="AV688" s="261"/>
      <c r="AW688" s="261"/>
      <c r="AX688" s="261"/>
      <c r="AY688" s="261"/>
      <c r="AZ688" s="261"/>
      <c r="BA688" s="261"/>
      <c r="BB688" s="261"/>
      <c r="BC688" s="261"/>
      <c r="BD688" s="261"/>
      <c r="BE688" s="261"/>
      <c r="BF688" s="261"/>
      <c r="BG688" s="261"/>
      <c r="BH688" s="261"/>
      <c r="BI688" s="261"/>
      <c r="BJ688" s="261"/>
      <c r="BK688" s="261"/>
      <c r="BL688" s="261"/>
      <c r="BM688" s="261"/>
      <c r="BN688" s="261"/>
      <c r="BO688" s="261"/>
      <c r="BP688" s="261"/>
      <c r="BQ688" s="261"/>
      <c r="BR688" s="261"/>
      <c r="BS688" s="261"/>
      <c r="BT688" s="261"/>
      <c r="BU688" s="261"/>
      <c r="BV688" s="261"/>
      <c r="BW688" s="261"/>
      <c r="BX688" s="261"/>
      <c r="BY688" s="261"/>
      <c r="BZ688" s="261"/>
      <c r="CA688" s="261"/>
      <c r="CB688" s="261"/>
      <c r="CC688" s="261"/>
    </row>
    <row r="689" spans="1:81" s="264" customFormat="1" ht="15.6" customHeight="1" x14ac:dyDescent="0.3">
      <c r="A689" s="868"/>
      <c r="B689" s="652" t="s">
        <v>1198</v>
      </c>
      <c r="C689" s="644" t="s">
        <v>1199</v>
      </c>
      <c r="D689" s="868"/>
      <c r="E689" s="868"/>
      <c r="F689" s="261"/>
      <c r="G689" s="261"/>
      <c r="H689" s="261"/>
      <c r="I689" s="261"/>
      <c r="J689" s="261"/>
      <c r="K689" s="261"/>
      <c r="L689" s="261"/>
      <c r="M689" s="261"/>
      <c r="N689" s="261"/>
      <c r="O689" s="261"/>
      <c r="P689" s="261"/>
      <c r="Q689" s="261"/>
      <c r="R689" s="261"/>
      <c r="S689" s="261"/>
      <c r="T689" s="261"/>
      <c r="U689" s="261"/>
      <c r="V689" s="261"/>
      <c r="W689" s="261"/>
      <c r="X689" s="261"/>
      <c r="Y689" s="261"/>
      <c r="Z689" s="261"/>
      <c r="AA689" s="261"/>
      <c r="AB689" s="261"/>
      <c r="AC689" s="261"/>
      <c r="AD689" s="261"/>
      <c r="AE689" s="261"/>
      <c r="AF689" s="261"/>
      <c r="AG689" s="261"/>
      <c r="AH689" s="261"/>
      <c r="AI689" s="261"/>
      <c r="AJ689" s="261"/>
      <c r="AK689" s="261"/>
      <c r="AL689" s="261"/>
      <c r="AM689" s="261"/>
      <c r="AN689" s="261"/>
      <c r="AO689" s="261"/>
      <c r="AP689" s="261"/>
      <c r="AQ689" s="261"/>
      <c r="AR689" s="261"/>
      <c r="AS689" s="261"/>
      <c r="AT689" s="261"/>
      <c r="AU689" s="261"/>
      <c r="AV689" s="261"/>
      <c r="AW689" s="261"/>
      <c r="AX689" s="261"/>
      <c r="AY689" s="261"/>
      <c r="AZ689" s="261"/>
      <c r="BA689" s="261"/>
      <c r="BB689" s="261"/>
      <c r="BC689" s="261"/>
      <c r="BD689" s="261"/>
      <c r="BE689" s="261"/>
      <c r="BF689" s="261"/>
      <c r="BG689" s="261"/>
      <c r="BH689" s="261"/>
      <c r="BI689" s="261"/>
      <c r="BJ689" s="261"/>
      <c r="BK689" s="261"/>
      <c r="BL689" s="261"/>
      <c r="BM689" s="261"/>
      <c r="BN689" s="261"/>
      <c r="BO689" s="261"/>
      <c r="BP689" s="261"/>
      <c r="BQ689" s="261"/>
      <c r="BR689" s="261"/>
      <c r="BS689" s="261"/>
      <c r="BT689" s="261"/>
      <c r="BU689" s="261"/>
      <c r="BV689" s="261"/>
      <c r="BW689" s="261"/>
      <c r="BX689" s="261"/>
      <c r="BY689" s="261"/>
      <c r="BZ689" s="261"/>
      <c r="CA689" s="261"/>
      <c r="CB689" s="261"/>
      <c r="CC689" s="261"/>
    </row>
    <row r="690" spans="1:81" s="264" customFormat="1" ht="15.6" customHeight="1" x14ac:dyDescent="0.3">
      <c r="A690" s="868"/>
      <c r="B690" s="652" t="s">
        <v>1200</v>
      </c>
      <c r="C690" s="644" t="s">
        <v>1201</v>
      </c>
      <c r="D690" s="868"/>
      <c r="E690" s="868"/>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261"/>
      <c r="AE690" s="261"/>
      <c r="AF690" s="261"/>
      <c r="AG690" s="261"/>
      <c r="AH690" s="261"/>
      <c r="AI690" s="261"/>
      <c r="AJ690" s="261"/>
      <c r="AK690" s="261"/>
      <c r="AL690" s="261"/>
      <c r="AM690" s="261"/>
      <c r="AN690" s="261"/>
      <c r="AO690" s="261"/>
      <c r="AP690" s="261"/>
      <c r="AQ690" s="261"/>
      <c r="AR690" s="261"/>
      <c r="AS690" s="261"/>
      <c r="AT690" s="261"/>
      <c r="AU690" s="261"/>
      <c r="AV690" s="261"/>
      <c r="AW690" s="261"/>
      <c r="AX690" s="261"/>
      <c r="AY690" s="261"/>
      <c r="AZ690" s="261"/>
      <c r="BA690" s="261"/>
      <c r="BB690" s="261"/>
      <c r="BC690" s="261"/>
      <c r="BD690" s="261"/>
      <c r="BE690" s="261"/>
      <c r="BF690" s="261"/>
      <c r="BG690" s="261"/>
      <c r="BH690" s="261"/>
      <c r="BI690" s="261"/>
      <c r="BJ690" s="261"/>
      <c r="BK690" s="261"/>
      <c r="BL690" s="261"/>
      <c r="BM690" s="261"/>
      <c r="BN690" s="261"/>
      <c r="BO690" s="261"/>
      <c r="BP690" s="261"/>
      <c r="BQ690" s="261"/>
      <c r="BR690" s="261"/>
      <c r="BS690" s="261"/>
      <c r="BT690" s="261"/>
      <c r="BU690" s="261"/>
      <c r="BV690" s="261"/>
      <c r="BW690" s="261"/>
      <c r="BX690" s="261"/>
      <c r="BY690" s="261"/>
      <c r="BZ690" s="261"/>
      <c r="CA690" s="261"/>
      <c r="CB690" s="261"/>
      <c r="CC690" s="261"/>
    </row>
    <row r="691" spans="1:81" s="264" customFormat="1" ht="15.6" customHeight="1" x14ac:dyDescent="0.3">
      <c r="A691" s="868"/>
      <c r="B691" s="652" t="s">
        <v>1202</v>
      </c>
      <c r="C691" s="644"/>
      <c r="D691" s="868"/>
      <c r="E691" s="868"/>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261"/>
      <c r="AE691" s="261"/>
      <c r="AF691" s="261"/>
      <c r="AG691" s="261"/>
      <c r="AH691" s="261"/>
      <c r="AI691" s="261"/>
      <c r="AJ691" s="261"/>
      <c r="AK691" s="261"/>
      <c r="AL691" s="261"/>
      <c r="AM691" s="261"/>
      <c r="AN691" s="261"/>
      <c r="AO691" s="261"/>
      <c r="AP691" s="261"/>
      <c r="AQ691" s="261"/>
      <c r="AR691" s="261"/>
      <c r="AS691" s="261"/>
      <c r="AT691" s="261"/>
      <c r="AU691" s="261"/>
      <c r="AV691" s="261"/>
      <c r="AW691" s="261"/>
      <c r="AX691" s="261"/>
      <c r="AY691" s="261"/>
      <c r="AZ691" s="261"/>
      <c r="BA691" s="261"/>
      <c r="BB691" s="261"/>
      <c r="BC691" s="261"/>
      <c r="BD691" s="261"/>
      <c r="BE691" s="261"/>
      <c r="BF691" s="261"/>
      <c r="BG691" s="261"/>
      <c r="BH691" s="261"/>
      <c r="BI691" s="261"/>
      <c r="BJ691" s="261"/>
      <c r="BK691" s="261"/>
      <c r="BL691" s="261"/>
      <c r="BM691" s="261"/>
      <c r="BN691" s="261"/>
      <c r="BO691" s="261"/>
      <c r="BP691" s="261"/>
      <c r="BQ691" s="261"/>
      <c r="BR691" s="261"/>
      <c r="BS691" s="261"/>
      <c r="BT691" s="261"/>
      <c r="BU691" s="261"/>
      <c r="BV691" s="261"/>
      <c r="BW691" s="261"/>
      <c r="BX691" s="261"/>
      <c r="BY691" s="261"/>
      <c r="BZ691" s="261"/>
      <c r="CA691" s="261"/>
      <c r="CB691" s="261"/>
      <c r="CC691" s="261"/>
    </row>
    <row r="692" spans="1:81" s="264" customFormat="1" ht="15.6" customHeight="1" x14ac:dyDescent="0.3">
      <c r="A692" s="868">
        <v>21</v>
      </c>
      <c r="B692" s="652" t="s">
        <v>1203</v>
      </c>
      <c r="C692" s="644">
        <v>191859520</v>
      </c>
      <c r="D692" s="868" t="s">
        <v>1204</v>
      </c>
      <c r="E692" s="868" t="s">
        <v>1205</v>
      </c>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261"/>
      <c r="AD692" s="261"/>
      <c r="AE692" s="261"/>
      <c r="AF692" s="261"/>
      <c r="AG692" s="261"/>
      <c r="AH692" s="261"/>
      <c r="AI692" s="261"/>
      <c r="AJ692" s="261"/>
      <c r="AK692" s="261"/>
      <c r="AL692" s="261"/>
      <c r="AM692" s="261"/>
      <c r="AN692" s="261"/>
      <c r="AO692" s="261"/>
      <c r="AP692" s="261"/>
      <c r="AQ692" s="261"/>
      <c r="AR692" s="261"/>
      <c r="AS692" s="261"/>
      <c r="AT692" s="261"/>
      <c r="AU692" s="261"/>
      <c r="AV692" s="261"/>
      <c r="AW692" s="261"/>
      <c r="AX692" s="261"/>
      <c r="AY692" s="261"/>
      <c r="AZ692" s="261"/>
      <c r="BA692" s="261"/>
      <c r="BB692" s="261"/>
      <c r="BC692" s="261"/>
      <c r="BD692" s="261"/>
      <c r="BE692" s="261"/>
      <c r="BF692" s="261"/>
      <c r="BG692" s="261"/>
      <c r="BH692" s="261"/>
      <c r="BI692" s="261"/>
      <c r="BJ692" s="261"/>
      <c r="BK692" s="261"/>
      <c r="BL692" s="261"/>
      <c r="BM692" s="261"/>
      <c r="BN692" s="261"/>
      <c r="BO692" s="261"/>
      <c r="BP692" s="261"/>
      <c r="BQ692" s="261"/>
      <c r="BR692" s="261"/>
      <c r="BS692" s="261"/>
      <c r="BT692" s="261"/>
      <c r="BU692" s="261"/>
      <c r="BV692" s="261"/>
      <c r="BW692" s="261"/>
      <c r="BX692" s="261"/>
      <c r="BY692" s="261"/>
      <c r="BZ692" s="261"/>
      <c r="CA692" s="261"/>
      <c r="CB692" s="261"/>
      <c r="CC692" s="261"/>
    </row>
    <row r="693" spans="1:81" s="264" customFormat="1" ht="15.6" customHeight="1" x14ac:dyDescent="0.3">
      <c r="A693" s="868"/>
      <c r="B693" s="652" t="s">
        <v>1206</v>
      </c>
      <c r="C693" s="644" t="s">
        <v>1207</v>
      </c>
      <c r="D693" s="868"/>
      <c r="E693" s="868"/>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261"/>
      <c r="AD693" s="261"/>
      <c r="AE693" s="261"/>
      <c r="AF693" s="261"/>
      <c r="AG693" s="261"/>
      <c r="AH693" s="261"/>
      <c r="AI693" s="261"/>
      <c r="AJ693" s="261"/>
      <c r="AK693" s="261"/>
      <c r="AL693" s="261"/>
      <c r="AM693" s="261"/>
      <c r="AN693" s="261"/>
      <c r="AO693" s="261"/>
      <c r="AP693" s="261"/>
      <c r="AQ693" s="261"/>
      <c r="AR693" s="261"/>
      <c r="AS693" s="261"/>
      <c r="AT693" s="261"/>
      <c r="AU693" s="261"/>
      <c r="AV693" s="261"/>
      <c r="AW693" s="261"/>
      <c r="AX693" s="261"/>
      <c r="AY693" s="261"/>
      <c r="AZ693" s="261"/>
      <c r="BA693" s="261"/>
      <c r="BB693" s="261"/>
      <c r="BC693" s="261"/>
      <c r="BD693" s="261"/>
      <c r="BE693" s="261"/>
      <c r="BF693" s="261"/>
      <c r="BG693" s="261"/>
      <c r="BH693" s="261"/>
      <c r="BI693" s="261"/>
      <c r="BJ693" s="261"/>
      <c r="BK693" s="261"/>
      <c r="BL693" s="261"/>
      <c r="BM693" s="261"/>
      <c r="BN693" s="261"/>
      <c r="BO693" s="261"/>
      <c r="BP693" s="261"/>
      <c r="BQ693" s="261"/>
      <c r="BR693" s="261"/>
      <c r="BS693" s="261"/>
      <c r="BT693" s="261"/>
      <c r="BU693" s="261"/>
      <c r="BV693" s="261"/>
      <c r="BW693" s="261"/>
      <c r="BX693" s="261"/>
      <c r="BY693" s="261"/>
      <c r="BZ693" s="261"/>
      <c r="CA693" s="261"/>
      <c r="CB693" s="261"/>
      <c r="CC693" s="261"/>
    </row>
    <row r="694" spans="1:81" s="264" customFormat="1" ht="15.6" customHeight="1" x14ac:dyDescent="0.3">
      <c r="A694" s="868"/>
      <c r="B694" s="652" t="s">
        <v>1208</v>
      </c>
      <c r="C694" s="644" t="s">
        <v>10</v>
      </c>
      <c r="D694" s="868"/>
      <c r="E694" s="868"/>
      <c r="F694" s="261"/>
      <c r="G694" s="261"/>
      <c r="H694" s="261"/>
      <c r="I694" s="261"/>
      <c r="J694" s="261"/>
      <c r="K694" s="261"/>
      <c r="L694" s="261"/>
      <c r="M694" s="261"/>
      <c r="N694" s="261"/>
      <c r="O694" s="261"/>
      <c r="P694" s="261"/>
      <c r="Q694" s="261"/>
      <c r="R694" s="261"/>
      <c r="S694" s="261"/>
      <c r="T694" s="261"/>
      <c r="U694" s="261"/>
      <c r="V694" s="261"/>
      <c r="W694" s="261"/>
      <c r="X694" s="261"/>
      <c r="Y694" s="261"/>
      <c r="Z694" s="261"/>
      <c r="AA694" s="261"/>
      <c r="AB694" s="261"/>
      <c r="AC694" s="261"/>
      <c r="AD694" s="261"/>
      <c r="AE694" s="261"/>
      <c r="AF694" s="261"/>
      <c r="AG694" s="261"/>
      <c r="AH694" s="261"/>
      <c r="AI694" s="261"/>
      <c r="AJ694" s="261"/>
      <c r="AK694" s="261"/>
      <c r="AL694" s="261"/>
      <c r="AM694" s="261"/>
      <c r="AN694" s="261"/>
      <c r="AO694" s="261"/>
      <c r="AP694" s="261"/>
      <c r="AQ694" s="261"/>
      <c r="AR694" s="261"/>
      <c r="AS694" s="261"/>
      <c r="AT694" s="261"/>
      <c r="AU694" s="261"/>
      <c r="AV694" s="261"/>
      <c r="AW694" s="261"/>
      <c r="AX694" s="261"/>
      <c r="AY694" s="261"/>
      <c r="AZ694" s="261"/>
      <c r="BA694" s="261"/>
      <c r="BB694" s="261"/>
      <c r="BC694" s="261"/>
      <c r="BD694" s="261"/>
      <c r="BE694" s="261"/>
      <c r="BF694" s="261"/>
      <c r="BG694" s="261"/>
      <c r="BH694" s="261"/>
      <c r="BI694" s="261"/>
      <c r="BJ694" s="261"/>
      <c r="BK694" s="261"/>
      <c r="BL694" s="261"/>
      <c r="BM694" s="261"/>
      <c r="BN694" s="261"/>
      <c r="BO694" s="261"/>
      <c r="BP694" s="261"/>
      <c r="BQ694" s="261"/>
      <c r="BR694" s="261"/>
      <c r="BS694" s="261"/>
      <c r="BT694" s="261"/>
      <c r="BU694" s="261"/>
      <c r="BV694" s="261"/>
      <c r="BW694" s="261"/>
      <c r="BX694" s="261"/>
      <c r="BY694" s="261"/>
      <c r="BZ694" s="261"/>
      <c r="CA694" s="261"/>
      <c r="CB694" s="261"/>
      <c r="CC694" s="261"/>
    </row>
    <row r="695" spans="1:81" s="264" customFormat="1" ht="15.6" customHeight="1" x14ac:dyDescent="0.3">
      <c r="A695" s="868">
        <v>22</v>
      </c>
      <c r="B695" s="652" t="s">
        <v>1209</v>
      </c>
      <c r="C695" s="644">
        <v>191871621</v>
      </c>
      <c r="D695" s="868" t="s">
        <v>1210</v>
      </c>
      <c r="E695" s="868" t="s">
        <v>1211</v>
      </c>
      <c r="F695" s="261"/>
      <c r="G695" s="261"/>
      <c r="H695" s="261"/>
      <c r="I695" s="261"/>
      <c r="J695" s="261"/>
      <c r="K695" s="261"/>
      <c r="L695" s="261"/>
      <c r="M695" s="261"/>
      <c r="N695" s="261"/>
      <c r="O695" s="261"/>
      <c r="P695" s="261"/>
      <c r="Q695" s="261"/>
      <c r="R695" s="261"/>
      <c r="S695" s="261"/>
      <c r="T695" s="261"/>
      <c r="U695" s="261"/>
      <c r="V695" s="261"/>
      <c r="W695" s="261"/>
      <c r="X695" s="261"/>
      <c r="Y695" s="261"/>
      <c r="Z695" s="261"/>
      <c r="AA695" s="261"/>
      <c r="AB695" s="261"/>
      <c r="AC695" s="261"/>
      <c r="AD695" s="261"/>
      <c r="AE695" s="261"/>
      <c r="AF695" s="261"/>
      <c r="AG695" s="261"/>
      <c r="AH695" s="261"/>
      <c r="AI695" s="261"/>
      <c r="AJ695" s="261"/>
      <c r="AK695" s="261"/>
      <c r="AL695" s="261"/>
      <c r="AM695" s="261"/>
      <c r="AN695" s="261"/>
      <c r="AO695" s="261"/>
      <c r="AP695" s="261"/>
      <c r="AQ695" s="261"/>
      <c r="AR695" s="261"/>
      <c r="AS695" s="261"/>
      <c r="AT695" s="261"/>
      <c r="AU695" s="261"/>
      <c r="AV695" s="261"/>
      <c r="AW695" s="261"/>
      <c r="AX695" s="261"/>
      <c r="AY695" s="261"/>
      <c r="AZ695" s="261"/>
      <c r="BA695" s="261"/>
      <c r="BB695" s="261"/>
      <c r="BC695" s="261"/>
      <c r="BD695" s="261"/>
      <c r="BE695" s="261"/>
      <c r="BF695" s="261"/>
      <c r="BG695" s="261"/>
      <c r="BH695" s="261"/>
      <c r="BI695" s="261"/>
      <c r="BJ695" s="261"/>
      <c r="BK695" s="261"/>
      <c r="BL695" s="261"/>
      <c r="BM695" s="261"/>
      <c r="BN695" s="261"/>
      <c r="BO695" s="261"/>
      <c r="BP695" s="261"/>
      <c r="BQ695" s="261"/>
      <c r="BR695" s="261"/>
      <c r="BS695" s="261"/>
      <c r="BT695" s="261"/>
      <c r="BU695" s="261"/>
      <c r="BV695" s="261"/>
      <c r="BW695" s="261"/>
      <c r="BX695" s="261"/>
      <c r="BY695" s="261"/>
      <c r="BZ695" s="261"/>
      <c r="CA695" s="261"/>
      <c r="CB695" s="261"/>
      <c r="CC695" s="261"/>
    </row>
    <row r="696" spans="1:81" s="264" customFormat="1" ht="15.6" customHeight="1" x14ac:dyDescent="0.3">
      <c r="A696" s="868"/>
      <c r="B696" s="652" t="s">
        <v>1212</v>
      </c>
      <c r="C696" s="646">
        <v>40433</v>
      </c>
      <c r="D696" s="868"/>
      <c r="E696" s="868"/>
      <c r="F696" s="261"/>
      <c r="G696" s="261"/>
      <c r="H696" s="261"/>
      <c r="I696" s="261"/>
      <c r="J696" s="261"/>
      <c r="K696" s="261"/>
      <c r="L696" s="261"/>
      <c r="M696" s="261"/>
      <c r="N696" s="261"/>
      <c r="O696" s="261"/>
      <c r="P696" s="261"/>
      <c r="Q696" s="261"/>
      <c r="R696" s="261"/>
      <c r="S696" s="261"/>
      <c r="T696" s="261"/>
      <c r="U696" s="261"/>
      <c r="V696" s="261"/>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261"/>
      <c r="BJ696" s="261"/>
      <c r="BK696" s="261"/>
      <c r="BL696" s="261"/>
      <c r="BM696" s="261"/>
      <c r="BN696" s="261"/>
      <c r="BO696" s="261"/>
      <c r="BP696" s="261"/>
      <c r="BQ696" s="261"/>
      <c r="BR696" s="261"/>
      <c r="BS696" s="261"/>
      <c r="BT696" s="261"/>
      <c r="BU696" s="261"/>
      <c r="BV696" s="261"/>
      <c r="BW696" s="261"/>
      <c r="BX696" s="261"/>
      <c r="BY696" s="261"/>
      <c r="BZ696" s="261"/>
      <c r="CA696" s="261"/>
      <c r="CB696" s="261"/>
      <c r="CC696" s="261"/>
    </row>
    <row r="697" spans="1:81" s="264" customFormat="1" ht="15.6" customHeight="1" x14ac:dyDescent="0.3">
      <c r="A697" s="868"/>
      <c r="B697" s="652" t="s">
        <v>1213</v>
      </c>
      <c r="C697" s="644" t="s">
        <v>10</v>
      </c>
      <c r="D697" s="868"/>
      <c r="E697" s="868"/>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261"/>
      <c r="AE697" s="261"/>
      <c r="AF697" s="261"/>
      <c r="AG697" s="261"/>
      <c r="AH697" s="261"/>
      <c r="AI697" s="261"/>
      <c r="AJ697" s="261"/>
      <c r="AK697" s="261"/>
      <c r="AL697" s="261"/>
      <c r="AM697" s="261"/>
      <c r="AN697" s="261"/>
      <c r="AO697" s="261"/>
      <c r="AP697" s="261"/>
      <c r="AQ697" s="261"/>
      <c r="AR697" s="261"/>
      <c r="AS697" s="261"/>
      <c r="AT697" s="261"/>
      <c r="AU697" s="261"/>
      <c r="AV697" s="261"/>
      <c r="AW697" s="261"/>
      <c r="AX697" s="261"/>
      <c r="AY697" s="261"/>
      <c r="AZ697" s="261"/>
      <c r="BA697" s="261"/>
      <c r="BB697" s="261"/>
      <c r="BC697" s="261"/>
      <c r="BD697" s="261"/>
      <c r="BE697" s="261"/>
      <c r="BF697" s="261"/>
      <c r="BG697" s="261"/>
      <c r="BH697" s="261"/>
      <c r="BI697" s="261"/>
      <c r="BJ697" s="261"/>
      <c r="BK697" s="261"/>
      <c r="BL697" s="261"/>
      <c r="BM697" s="261"/>
      <c r="BN697" s="261"/>
      <c r="BO697" s="261"/>
      <c r="BP697" s="261"/>
      <c r="BQ697" s="261"/>
      <c r="BR697" s="261"/>
      <c r="BS697" s="261"/>
      <c r="BT697" s="261"/>
      <c r="BU697" s="261"/>
      <c r="BV697" s="261"/>
      <c r="BW697" s="261"/>
      <c r="BX697" s="261"/>
      <c r="BY697" s="261"/>
      <c r="BZ697" s="261"/>
      <c r="CA697" s="261"/>
      <c r="CB697" s="261"/>
      <c r="CC697" s="261"/>
    </row>
    <row r="698" spans="1:81" s="264" customFormat="1" ht="15.6" customHeight="1" x14ac:dyDescent="0.3">
      <c r="A698" s="868"/>
      <c r="B698" s="652" t="s">
        <v>1214</v>
      </c>
      <c r="C698" s="644"/>
      <c r="D698" s="868"/>
      <c r="E698" s="868"/>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261"/>
      <c r="AE698" s="261"/>
      <c r="AF698" s="261"/>
      <c r="AG698" s="261"/>
      <c r="AH698" s="261"/>
      <c r="AI698" s="261"/>
      <c r="AJ698" s="261"/>
      <c r="AK698" s="261"/>
      <c r="AL698" s="261"/>
      <c r="AM698" s="261"/>
      <c r="AN698" s="261"/>
      <c r="AO698" s="261"/>
      <c r="AP698" s="261"/>
      <c r="AQ698" s="261"/>
      <c r="AR698" s="261"/>
      <c r="AS698" s="261"/>
      <c r="AT698" s="261"/>
      <c r="AU698" s="261"/>
      <c r="AV698" s="261"/>
      <c r="AW698" s="261"/>
      <c r="AX698" s="261"/>
      <c r="AY698" s="261"/>
      <c r="AZ698" s="261"/>
      <c r="BA698" s="261"/>
      <c r="BB698" s="261"/>
      <c r="BC698" s="261"/>
      <c r="BD698" s="261"/>
      <c r="BE698" s="261"/>
      <c r="BF698" s="261"/>
      <c r="BG698" s="261"/>
      <c r="BH698" s="261"/>
      <c r="BI698" s="261"/>
      <c r="BJ698" s="261"/>
      <c r="BK698" s="261"/>
      <c r="BL698" s="261"/>
      <c r="BM698" s="261"/>
      <c r="BN698" s="261"/>
      <c r="BO698" s="261"/>
      <c r="BP698" s="261"/>
      <c r="BQ698" s="261"/>
      <c r="BR698" s="261"/>
      <c r="BS698" s="261"/>
      <c r="BT698" s="261"/>
      <c r="BU698" s="261"/>
      <c r="BV698" s="261"/>
      <c r="BW698" s="261"/>
      <c r="BX698" s="261"/>
      <c r="BY698" s="261"/>
      <c r="BZ698" s="261"/>
      <c r="CA698" s="261"/>
      <c r="CB698" s="261"/>
      <c r="CC698" s="261"/>
    </row>
    <row r="699" spans="1:81" s="264" customFormat="1" ht="15.6" customHeight="1" x14ac:dyDescent="0.3">
      <c r="A699" s="868">
        <v>23</v>
      </c>
      <c r="B699" s="652" t="s">
        <v>1215</v>
      </c>
      <c r="C699" s="644">
        <v>191895250</v>
      </c>
      <c r="D699" s="868" t="s">
        <v>1216</v>
      </c>
      <c r="E699" s="868" t="s">
        <v>1205</v>
      </c>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1"/>
      <c r="AY699" s="261"/>
      <c r="AZ699" s="261"/>
      <c r="BA699" s="261"/>
      <c r="BB699" s="261"/>
      <c r="BC699" s="261"/>
      <c r="BD699" s="261"/>
      <c r="BE699" s="261"/>
      <c r="BF699" s="261"/>
      <c r="BG699" s="261"/>
      <c r="BH699" s="261"/>
      <c r="BI699" s="261"/>
      <c r="BJ699" s="261"/>
      <c r="BK699" s="261"/>
      <c r="BL699" s="261"/>
      <c r="BM699" s="261"/>
      <c r="BN699" s="261"/>
      <c r="BO699" s="261"/>
      <c r="BP699" s="261"/>
      <c r="BQ699" s="261"/>
      <c r="BR699" s="261"/>
      <c r="BS699" s="261"/>
      <c r="BT699" s="261"/>
      <c r="BU699" s="261"/>
      <c r="BV699" s="261"/>
      <c r="BW699" s="261"/>
      <c r="BX699" s="261"/>
      <c r="BY699" s="261"/>
      <c r="BZ699" s="261"/>
      <c r="CA699" s="261"/>
      <c r="CB699" s="261"/>
      <c r="CC699" s="261"/>
    </row>
    <row r="700" spans="1:81" s="264" customFormat="1" ht="15.6" customHeight="1" x14ac:dyDescent="0.3">
      <c r="A700" s="868"/>
      <c r="B700" s="652" t="s">
        <v>1217</v>
      </c>
      <c r="C700" s="646">
        <v>42127</v>
      </c>
      <c r="D700" s="868"/>
      <c r="E700" s="868"/>
      <c r="F700" s="261"/>
      <c r="G700" s="261"/>
      <c r="H700" s="261"/>
      <c r="I700" s="261"/>
      <c r="J700" s="261"/>
      <c r="K700" s="261"/>
      <c r="L700" s="261"/>
      <c r="M700" s="261"/>
      <c r="N700" s="261"/>
      <c r="O700" s="261"/>
      <c r="P700" s="261"/>
      <c r="Q700" s="261"/>
      <c r="R700" s="261"/>
      <c r="S700" s="261"/>
      <c r="T700" s="261"/>
      <c r="U700" s="261"/>
      <c r="V700" s="261"/>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261"/>
      <c r="BJ700" s="261"/>
      <c r="BK700" s="261"/>
      <c r="BL700" s="261"/>
      <c r="BM700" s="261"/>
      <c r="BN700" s="261"/>
      <c r="BO700" s="261"/>
      <c r="BP700" s="261"/>
      <c r="BQ700" s="261"/>
      <c r="BR700" s="261"/>
      <c r="BS700" s="261"/>
      <c r="BT700" s="261"/>
      <c r="BU700" s="261"/>
      <c r="BV700" s="261"/>
      <c r="BW700" s="261"/>
      <c r="BX700" s="261"/>
      <c r="BY700" s="261"/>
      <c r="BZ700" s="261"/>
      <c r="CA700" s="261"/>
      <c r="CB700" s="261"/>
      <c r="CC700" s="261"/>
    </row>
    <row r="701" spans="1:81" s="264" customFormat="1" ht="15.6" customHeight="1" x14ac:dyDescent="0.3">
      <c r="A701" s="868"/>
      <c r="B701" s="652" t="s">
        <v>1218</v>
      </c>
      <c r="C701" s="644" t="s">
        <v>10</v>
      </c>
      <c r="D701" s="868"/>
      <c r="E701" s="868"/>
      <c r="F701" s="261"/>
      <c r="G701" s="261"/>
      <c r="H701" s="261"/>
      <c r="I701" s="261"/>
      <c r="J701" s="261"/>
      <c r="K701" s="261"/>
      <c r="L701" s="261"/>
      <c r="M701" s="261"/>
      <c r="N701" s="261"/>
      <c r="O701" s="261"/>
      <c r="P701" s="261"/>
      <c r="Q701" s="261"/>
      <c r="R701" s="261"/>
      <c r="S701" s="261"/>
      <c r="T701" s="261"/>
      <c r="U701" s="261"/>
      <c r="V701" s="261"/>
      <c r="W701" s="261"/>
      <c r="X701" s="261"/>
      <c r="Y701" s="261"/>
      <c r="Z701" s="261"/>
      <c r="AA701" s="261"/>
      <c r="AB701" s="261"/>
      <c r="AC701" s="261"/>
      <c r="AD701" s="261"/>
      <c r="AE701" s="261"/>
      <c r="AF701" s="261"/>
      <c r="AG701" s="261"/>
      <c r="AH701" s="261"/>
      <c r="AI701" s="261"/>
      <c r="AJ701" s="261"/>
      <c r="AK701" s="261"/>
      <c r="AL701" s="261"/>
      <c r="AM701" s="261"/>
      <c r="AN701" s="261"/>
      <c r="AO701" s="261"/>
      <c r="AP701" s="261"/>
      <c r="AQ701" s="261"/>
      <c r="AR701" s="261"/>
      <c r="AS701" s="261"/>
      <c r="AT701" s="261"/>
      <c r="AU701" s="261"/>
      <c r="AV701" s="261"/>
      <c r="AW701" s="261"/>
      <c r="AX701" s="261"/>
      <c r="AY701" s="261"/>
      <c r="AZ701" s="261"/>
      <c r="BA701" s="261"/>
      <c r="BB701" s="261"/>
      <c r="BC701" s="261"/>
      <c r="BD701" s="261"/>
      <c r="BE701" s="261"/>
      <c r="BF701" s="261"/>
      <c r="BG701" s="261"/>
      <c r="BH701" s="261"/>
      <c r="BI701" s="261"/>
      <c r="BJ701" s="261"/>
      <c r="BK701" s="261"/>
      <c r="BL701" s="261"/>
      <c r="BM701" s="261"/>
      <c r="BN701" s="261"/>
      <c r="BO701" s="261"/>
      <c r="BP701" s="261"/>
      <c r="BQ701" s="261"/>
      <c r="BR701" s="261"/>
      <c r="BS701" s="261"/>
      <c r="BT701" s="261"/>
      <c r="BU701" s="261"/>
      <c r="BV701" s="261"/>
      <c r="BW701" s="261"/>
      <c r="BX701" s="261"/>
      <c r="BY701" s="261"/>
      <c r="BZ701" s="261"/>
      <c r="CA701" s="261"/>
      <c r="CB701" s="261"/>
      <c r="CC701" s="261"/>
    </row>
    <row r="702" spans="1:81" s="264" customFormat="1" ht="15.6" customHeight="1" x14ac:dyDescent="0.3">
      <c r="A702" s="868"/>
      <c r="B702" s="652" t="s">
        <v>1219</v>
      </c>
      <c r="C702" s="644"/>
      <c r="D702" s="868"/>
      <c r="E702" s="868"/>
      <c r="F702" s="261"/>
      <c r="G702" s="261"/>
      <c r="H702" s="261"/>
      <c r="I702" s="261"/>
      <c r="J702" s="261"/>
      <c r="K702" s="261"/>
      <c r="L702" s="261"/>
      <c r="M702" s="261"/>
      <c r="N702" s="261"/>
      <c r="O702" s="261"/>
      <c r="P702" s="261"/>
      <c r="Q702" s="261"/>
      <c r="R702" s="261"/>
      <c r="S702" s="261"/>
      <c r="T702" s="261"/>
      <c r="U702" s="261"/>
      <c r="V702" s="261"/>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261"/>
      <c r="BJ702" s="261"/>
      <c r="BK702" s="261"/>
      <c r="BL702" s="261"/>
      <c r="BM702" s="261"/>
      <c r="BN702" s="261"/>
      <c r="BO702" s="261"/>
      <c r="BP702" s="261"/>
      <c r="BQ702" s="261"/>
      <c r="BR702" s="261"/>
      <c r="BS702" s="261"/>
      <c r="BT702" s="261"/>
      <c r="BU702" s="261"/>
      <c r="BV702" s="261"/>
      <c r="BW702" s="261"/>
      <c r="BX702" s="261"/>
      <c r="BY702" s="261"/>
      <c r="BZ702" s="261"/>
      <c r="CA702" s="261"/>
      <c r="CB702" s="261"/>
      <c r="CC702" s="261"/>
    </row>
    <row r="703" spans="1:81" s="264" customFormat="1" ht="15.6" customHeight="1" x14ac:dyDescent="0.3">
      <c r="A703" s="868">
        <v>24</v>
      </c>
      <c r="B703" s="872" t="s">
        <v>1220</v>
      </c>
      <c r="C703" s="644">
        <v>190098001</v>
      </c>
      <c r="D703" s="868" t="s">
        <v>1221</v>
      </c>
      <c r="E703" s="868" t="s">
        <v>1222</v>
      </c>
      <c r="F703" s="261"/>
      <c r="G703" s="261"/>
      <c r="H703" s="261"/>
      <c r="I703" s="261"/>
      <c r="J703" s="261"/>
      <c r="K703" s="261"/>
      <c r="L703" s="261"/>
      <c r="M703" s="261"/>
      <c r="N703" s="261"/>
      <c r="O703" s="261"/>
      <c r="P703" s="261"/>
      <c r="Q703" s="261"/>
      <c r="R703" s="261"/>
      <c r="S703" s="261"/>
      <c r="T703" s="261"/>
      <c r="U703" s="261"/>
      <c r="V703" s="261"/>
      <c r="W703" s="261"/>
      <c r="X703" s="261"/>
      <c r="Y703" s="261"/>
      <c r="Z703" s="261"/>
      <c r="AA703" s="261"/>
      <c r="AB703" s="261"/>
      <c r="AC703" s="261"/>
      <c r="AD703" s="261"/>
      <c r="AE703" s="261"/>
      <c r="AF703" s="261"/>
      <c r="AG703" s="261"/>
      <c r="AH703" s="261"/>
      <c r="AI703" s="261"/>
      <c r="AJ703" s="261"/>
      <c r="AK703" s="261"/>
      <c r="AL703" s="261"/>
      <c r="AM703" s="261"/>
      <c r="AN703" s="261"/>
      <c r="AO703" s="261"/>
      <c r="AP703" s="261"/>
      <c r="AQ703" s="261"/>
      <c r="AR703" s="261"/>
      <c r="AS703" s="261"/>
      <c r="AT703" s="261"/>
      <c r="AU703" s="261"/>
      <c r="AV703" s="261"/>
      <c r="AW703" s="261"/>
      <c r="AX703" s="261"/>
      <c r="AY703" s="261"/>
      <c r="AZ703" s="261"/>
      <c r="BA703" s="261"/>
      <c r="BB703" s="261"/>
      <c r="BC703" s="261"/>
      <c r="BD703" s="261"/>
      <c r="BE703" s="261"/>
      <c r="BF703" s="261"/>
      <c r="BG703" s="261"/>
      <c r="BH703" s="261"/>
      <c r="BI703" s="261"/>
      <c r="BJ703" s="261"/>
      <c r="BK703" s="261"/>
      <c r="BL703" s="261"/>
      <c r="BM703" s="261"/>
      <c r="BN703" s="261"/>
      <c r="BO703" s="261"/>
      <c r="BP703" s="261"/>
      <c r="BQ703" s="261"/>
      <c r="BR703" s="261"/>
      <c r="BS703" s="261"/>
      <c r="BT703" s="261"/>
      <c r="BU703" s="261"/>
      <c r="BV703" s="261"/>
      <c r="BW703" s="261"/>
      <c r="BX703" s="261"/>
      <c r="BY703" s="261"/>
      <c r="BZ703" s="261"/>
      <c r="CA703" s="261"/>
      <c r="CB703" s="261"/>
      <c r="CC703" s="261"/>
    </row>
    <row r="704" spans="1:81" s="264" customFormat="1" ht="15.6" customHeight="1" x14ac:dyDescent="0.3">
      <c r="A704" s="868"/>
      <c r="B704" s="872"/>
      <c r="C704" s="644" t="s">
        <v>1223</v>
      </c>
      <c r="D704" s="868"/>
      <c r="E704" s="868"/>
      <c r="F704" s="261"/>
      <c r="G704" s="261"/>
      <c r="H704" s="261"/>
      <c r="I704" s="261"/>
      <c r="J704" s="261"/>
      <c r="K704" s="261"/>
      <c r="L704" s="261"/>
      <c r="M704" s="261"/>
      <c r="N704" s="261"/>
      <c r="O704" s="261"/>
      <c r="P704" s="261"/>
      <c r="Q704" s="261"/>
      <c r="R704" s="261"/>
      <c r="S704" s="261"/>
      <c r="T704" s="261"/>
      <c r="U704" s="261"/>
      <c r="V704" s="261"/>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261"/>
      <c r="BJ704" s="261"/>
      <c r="BK704" s="261"/>
      <c r="BL704" s="261"/>
      <c r="BM704" s="261"/>
      <c r="BN704" s="261"/>
      <c r="BO704" s="261"/>
      <c r="BP704" s="261"/>
      <c r="BQ704" s="261"/>
      <c r="BR704" s="261"/>
      <c r="BS704" s="261"/>
      <c r="BT704" s="261"/>
      <c r="BU704" s="261"/>
      <c r="BV704" s="261"/>
      <c r="BW704" s="261"/>
      <c r="BX704" s="261"/>
      <c r="BY704" s="261"/>
      <c r="BZ704" s="261"/>
      <c r="CA704" s="261"/>
      <c r="CB704" s="261"/>
      <c r="CC704" s="261"/>
    </row>
    <row r="705" spans="1:81" s="264" customFormat="1" ht="15.6" customHeight="1" x14ac:dyDescent="0.3">
      <c r="A705" s="868"/>
      <c r="B705" s="872"/>
      <c r="C705" s="644" t="s">
        <v>10</v>
      </c>
      <c r="D705" s="868"/>
      <c r="E705" s="868"/>
      <c r="F705" s="261"/>
      <c r="G705" s="261"/>
      <c r="H705" s="261"/>
      <c r="I705" s="261"/>
      <c r="J705" s="261"/>
      <c r="K705" s="261"/>
      <c r="L705" s="261"/>
      <c r="M705" s="261"/>
      <c r="N705" s="261"/>
      <c r="O705" s="261"/>
      <c r="P705" s="261"/>
      <c r="Q705" s="261"/>
      <c r="R705" s="261"/>
      <c r="S705" s="261"/>
      <c r="T705" s="261"/>
      <c r="U705" s="261"/>
      <c r="V705" s="26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261"/>
      <c r="BJ705" s="261"/>
      <c r="BK705" s="261"/>
      <c r="BL705" s="261"/>
      <c r="BM705" s="261"/>
      <c r="BN705" s="261"/>
      <c r="BO705" s="261"/>
      <c r="BP705" s="261"/>
      <c r="BQ705" s="261"/>
      <c r="BR705" s="261"/>
      <c r="BS705" s="261"/>
      <c r="BT705" s="261"/>
      <c r="BU705" s="261"/>
      <c r="BV705" s="261"/>
      <c r="BW705" s="261"/>
      <c r="BX705" s="261"/>
      <c r="BY705" s="261"/>
      <c r="BZ705" s="261"/>
      <c r="CA705" s="261"/>
      <c r="CB705" s="261"/>
      <c r="CC705" s="261"/>
    </row>
    <row r="706" spans="1:81" s="264" customFormat="1" ht="15.6" customHeight="1" x14ac:dyDescent="0.3">
      <c r="A706" s="644"/>
      <c r="B706" s="652" t="s">
        <v>1274</v>
      </c>
      <c r="C706" s="644"/>
      <c r="D706" s="644"/>
      <c r="E706" s="644"/>
      <c r="F706" s="261"/>
      <c r="G706" s="261"/>
      <c r="H706" s="261"/>
      <c r="I706" s="261"/>
      <c r="J706" s="261"/>
      <c r="K706" s="261"/>
      <c r="L706" s="261"/>
      <c r="M706" s="261"/>
      <c r="N706" s="261"/>
      <c r="O706" s="261"/>
      <c r="P706" s="261"/>
      <c r="Q706" s="261"/>
      <c r="R706" s="261"/>
      <c r="S706" s="261"/>
      <c r="T706" s="261"/>
      <c r="U706" s="261"/>
      <c r="V706" s="261"/>
      <c r="W706" s="261"/>
      <c r="X706" s="261"/>
      <c r="Y706" s="261"/>
      <c r="Z706" s="261"/>
      <c r="AA706" s="261"/>
      <c r="AB706" s="261"/>
      <c r="AC706" s="261"/>
      <c r="AD706" s="261"/>
      <c r="AE706" s="261"/>
      <c r="AF706" s="261"/>
      <c r="AG706" s="261"/>
      <c r="AH706" s="261"/>
      <c r="AI706" s="261"/>
      <c r="AJ706" s="261"/>
      <c r="AK706" s="261"/>
      <c r="AL706" s="261"/>
      <c r="AM706" s="261"/>
      <c r="AN706" s="261"/>
      <c r="AO706" s="261"/>
      <c r="AP706" s="261"/>
      <c r="AQ706" s="261"/>
      <c r="AR706" s="261"/>
      <c r="AS706" s="261"/>
      <c r="AT706" s="261"/>
      <c r="AU706" s="261"/>
      <c r="AV706" s="261"/>
      <c r="AW706" s="261"/>
      <c r="AX706" s="261"/>
      <c r="AY706" s="261"/>
      <c r="AZ706" s="261"/>
      <c r="BA706" s="261"/>
      <c r="BB706" s="261"/>
      <c r="BC706" s="261"/>
      <c r="BD706" s="261"/>
      <c r="BE706" s="261"/>
      <c r="BF706" s="261"/>
      <c r="BG706" s="261"/>
      <c r="BH706" s="261"/>
      <c r="BI706" s="261"/>
      <c r="BJ706" s="261"/>
      <c r="BK706" s="261"/>
      <c r="BL706" s="261"/>
      <c r="BM706" s="261"/>
      <c r="BN706" s="261"/>
      <c r="BO706" s="261"/>
      <c r="BP706" s="261"/>
      <c r="BQ706" s="261"/>
      <c r="BR706" s="261"/>
      <c r="BS706" s="261"/>
      <c r="BT706" s="261"/>
      <c r="BU706" s="261"/>
      <c r="BV706" s="261"/>
      <c r="BW706" s="261"/>
      <c r="BX706" s="261"/>
      <c r="BY706" s="261"/>
      <c r="BZ706" s="261"/>
      <c r="CA706" s="261"/>
      <c r="CB706" s="261"/>
      <c r="CC706" s="261"/>
    </row>
    <row r="707" spans="1:81" ht="15.6" customHeight="1" x14ac:dyDescent="0.3">
      <c r="A707" s="868">
        <v>1</v>
      </c>
      <c r="B707" s="652" t="s">
        <v>1226</v>
      </c>
      <c r="C707" s="644">
        <v>191227622</v>
      </c>
      <c r="D707" s="868" t="s">
        <v>1227</v>
      </c>
      <c r="E707" s="868" t="s">
        <v>1228</v>
      </c>
    </row>
    <row r="708" spans="1:81" ht="15.6" customHeight="1" x14ac:dyDescent="0.3">
      <c r="A708" s="868"/>
      <c r="B708" s="652" t="s">
        <v>1229</v>
      </c>
      <c r="C708" s="646">
        <v>39362</v>
      </c>
      <c r="D708" s="868"/>
      <c r="E708" s="868"/>
    </row>
    <row r="709" spans="1:81" ht="15.6" customHeight="1" x14ac:dyDescent="0.3">
      <c r="A709" s="868"/>
      <c r="B709" s="652" t="s">
        <v>1230</v>
      </c>
      <c r="C709" s="644" t="s">
        <v>1150</v>
      </c>
      <c r="D709" s="868"/>
      <c r="E709" s="868"/>
    </row>
    <row r="710" spans="1:81" ht="15.6" customHeight="1" x14ac:dyDescent="0.3">
      <c r="A710" s="868"/>
      <c r="B710" s="652" t="s">
        <v>1231</v>
      </c>
      <c r="C710" s="644"/>
      <c r="D710" s="868"/>
      <c r="E710" s="868"/>
    </row>
    <row r="711" spans="1:81" ht="15.6" customHeight="1" x14ac:dyDescent="0.3">
      <c r="A711" s="868">
        <v>2</v>
      </c>
      <c r="B711" s="652" t="s">
        <v>1232</v>
      </c>
      <c r="C711" s="644">
        <v>191622762</v>
      </c>
      <c r="D711" s="868" t="s">
        <v>1233</v>
      </c>
      <c r="E711" s="868" t="s">
        <v>1234</v>
      </c>
    </row>
    <row r="712" spans="1:81" ht="15.6" customHeight="1" x14ac:dyDescent="0.3">
      <c r="A712" s="868"/>
      <c r="B712" s="652" t="s">
        <v>1235</v>
      </c>
      <c r="C712" s="646">
        <v>37900</v>
      </c>
      <c r="D712" s="868"/>
      <c r="E712" s="868"/>
    </row>
    <row r="713" spans="1:81" ht="15.6" customHeight="1" x14ac:dyDescent="0.3">
      <c r="A713" s="868"/>
      <c r="B713" s="652" t="s">
        <v>1236</v>
      </c>
      <c r="C713" s="644" t="s">
        <v>10</v>
      </c>
      <c r="D713" s="868"/>
      <c r="E713" s="868"/>
    </row>
    <row r="714" spans="1:81" ht="15.6" customHeight="1" x14ac:dyDescent="0.3">
      <c r="A714" s="873">
        <v>3</v>
      </c>
      <c r="B714" s="654" t="s">
        <v>1237</v>
      </c>
      <c r="C714" s="647">
        <v>191666075</v>
      </c>
      <c r="D714" s="873" t="s">
        <v>1238</v>
      </c>
      <c r="E714" s="873" t="s">
        <v>1239</v>
      </c>
      <c r="F714" s="261" t="s">
        <v>5174</v>
      </c>
    </row>
    <row r="715" spans="1:81" ht="15.6" customHeight="1" x14ac:dyDescent="0.3">
      <c r="A715" s="873"/>
      <c r="B715" s="654" t="s">
        <v>1240</v>
      </c>
      <c r="C715" s="647" t="s">
        <v>1241</v>
      </c>
      <c r="D715" s="873"/>
      <c r="E715" s="868"/>
      <c r="U715" s="60" t="s">
        <v>6517</v>
      </c>
    </row>
    <row r="716" spans="1:81" ht="15.6" customHeight="1" x14ac:dyDescent="0.3">
      <c r="A716" s="873"/>
      <c r="B716" s="654" t="s">
        <v>1242</v>
      </c>
      <c r="C716" s="647" t="s">
        <v>10</v>
      </c>
      <c r="D716" s="873"/>
      <c r="E716" s="868"/>
    </row>
    <row r="717" spans="1:81" ht="15.6" customHeight="1" x14ac:dyDescent="0.3">
      <c r="A717" s="873"/>
      <c r="B717" s="654" t="s">
        <v>1243</v>
      </c>
      <c r="C717" s="647"/>
      <c r="D717" s="873"/>
      <c r="E717" s="868"/>
    </row>
    <row r="718" spans="1:81" ht="15.6" customHeight="1" x14ac:dyDescent="0.3">
      <c r="A718" s="873"/>
      <c r="B718" s="654" t="s">
        <v>1244</v>
      </c>
      <c r="C718" s="647"/>
      <c r="D718" s="873"/>
      <c r="E718" s="868"/>
    </row>
    <row r="719" spans="1:81" ht="15.6" customHeight="1" x14ac:dyDescent="0.3">
      <c r="A719" s="873"/>
      <c r="B719" s="654" t="s">
        <v>1245</v>
      </c>
      <c r="C719" s="647"/>
      <c r="D719" s="873"/>
      <c r="E719" s="868"/>
    </row>
    <row r="720" spans="1:81" ht="15.6" customHeight="1" x14ac:dyDescent="0.3">
      <c r="A720" s="873"/>
      <c r="B720" s="654" t="s">
        <v>1246</v>
      </c>
      <c r="C720" s="647"/>
      <c r="D720" s="873"/>
      <c r="E720" s="868"/>
    </row>
    <row r="721" spans="1:81" s="262" customFormat="1" ht="15.6" customHeight="1" x14ac:dyDescent="0.3">
      <c r="A721" s="868">
        <v>4</v>
      </c>
      <c r="B721" s="652" t="s">
        <v>1247</v>
      </c>
      <c r="C721" s="868">
        <v>191897120</v>
      </c>
      <c r="D721" s="868" t="s">
        <v>1248</v>
      </c>
      <c r="E721" s="868" t="s">
        <v>1249</v>
      </c>
      <c r="F721" s="261"/>
      <c r="G721" s="261"/>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c r="AT721" s="60"/>
      <c r="AU721" s="60"/>
      <c r="AV721" s="60"/>
      <c r="AW721" s="60"/>
      <c r="AX721" s="60"/>
      <c r="AY721" s="60"/>
      <c r="AZ721" s="60"/>
      <c r="BA721" s="60"/>
      <c r="BB721" s="60"/>
      <c r="BC721" s="60"/>
      <c r="BD721" s="60"/>
      <c r="BE721" s="60"/>
      <c r="BF721" s="60"/>
      <c r="BG721" s="60"/>
      <c r="BH721" s="60"/>
      <c r="BI721" s="60"/>
      <c r="BJ721" s="60"/>
      <c r="BK721" s="60"/>
      <c r="BL721" s="60"/>
      <c r="BM721" s="60"/>
      <c r="BN721" s="60"/>
      <c r="BO721" s="60"/>
      <c r="BP721" s="60"/>
      <c r="BQ721" s="60"/>
      <c r="BR721" s="60"/>
      <c r="BS721" s="60"/>
      <c r="BT721" s="60"/>
      <c r="BU721" s="60"/>
      <c r="BV721" s="60"/>
      <c r="BW721" s="60"/>
      <c r="BX721" s="60"/>
      <c r="BY721" s="60"/>
      <c r="BZ721" s="60"/>
      <c r="CA721" s="60"/>
      <c r="CB721" s="60"/>
      <c r="CC721" s="60"/>
    </row>
    <row r="722" spans="1:81" ht="15.6" customHeight="1" x14ac:dyDescent="0.3">
      <c r="A722" s="868"/>
      <c r="B722" s="652" t="s">
        <v>356</v>
      </c>
      <c r="C722" s="868"/>
      <c r="D722" s="868"/>
      <c r="E722" s="868"/>
    </row>
    <row r="723" spans="1:81" ht="15.6" customHeight="1" x14ac:dyDescent="0.3">
      <c r="A723" s="868"/>
      <c r="B723" s="652" t="s">
        <v>1250</v>
      </c>
      <c r="C723" s="868"/>
      <c r="D723" s="868"/>
      <c r="E723" s="868"/>
    </row>
    <row r="724" spans="1:81" s="263" customFormat="1" ht="15.6" customHeight="1" x14ac:dyDescent="0.3">
      <c r="A724" s="868">
        <v>5</v>
      </c>
      <c r="B724" s="652" t="s">
        <v>1251</v>
      </c>
      <c r="C724" s="644">
        <v>191706012</v>
      </c>
      <c r="D724" s="868" t="s">
        <v>1252</v>
      </c>
      <c r="E724" s="868" t="s">
        <v>1253</v>
      </c>
      <c r="F724" s="261"/>
      <c r="G724" s="261"/>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c r="AT724" s="60"/>
      <c r="AU724" s="60"/>
      <c r="AV724" s="60"/>
      <c r="AW724" s="60"/>
      <c r="AX724" s="60"/>
      <c r="AY724" s="60"/>
      <c r="AZ724" s="60"/>
      <c r="BA724" s="60"/>
      <c r="BB724" s="60"/>
      <c r="BC724" s="60"/>
      <c r="BD724" s="60"/>
      <c r="BE724" s="60"/>
      <c r="BF724" s="60"/>
      <c r="BG724" s="60"/>
      <c r="BH724" s="60"/>
      <c r="BI724" s="60"/>
      <c r="BJ724" s="60"/>
      <c r="BK724" s="60"/>
      <c r="BL724" s="60"/>
      <c r="BM724" s="60"/>
      <c r="BN724" s="60"/>
      <c r="BO724" s="60"/>
      <c r="BP724" s="60"/>
      <c r="BQ724" s="60"/>
      <c r="BR724" s="60"/>
      <c r="BS724" s="60"/>
      <c r="BT724" s="60"/>
      <c r="BU724" s="60"/>
      <c r="BV724" s="60"/>
      <c r="BW724" s="60"/>
      <c r="BX724" s="60"/>
      <c r="BY724" s="60"/>
      <c r="BZ724" s="60"/>
      <c r="CA724" s="60"/>
      <c r="CB724" s="60"/>
      <c r="CC724" s="60"/>
    </row>
    <row r="725" spans="1:81" ht="15.6" customHeight="1" x14ac:dyDescent="0.3">
      <c r="A725" s="868"/>
      <c r="B725" s="652" t="s">
        <v>1254</v>
      </c>
      <c r="C725" s="644" t="s">
        <v>1255</v>
      </c>
      <c r="D725" s="868"/>
      <c r="E725" s="868"/>
    </row>
    <row r="726" spans="1:81" ht="15.6" customHeight="1" x14ac:dyDescent="0.3">
      <c r="A726" s="868"/>
      <c r="B726" s="652"/>
      <c r="C726" s="644" t="s">
        <v>10</v>
      </c>
      <c r="D726" s="868"/>
      <c r="E726" s="868"/>
    </row>
    <row r="727" spans="1:81" ht="15.6" customHeight="1" x14ac:dyDescent="0.3">
      <c r="A727" s="868">
        <v>6</v>
      </c>
      <c r="B727" s="652" t="s">
        <v>1256</v>
      </c>
      <c r="C727" s="644">
        <v>190682258</v>
      </c>
      <c r="D727" s="868" t="s">
        <v>1257</v>
      </c>
      <c r="E727" s="868" t="s">
        <v>1258</v>
      </c>
    </row>
    <row r="728" spans="1:81" ht="15.6" customHeight="1" x14ac:dyDescent="0.3">
      <c r="A728" s="868"/>
      <c r="B728" s="652" t="s">
        <v>1259</v>
      </c>
      <c r="C728" s="644" t="s">
        <v>1260</v>
      </c>
      <c r="D728" s="868"/>
      <c r="E728" s="868"/>
    </row>
    <row r="729" spans="1:81" ht="15.6" customHeight="1" x14ac:dyDescent="0.3">
      <c r="A729" s="868"/>
      <c r="B729" s="652" t="s">
        <v>1261</v>
      </c>
      <c r="C729" s="644" t="s">
        <v>1262</v>
      </c>
      <c r="D729" s="868"/>
      <c r="E729" s="868"/>
    </row>
    <row r="730" spans="1:81" ht="15.6" customHeight="1" x14ac:dyDescent="0.3">
      <c r="A730" s="868"/>
      <c r="B730" s="652" t="s">
        <v>1263</v>
      </c>
      <c r="C730" s="644"/>
      <c r="D730" s="868"/>
      <c r="E730" s="868"/>
    </row>
    <row r="731" spans="1:81" ht="15.6" customHeight="1" x14ac:dyDescent="0.3">
      <c r="A731" s="868">
        <v>7</v>
      </c>
      <c r="B731" s="872" t="s">
        <v>1264</v>
      </c>
      <c r="C731" s="644">
        <v>191776492</v>
      </c>
      <c r="D731" s="868" t="s">
        <v>1265</v>
      </c>
      <c r="E731" s="868" t="s">
        <v>1266</v>
      </c>
    </row>
    <row r="732" spans="1:81" ht="15.6" customHeight="1" x14ac:dyDescent="0.3">
      <c r="A732" s="868"/>
      <c r="B732" s="872"/>
      <c r="C732" s="644" t="s">
        <v>1267</v>
      </c>
      <c r="D732" s="868"/>
      <c r="E732" s="868"/>
    </row>
    <row r="733" spans="1:81" ht="15.6" customHeight="1" x14ac:dyDescent="0.3">
      <c r="A733" s="868"/>
      <c r="B733" s="872"/>
      <c r="C733" s="644" t="s">
        <v>10</v>
      </c>
      <c r="D733" s="868"/>
      <c r="E733" s="868"/>
    </row>
    <row r="734" spans="1:81" ht="15.6" customHeight="1" x14ac:dyDescent="0.3">
      <c r="A734" s="868">
        <v>8</v>
      </c>
      <c r="B734" s="652" t="s">
        <v>1268</v>
      </c>
      <c r="C734" s="644">
        <v>191748863</v>
      </c>
      <c r="D734" s="868" t="s">
        <v>1269</v>
      </c>
      <c r="E734" s="868" t="s">
        <v>1270</v>
      </c>
    </row>
    <row r="735" spans="1:81" ht="15.6" customHeight="1" x14ac:dyDescent="0.3">
      <c r="A735" s="868"/>
      <c r="B735" s="652" t="s">
        <v>1271</v>
      </c>
      <c r="C735" s="644" t="s">
        <v>1272</v>
      </c>
      <c r="D735" s="868"/>
      <c r="E735" s="868"/>
    </row>
    <row r="736" spans="1:81" ht="15.6" customHeight="1" x14ac:dyDescent="0.3">
      <c r="A736" s="868"/>
      <c r="B736" s="652" t="s">
        <v>1273</v>
      </c>
      <c r="C736" s="644" t="s">
        <v>10</v>
      </c>
      <c r="D736" s="868"/>
      <c r="E736" s="868"/>
    </row>
    <row r="737" spans="1:5" ht="15.6" customHeight="1" x14ac:dyDescent="0.3">
      <c r="A737" s="644"/>
      <c r="B737" s="652" t="s">
        <v>1324</v>
      </c>
      <c r="C737" s="644"/>
      <c r="D737" s="644"/>
      <c r="E737" s="644"/>
    </row>
    <row r="738" spans="1:5" ht="15.6" customHeight="1" x14ac:dyDescent="0.3">
      <c r="A738" s="868">
        <v>1</v>
      </c>
      <c r="B738" s="652" t="s">
        <v>1325</v>
      </c>
      <c r="C738" s="644">
        <v>191410297</v>
      </c>
      <c r="D738" s="868" t="s">
        <v>1326</v>
      </c>
      <c r="E738" s="868" t="s">
        <v>1327</v>
      </c>
    </row>
    <row r="739" spans="1:5" ht="15.6" customHeight="1" x14ac:dyDescent="0.3">
      <c r="A739" s="868"/>
      <c r="B739" s="652" t="s">
        <v>1328</v>
      </c>
      <c r="C739" s="646">
        <v>41192</v>
      </c>
      <c r="D739" s="868"/>
      <c r="E739" s="868"/>
    </row>
    <row r="740" spans="1:5" ht="15.6" customHeight="1" x14ac:dyDescent="0.3">
      <c r="A740" s="868"/>
      <c r="B740" s="652"/>
      <c r="C740" s="644" t="s">
        <v>1329</v>
      </c>
      <c r="D740" s="868"/>
      <c r="E740" s="868"/>
    </row>
    <row r="741" spans="1:5" ht="15.6" customHeight="1" x14ac:dyDescent="0.3">
      <c r="A741" s="868">
        <v>2</v>
      </c>
      <c r="B741" s="652" t="s">
        <v>1330</v>
      </c>
      <c r="C741" s="644">
        <v>191291394</v>
      </c>
      <c r="D741" s="868" t="s">
        <v>1331</v>
      </c>
      <c r="E741" s="868" t="s">
        <v>1332</v>
      </c>
    </row>
    <row r="742" spans="1:5" ht="15.6" customHeight="1" x14ac:dyDescent="0.3">
      <c r="A742" s="868"/>
      <c r="B742" s="652" t="s">
        <v>1333</v>
      </c>
      <c r="C742" s="644" t="s">
        <v>1334</v>
      </c>
      <c r="D742" s="868"/>
      <c r="E742" s="868"/>
    </row>
    <row r="743" spans="1:5" ht="15.6" customHeight="1" x14ac:dyDescent="0.3">
      <c r="A743" s="868"/>
      <c r="B743" s="652" t="s">
        <v>1335</v>
      </c>
      <c r="C743" s="644" t="s">
        <v>1329</v>
      </c>
      <c r="D743" s="868"/>
      <c r="E743" s="868"/>
    </row>
    <row r="744" spans="1:5" ht="15.6" customHeight="1" x14ac:dyDescent="0.3">
      <c r="A744" s="868"/>
      <c r="B744" s="652" t="s">
        <v>1336</v>
      </c>
      <c r="C744" s="644"/>
      <c r="D744" s="868"/>
      <c r="E744" s="868"/>
    </row>
    <row r="745" spans="1:5" ht="15.6" customHeight="1" x14ac:dyDescent="0.3">
      <c r="A745" s="868">
        <v>3</v>
      </c>
      <c r="B745" s="652" t="s">
        <v>1337</v>
      </c>
      <c r="C745" s="644">
        <v>183122069</v>
      </c>
      <c r="D745" s="868" t="s">
        <v>1338</v>
      </c>
      <c r="E745" s="868" t="s">
        <v>1339</v>
      </c>
    </row>
    <row r="746" spans="1:5" ht="15.6" customHeight="1" x14ac:dyDescent="0.3">
      <c r="A746" s="868"/>
      <c r="B746" s="652" t="s">
        <v>1340</v>
      </c>
      <c r="C746" s="646">
        <v>41063</v>
      </c>
      <c r="D746" s="868"/>
      <c r="E746" s="868"/>
    </row>
    <row r="747" spans="1:5" ht="15.6" customHeight="1" x14ac:dyDescent="0.3">
      <c r="A747" s="868"/>
      <c r="B747" s="652" t="s">
        <v>1341</v>
      </c>
      <c r="C747" s="644" t="s">
        <v>1342</v>
      </c>
      <c r="D747" s="868"/>
      <c r="E747" s="868"/>
    </row>
    <row r="748" spans="1:5" ht="15.6" customHeight="1" x14ac:dyDescent="0.3">
      <c r="A748" s="868">
        <v>4</v>
      </c>
      <c r="B748" s="652" t="s">
        <v>1343</v>
      </c>
      <c r="C748" s="644">
        <v>191789199</v>
      </c>
      <c r="D748" s="868" t="s">
        <v>1344</v>
      </c>
      <c r="E748" s="868" t="s">
        <v>1345</v>
      </c>
    </row>
    <row r="749" spans="1:5" ht="15.6" customHeight="1" x14ac:dyDescent="0.3">
      <c r="A749" s="868"/>
      <c r="B749" s="652" t="s">
        <v>1346</v>
      </c>
      <c r="C749" s="644" t="s">
        <v>1347</v>
      </c>
      <c r="D749" s="868"/>
      <c r="E749" s="868"/>
    </row>
    <row r="750" spans="1:5" ht="15.6" customHeight="1" x14ac:dyDescent="0.3">
      <c r="A750" s="868"/>
      <c r="B750" s="652" t="s">
        <v>1348</v>
      </c>
      <c r="C750" s="644" t="s">
        <v>1329</v>
      </c>
      <c r="D750" s="868"/>
      <c r="E750" s="868"/>
    </row>
    <row r="751" spans="1:5" ht="15.6" customHeight="1" x14ac:dyDescent="0.3">
      <c r="A751" s="868"/>
      <c r="B751" s="652" t="s">
        <v>1349</v>
      </c>
      <c r="C751" s="644"/>
      <c r="D751" s="868"/>
      <c r="E751" s="868"/>
    </row>
    <row r="752" spans="1:5" ht="15.6" customHeight="1" x14ac:dyDescent="0.3">
      <c r="A752" s="868">
        <v>5</v>
      </c>
      <c r="B752" s="652" t="s">
        <v>1350</v>
      </c>
      <c r="C752" s="644">
        <v>186495985</v>
      </c>
      <c r="D752" s="868" t="s">
        <v>1351</v>
      </c>
      <c r="E752" s="868" t="s">
        <v>869</v>
      </c>
    </row>
    <row r="753" spans="1:5" ht="15.6" customHeight="1" x14ac:dyDescent="0.3">
      <c r="A753" s="868"/>
      <c r="B753" s="652" t="s">
        <v>1352</v>
      </c>
      <c r="C753" s="646">
        <v>38088</v>
      </c>
      <c r="D753" s="868"/>
      <c r="E753" s="868"/>
    </row>
    <row r="754" spans="1:5" ht="15.6" customHeight="1" x14ac:dyDescent="0.3">
      <c r="A754" s="868"/>
      <c r="B754" s="652" t="s">
        <v>1353</v>
      </c>
      <c r="C754" s="644" t="s">
        <v>1354</v>
      </c>
      <c r="D754" s="868"/>
      <c r="E754" s="868"/>
    </row>
    <row r="755" spans="1:5" ht="15.6" customHeight="1" x14ac:dyDescent="0.3">
      <c r="A755" s="868">
        <v>6</v>
      </c>
      <c r="B755" s="872" t="s">
        <v>1355</v>
      </c>
      <c r="C755" s="644">
        <v>194363421</v>
      </c>
      <c r="D755" s="868" t="s">
        <v>1356</v>
      </c>
      <c r="E755" s="868" t="s">
        <v>1357</v>
      </c>
    </row>
    <row r="756" spans="1:5" ht="15.6" customHeight="1" x14ac:dyDescent="0.3">
      <c r="A756" s="868"/>
      <c r="B756" s="872"/>
      <c r="C756" s="644" t="s">
        <v>1358</v>
      </c>
      <c r="D756" s="868"/>
      <c r="E756" s="868"/>
    </row>
    <row r="757" spans="1:5" ht="15.6" customHeight="1" x14ac:dyDescent="0.3">
      <c r="A757" s="868"/>
      <c r="B757" s="872"/>
      <c r="C757" s="644" t="s">
        <v>1107</v>
      </c>
      <c r="D757" s="868"/>
      <c r="E757" s="868"/>
    </row>
    <row r="758" spans="1:5" ht="15.6" customHeight="1" x14ac:dyDescent="0.3">
      <c r="A758" s="644"/>
      <c r="B758" s="652" t="s">
        <v>1535</v>
      </c>
      <c r="C758" s="644"/>
      <c r="D758" s="644"/>
      <c r="E758" s="644"/>
    </row>
    <row r="759" spans="1:5" ht="15.6" customHeight="1" x14ac:dyDescent="0.3">
      <c r="A759" s="868">
        <v>1</v>
      </c>
      <c r="B759" s="652" t="s">
        <v>1500</v>
      </c>
      <c r="C759" s="644">
        <v>191602559</v>
      </c>
      <c r="D759" s="868" t="s">
        <v>1501</v>
      </c>
      <c r="E759" s="868" t="s">
        <v>1502</v>
      </c>
    </row>
    <row r="760" spans="1:5" ht="15.6" customHeight="1" x14ac:dyDescent="0.3">
      <c r="A760" s="868"/>
      <c r="B760" s="652" t="s">
        <v>1503</v>
      </c>
      <c r="C760" s="646">
        <v>42522</v>
      </c>
      <c r="D760" s="868"/>
      <c r="E760" s="868"/>
    </row>
    <row r="761" spans="1:5" ht="15.6" customHeight="1" x14ac:dyDescent="0.3">
      <c r="A761" s="868"/>
      <c r="B761" s="652" t="s">
        <v>1504</v>
      </c>
      <c r="C761" s="644" t="s">
        <v>1329</v>
      </c>
      <c r="D761" s="868"/>
      <c r="E761" s="868"/>
    </row>
    <row r="762" spans="1:5" ht="15.6" customHeight="1" x14ac:dyDescent="0.3">
      <c r="A762" s="868"/>
      <c r="B762" s="652" t="s">
        <v>1505</v>
      </c>
      <c r="C762" s="644"/>
      <c r="D762" s="868"/>
      <c r="E762" s="868"/>
    </row>
    <row r="763" spans="1:5" ht="15.6" customHeight="1" x14ac:dyDescent="0.3">
      <c r="A763" s="868"/>
      <c r="B763" s="652" t="s">
        <v>1506</v>
      </c>
      <c r="C763" s="644"/>
      <c r="D763" s="868"/>
      <c r="E763" s="868"/>
    </row>
    <row r="764" spans="1:5" ht="15.6" customHeight="1" x14ac:dyDescent="0.3">
      <c r="A764" s="868"/>
      <c r="B764" s="652" t="s">
        <v>1507</v>
      </c>
      <c r="C764" s="644"/>
      <c r="D764" s="868"/>
      <c r="E764" s="868"/>
    </row>
    <row r="765" spans="1:5" ht="15.6" customHeight="1" x14ac:dyDescent="0.3">
      <c r="A765" s="868">
        <v>2</v>
      </c>
      <c r="B765" s="652"/>
      <c r="C765" s="644">
        <v>191751283</v>
      </c>
      <c r="D765" s="868" t="s">
        <v>1508</v>
      </c>
      <c r="E765" s="868" t="s">
        <v>31</v>
      </c>
    </row>
    <row r="766" spans="1:5" ht="15.6" customHeight="1" x14ac:dyDescent="0.3">
      <c r="A766" s="868"/>
      <c r="B766" s="652" t="s">
        <v>1509</v>
      </c>
      <c r="C766" s="644" t="s">
        <v>1510</v>
      </c>
      <c r="D766" s="868"/>
      <c r="E766" s="868"/>
    </row>
    <row r="767" spans="1:5" ht="15.6" customHeight="1" x14ac:dyDescent="0.3">
      <c r="A767" s="868"/>
      <c r="B767" s="652" t="s">
        <v>1511</v>
      </c>
      <c r="C767" s="644" t="s">
        <v>1329</v>
      </c>
      <c r="D767" s="868"/>
      <c r="E767" s="868"/>
    </row>
    <row r="768" spans="1:5" ht="15.6" customHeight="1" x14ac:dyDescent="0.3">
      <c r="A768" s="868"/>
      <c r="B768" s="652" t="s">
        <v>1512</v>
      </c>
      <c r="C768" s="644"/>
      <c r="D768" s="868"/>
      <c r="E768" s="868"/>
    </row>
    <row r="769" spans="1:81" ht="15.6" customHeight="1" x14ac:dyDescent="0.3">
      <c r="A769" s="868">
        <v>3</v>
      </c>
      <c r="B769" s="652" t="s">
        <v>1513</v>
      </c>
      <c r="C769" s="644">
        <v>191732183</v>
      </c>
      <c r="D769" s="868" t="s">
        <v>1514</v>
      </c>
      <c r="E769" s="868" t="s">
        <v>1515</v>
      </c>
    </row>
    <row r="770" spans="1:81" ht="15.6" customHeight="1" x14ac:dyDescent="0.3">
      <c r="A770" s="868"/>
      <c r="B770" s="652" t="s">
        <v>1516</v>
      </c>
      <c r="C770" s="644" t="s">
        <v>1517</v>
      </c>
      <c r="D770" s="868"/>
      <c r="E770" s="868"/>
    </row>
    <row r="771" spans="1:81" ht="15.6" customHeight="1" x14ac:dyDescent="0.3">
      <c r="A771" s="868"/>
      <c r="B771" s="652" t="s">
        <v>1518</v>
      </c>
      <c r="C771" s="644" t="s">
        <v>1519</v>
      </c>
      <c r="D771" s="868"/>
      <c r="E771" s="868"/>
    </row>
    <row r="772" spans="1:81" ht="15.6" customHeight="1" x14ac:dyDescent="0.3">
      <c r="A772" s="868"/>
      <c r="B772" s="652" t="s">
        <v>1520</v>
      </c>
      <c r="C772" s="644"/>
      <c r="D772" s="868"/>
      <c r="E772" s="868"/>
    </row>
    <row r="773" spans="1:81" ht="15.6" customHeight="1" x14ac:dyDescent="0.3">
      <c r="A773" s="868">
        <v>4</v>
      </c>
      <c r="B773" s="652" t="s">
        <v>1521</v>
      </c>
      <c r="C773" s="644">
        <v>191577382</v>
      </c>
      <c r="D773" s="868" t="s">
        <v>1522</v>
      </c>
      <c r="E773" s="868" t="s">
        <v>1523</v>
      </c>
    </row>
    <row r="774" spans="1:81" ht="15.6" customHeight="1" x14ac:dyDescent="0.3">
      <c r="A774" s="868"/>
      <c r="B774" s="652" t="s">
        <v>1524</v>
      </c>
      <c r="C774" s="644" t="s">
        <v>1525</v>
      </c>
      <c r="D774" s="868"/>
      <c r="E774" s="868"/>
    </row>
    <row r="775" spans="1:81" ht="15.6" customHeight="1" x14ac:dyDescent="0.3">
      <c r="A775" s="868"/>
      <c r="B775" s="652" t="s">
        <v>1526</v>
      </c>
      <c r="C775" s="644" t="s">
        <v>1329</v>
      </c>
      <c r="D775" s="868"/>
      <c r="E775" s="868"/>
    </row>
    <row r="776" spans="1:81" ht="15.6" customHeight="1" x14ac:dyDescent="0.3">
      <c r="A776" s="868"/>
      <c r="B776" s="652" t="s">
        <v>1527</v>
      </c>
      <c r="C776" s="644"/>
      <c r="D776" s="868"/>
      <c r="E776" s="868"/>
    </row>
    <row r="777" spans="1:81" ht="15.6" customHeight="1" x14ac:dyDescent="0.3">
      <c r="A777" s="868">
        <v>5</v>
      </c>
      <c r="B777" s="652" t="s">
        <v>1528</v>
      </c>
      <c r="C777" s="644">
        <v>191615383</v>
      </c>
      <c r="D777" s="868" t="s">
        <v>1529</v>
      </c>
      <c r="E777" s="868" t="s">
        <v>1530</v>
      </c>
    </row>
    <row r="778" spans="1:81" ht="15.6" customHeight="1" x14ac:dyDescent="0.3">
      <c r="A778" s="868"/>
      <c r="B778" s="652" t="s">
        <v>1531</v>
      </c>
      <c r="C778" s="646">
        <v>41985</v>
      </c>
      <c r="D778" s="868"/>
      <c r="E778" s="868"/>
    </row>
    <row r="779" spans="1:81" ht="15.6" customHeight="1" x14ac:dyDescent="0.3">
      <c r="A779" s="868"/>
      <c r="B779" s="652" t="s">
        <v>1532</v>
      </c>
      <c r="C779" s="644" t="s">
        <v>1329</v>
      </c>
      <c r="D779" s="868"/>
      <c r="E779" s="868"/>
    </row>
    <row r="780" spans="1:81" ht="15.6" customHeight="1" x14ac:dyDescent="0.3">
      <c r="A780" s="868"/>
      <c r="B780" s="652" t="s">
        <v>1533</v>
      </c>
      <c r="C780" s="644"/>
      <c r="D780" s="868"/>
      <c r="E780" s="868"/>
    </row>
    <row r="781" spans="1:81" ht="15.6" customHeight="1" x14ac:dyDescent="0.3">
      <c r="A781" s="868"/>
      <c r="B781" s="652" t="s">
        <v>1534</v>
      </c>
      <c r="C781" s="644"/>
      <c r="D781" s="868"/>
      <c r="E781" s="868"/>
    </row>
    <row r="782" spans="1:81" ht="15.6" customHeight="1" x14ac:dyDescent="0.3">
      <c r="A782" s="644"/>
      <c r="B782" s="652" t="s">
        <v>1657</v>
      </c>
      <c r="C782" s="644"/>
      <c r="D782" s="644"/>
      <c r="E782" s="644"/>
    </row>
    <row r="783" spans="1:81" ht="15.6" customHeight="1" x14ac:dyDescent="0.3">
      <c r="A783" s="868">
        <v>1</v>
      </c>
      <c r="B783" s="872" t="s">
        <v>1658</v>
      </c>
      <c r="C783" s="644">
        <v>191383593</v>
      </c>
      <c r="D783" s="868" t="s">
        <v>1659</v>
      </c>
      <c r="E783" s="868" t="s">
        <v>1327</v>
      </c>
      <c r="F783" s="264"/>
      <c r="G783" s="264"/>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c r="BO783" s="59"/>
      <c r="BP783" s="59"/>
      <c r="BQ783" s="59"/>
      <c r="BR783" s="59"/>
      <c r="BS783" s="59"/>
      <c r="BT783" s="59"/>
      <c r="BU783" s="59"/>
      <c r="BV783" s="59"/>
      <c r="BW783" s="59"/>
      <c r="BX783" s="59"/>
      <c r="BY783" s="59"/>
      <c r="BZ783" s="59"/>
      <c r="CA783" s="59"/>
      <c r="CB783" s="59"/>
      <c r="CC783" s="59"/>
    </row>
    <row r="784" spans="1:81" ht="15.6" customHeight="1" x14ac:dyDescent="0.3">
      <c r="A784" s="868"/>
      <c r="B784" s="872"/>
      <c r="C784" s="646">
        <v>42013</v>
      </c>
      <c r="D784" s="868"/>
      <c r="E784" s="868"/>
      <c r="F784" s="264"/>
      <c r="G784" s="264"/>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59"/>
      <c r="BG784" s="59"/>
      <c r="BH784" s="59"/>
      <c r="BI784" s="59"/>
      <c r="BJ784" s="59"/>
      <c r="BK784" s="59"/>
      <c r="BL784" s="59"/>
      <c r="BM784" s="59"/>
      <c r="BN784" s="59"/>
      <c r="BO784" s="59"/>
      <c r="BP784" s="59"/>
      <c r="BQ784" s="59"/>
      <c r="BR784" s="59"/>
      <c r="BS784" s="59"/>
      <c r="BT784" s="59"/>
      <c r="BU784" s="59"/>
      <c r="BV784" s="59"/>
      <c r="BW784" s="59"/>
      <c r="BX784" s="59"/>
      <c r="BY784" s="59"/>
      <c r="BZ784" s="59"/>
      <c r="CA784" s="59"/>
      <c r="CB784" s="59"/>
      <c r="CC784" s="59"/>
    </row>
    <row r="785" spans="1:81" ht="15.6" customHeight="1" x14ac:dyDescent="0.3">
      <c r="A785" s="868"/>
      <c r="B785" s="872"/>
      <c r="C785" s="644" t="s">
        <v>1329</v>
      </c>
      <c r="D785" s="868"/>
      <c r="E785" s="868"/>
      <c r="F785" s="264"/>
      <c r="G785" s="264"/>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59"/>
      <c r="AU785" s="59"/>
      <c r="AV785" s="59"/>
      <c r="AW785" s="59"/>
      <c r="AX785" s="59"/>
      <c r="AY785" s="59"/>
      <c r="AZ785" s="59"/>
      <c r="BA785" s="59"/>
      <c r="BB785" s="59"/>
      <c r="BC785" s="59"/>
      <c r="BD785" s="59"/>
      <c r="BE785" s="59"/>
      <c r="BF785" s="59"/>
      <c r="BG785" s="59"/>
      <c r="BH785" s="59"/>
      <c r="BI785" s="59"/>
      <c r="BJ785" s="59"/>
      <c r="BK785" s="59"/>
      <c r="BL785" s="59"/>
      <c r="BM785" s="59"/>
      <c r="BN785" s="59"/>
      <c r="BO785" s="59"/>
      <c r="BP785" s="59"/>
      <c r="BQ785" s="59"/>
      <c r="BR785" s="59"/>
      <c r="BS785" s="59"/>
      <c r="BT785" s="59"/>
      <c r="BU785" s="59"/>
      <c r="BV785" s="59"/>
      <c r="BW785" s="59"/>
      <c r="BX785" s="59"/>
      <c r="BY785" s="59"/>
      <c r="BZ785" s="59"/>
      <c r="CA785" s="59"/>
      <c r="CB785" s="59"/>
      <c r="CC785" s="59"/>
    </row>
    <row r="786" spans="1:81" ht="15.6" customHeight="1" x14ac:dyDescent="0.3">
      <c r="A786" s="873">
        <v>2</v>
      </c>
      <c r="B786" s="654" t="s">
        <v>1660</v>
      </c>
      <c r="C786" s="647">
        <v>191684073</v>
      </c>
      <c r="D786" s="873" t="s">
        <v>1661</v>
      </c>
      <c r="E786" s="873" t="s">
        <v>1662</v>
      </c>
      <c r="F786" s="264" t="s">
        <v>5807</v>
      </c>
      <c r="G786" s="264"/>
      <c r="H786" s="59"/>
      <c r="I786" s="59"/>
      <c r="J786" s="59"/>
      <c r="K786" s="59"/>
      <c r="L786" s="59"/>
      <c r="M786" s="59"/>
      <c r="N786" s="59"/>
      <c r="O786" s="59"/>
      <c r="P786" s="59"/>
      <c r="Q786" s="59"/>
      <c r="R786" s="59"/>
      <c r="S786" s="59"/>
      <c r="T786" s="59"/>
      <c r="U786" s="60" t="s">
        <v>6517</v>
      </c>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59"/>
      <c r="AU786" s="59"/>
      <c r="AV786" s="59"/>
      <c r="AW786" s="59"/>
      <c r="AX786" s="59"/>
      <c r="AY786" s="59"/>
      <c r="AZ786" s="59"/>
      <c r="BA786" s="59"/>
      <c r="BB786" s="59"/>
      <c r="BC786" s="59"/>
      <c r="BD786" s="59"/>
      <c r="BE786" s="59"/>
      <c r="BF786" s="59"/>
      <c r="BG786" s="59"/>
      <c r="BH786" s="59"/>
      <c r="BI786" s="59"/>
      <c r="BJ786" s="59"/>
      <c r="BK786" s="59"/>
      <c r="BL786" s="59"/>
      <c r="BM786" s="59"/>
      <c r="BN786" s="59"/>
      <c r="BO786" s="59"/>
      <c r="BP786" s="59"/>
      <c r="BQ786" s="59"/>
      <c r="BR786" s="59"/>
      <c r="BS786" s="59"/>
      <c r="BT786" s="59"/>
      <c r="BU786" s="59"/>
      <c r="BV786" s="59"/>
      <c r="BW786" s="59"/>
      <c r="BX786" s="59"/>
      <c r="BY786" s="59"/>
      <c r="BZ786" s="59"/>
      <c r="CA786" s="59"/>
      <c r="CB786" s="59"/>
      <c r="CC786" s="59"/>
    </row>
    <row r="787" spans="1:81" ht="15.6" customHeight="1" x14ac:dyDescent="0.3">
      <c r="A787" s="873"/>
      <c r="B787" s="654" t="s">
        <v>1663</v>
      </c>
      <c r="C787" s="647" t="s">
        <v>1664</v>
      </c>
      <c r="D787" s="873"/>
      <c r="E787" s="873"/>
      <c r="F787" s="264"/>
      <c r="G787" s="264"/>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c r="BO787" s="59"/>
      <c r="BP787" s="59"/>
      <c r="BQ787" s="59"/>
      <c r="BR787" s="59"/>
      <c r="BS787" s="59"/>
      <c r="BT787" s="59"/>
      <c r="BU787" s="59"/>
      <c r="BV787" s="59"/>
      <c r="BW787" s="59"/>
      <c r="BX787" s="59"/>
      <c r="BY787" s="59"/>
      <c r="BZ787" s="59"/>
      <c r="CA787" s="59"/>
      <c r="CB787" s="59"/>
      <c r="CC787" s="59"/>
    </row>
    <row r="788" spans="1:81" ht="15.6" customHeight="1" x14ac:dyDescent="0.3">
      <c r="A788" s="873"/>
      <c r="B788" s="654" t="s">
        <v>1665</v>
      </c>
      <c r="C788" s="647" t="s">
        <v>1666</v>
      </c>
      <c r="D788" s="873"/>
      <c r="E788" s="873"/>
      <c r="F788" s="264"/>
      <c r="G788" s="264"/>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59"/>
      <c r="AT788" s="59"/>
      <c r="AU788" s="59"/>
      <c r="AV788" s="59"/>
      <c r="AW788" s="59"/>
      <c r="AX788" s="59"/>
      <c r="AY788" s="59"/>
      <c r="AZ788" s="59"/>
      <c r="BA788" s="59"/>
      <c r="BB788" s="59"/>
      <c r="BC788" s="59"/>
      <c r="BD788" s="59"/>
      <c r="BE788" s="59"/>
      <c r="BF788" s="59"/>
      <c r="BG788" s="59"/>
      <c r="BH788" s="59"/>
      <c r="BI788" s="59"/>
      <c r="BJ788" s="59"/>
      <c r="BK788" s="59"/>
      <c r="BL788" s="59"/>
      <c r="BM788" s="59"/>
      <c r="BN788" s="59"/>
      <c r="BO788" s="59"/>
      <c r="BP788" s="59"/>
      <c r="BQ788" s="59"/>
      <c r="BR788" s="59"/>
      <c r="BS788" s="59"/>
      <c r="BT788" s="59"/>
      <c r="BU788" s="59"/>
      <c r="BV788" s="59"/>
      <c r="BW788" s="59"/>
      <c r="BX788" s="59"/>
      <c r="BY788" s="59"/>
      <c r="BZ788" s="59"/>
      <c r="CA788" s="59"/>
      <c r="CB788" s="59"/>
      <c r="CC788" s="59"/>
    </row>
    <row r="789" spans="1:81" ht="15.6" customHeight="1" x14ac:dyDescent="0.3">
      <c r="A789" s="873"/>
      <c r="B789" s="654" t="s">
        <v>1667</v>
      </c>
      <c r="C789" s="647"/>
      <c r="D789" s="873"/>
      <c r="E789" s="873"/>
      <c r="F789" s="264"/>
      <c r="G789" s="264"/>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c r="BO789" s="59"/>
      <c r="BP789" s="59"/>
      <c r="BQ789" s="59"/>
      <c r="BR789" s="59"/>
      <c r="BS789" s="59"/>
      <c r="BT789" s="59"/>
      <c r="BU789" s="59"/>
      <c r="BV789" s="59"/>
      <c r="BW789" s="59"/>
      <c r="BX789" s="59"/>
      <c r="BY789" s="59"/>
      <c r="BZ789" s="59"/>
      <c r="CA789" s="59"/>
      <c r="CB789" s="59"/>
      <c r="CC789" s="59"/>
    </row>
    <row r="790" spans="1:81" ht="15.6" customHeight="1" x14ac:dyDescent="0.3">
      <c r="A790" s="873"/>
      <c r="B790" s="654" t="s">
        <v>1668</v>
      </c>
      <c r="C790" s="647"/>
      <c r="D790" s="873"/>
      <c r="E790" s="873"/>
      <c r="F790" s="264"/>
      <c r="G790" s="264"/>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c r="BO790" s="59"/>
      <c r="BP790" s="59"/>
      <c r="BQ790" s="59"/>
      <c r="BR790" s="59"/>
      <c r="BS790" s="59"/>
      <c r="BT790" s="59"/>
      <c r="BU790" s="59"/>
      <c r="BV790" s="59"/>
      <c r="BW790" s="59"/>
      <c r="BX790" s="59"/>
      <c r="BY790" s="59"/>
      <c r="BZ790" s="59"/>
      <c r="CA790" s="59"/>
      <c r="CB790" s="59"/>
      <c r="CC790" s="59"/>
    </row>
    <row r="791" spans="1:81" ht="15.6" customHeight="1" x14ac:dyDescent="0.3">
      <c r="A791" s="868">
        <v>3</v>
      </c>
      <c r="B791" s="652"/>
      <c r="C791" s="644">
        <v>183192126</v>
      </c>
      <c r="D791" s="868" t="s">
        <v>1669</v>
      </c>
      <c r="E791" s="868" t="s">
        <v>1670</v>
      </c>
      <c r="F791" s="264"/>
      <c r="G791" s="264"/>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c r="BO791" s="59"/>
      <c r="BP791" s="59"/>
      <c r="BQ791" s="59"/>
      <c r="BR791" s="59"/>
      <c r="BS791" s="59"/>
      <c r="BT791" s="59"/>
      <c r="BU791" s="59"/>
      <c r="BV791" s="59"/>
      <c r="BW791" s="59"/>
      <c r="BX791" s="59"/>
      <c r="BY791" s="59"/>
      <c r="BZ791" s="59"/>
      <c r="CA791" s="59"/>
      <c r="CB791" s="59"/>
      <c r="CC791" s="59"/>
    </row>
    <row r="792" spans="1:81" ht="15.6" customHeight="1" x14ac:dyDescent="0.3">
      <c r="A792" s="868"/>
      <c r="B792" s="652" t="s">
        <v>966</v>
      </c>
      <c r="C792" s="644" t="s">
        <v>1671</v>
      </c>
      <c r="D792" s="868"/>
      <c r="E792" s="868"/>
      <c r="F792" s="264"/>
      <c r="G792" s="264"/>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L792" s="59"/>
      <c r="BM792" s="59"/>
      <c r="BN792" s="59"/>
      <c r="BO792" s="59"/>
      <c r="BP792" s="59"/>
      <c r="BQ792" s="59"/>
      <c r="BR792" s="59"/>
      <c r="BS792" s="59"/>
      <c r="BT792" s="59"/>
      <c r="BU792" s="59"/>
      <c r="BV792" s="59"/>
      <c r="BW792" s="59"/>
      <c r="BX792" s="59"/>
      <c r="BY792" s="59"/>
      <c r="BZ792" s="59"/>
      <c r="CA792" s="59"/>
      <c r="CB792" s="59"/>
      <c r="CC792" s="59"/>
    </row>
    <row r="793" spans="1:81" ht="15.6" customHeight="1" x14ac:dyDescent="0.3">
      <c r="A793" s="868"/>
      <c r="B793" s="652" t="s">
        <v>1672</v>
      </c>
      <c r="C793" s="644" t="s">
        <v>1342</v>
      </c>
      <c r="D793" s="868"/>
      <c r="E793" s="868"/>
      <c r="F793" s="264"/>
      <c r="G793" s="264"/>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c r="BO793" s="59"/>
      <c r="BP793" s="59"/>
      <c r="BQ793" s="59"/>
      <c r="BR793" s="59"/>
      <c r="BS793" s="59"/>
      <c r="BT793" s="59"/>
      <c r="BU793" s="59"/>
      <c r="BV793" s="59"/>
      <c r="BW793" s="59"/>
      <c r="BX793" s="59"/>
      <c r="BY793" s="59"/>
      <c r="BZ793" s="59"/>
      <c r="CA793" s="59"/>
      <c r="CB793" s="59"/>
      <c r="CC793" s="59"/>
    </row>
    <row r="794" spans="1:81" ht="15.6" customHeight="1" x14ac:dyDescent="0.3">
      <c r="A794" s="868"/>
      <c r="B794" s="652" t="s">
        <v>1673</v>
      </c>
      <c r="C794" s="644"/>
      <c r="D794" s="868"/>
      <c r="E794" s="868"/>
      <c r="F794" s="264"/>
      <c r="G794" s="264"/>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L794" s="59"/>
      <c r="BM794" s="59"/>
      <c r="BN794" s="59"/>
      <c r="BO794" s="59"/>
      <c r="BP794" s="59"/>
      <c r="BQ794" s="59"/>
      <c r="BR794" s="59"/>
      <c r="BS794" s="59"/>
      <c r="BT794" s="59"/>
      <c r="BU794" s="59"/>
      <c r="BV794" s="59"/>
      <c r="BW794" s="59"/>
      <c r="BX794" s="59"/>
      <c r="BY794" s="59"/>
      <c r="BZ794" s="59"/>
      <c r="CA794" s="59"/>
      <c r="CB794" s="59"/>
      <c r="CC794" s="59"/>
    </row>
    <row r="795" spans="1:81" ht="15.6" customHeight="1" x14ac:dyDescent="0.3">
      <c r="A795" s="868"/>
      <c r="B795" s="652" t="s">
        <v>1674</v>
      </c>
      <c r="C795" s="644"/>
      <c r="D795" s="868"/>
      <c r="E795" s="868"/>
      <c r="F795" s="264"/>
      <c r="G795" s="264"/>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c r="BO795" s="59"/>
      <c r="BP795" s="59"/>
      <c r="BQ795" s="59"/>
      <c r="BR795" s="59"/>
      <c r="BS795" s="59"/>
      <c r="BT795" s="59"/>
      <c r="BU795" s="59"/>
      <c r="BV795" s="59"/>
      <c r="BW795" s="59"/>
      <c r="BX795" s="59"/>
      <c r="BY795" s="59"/>
      <c r="BZ795" s="59"/>
      <c r="CA795" s="59"/>
      <c r="CB795" s="59"/>
      <c r="CC795" s="59"/>
    </row>
    <row r="796" spans="1:81" ht="15.6" customHeight="1" x14ac:dyDescent="0.3">
      <c r="A796" s="868"/>
      <c r="B796" s="652" t="s">
        <v>1675</v>
      </c>
      <c r="C796" s="644"/>
      <c r="D796" s="868"/>
      <c r="E796" s="868"/>
      <c r="F796" s="264"/>
      <c r="G796" s="264"/>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L796" s="59"/>
      <c r="BM796" s="59"/>
      <c r="BN796" s="59"/>
      <c r="BO796" s="59"/>
      <c r="BP796" s="59"/>
      <c r="BQ796" s="59"/>
      <c r="BR796" s="59"/>
      <c r="BS796" s="59"/>
      <c r="BT796" s="59"/>
      <c r="BU796" s="59"/>
      <c r="BV796" s="59"/>
      <c r="BW796" s="59"/>
      <c r="BX796" s="59"/>
      <c r="BY796" s="59"/>
      <c r="BZ796" s="59"/>
      <c r="CA796" s="59"/>
      <c r="CB796" s="59"/>
      <c r="CC796" s="59"/>
    </row>
    <row r="797" spans="1:81" ht="15.6" customHeight="1" x14ac:dyDescent="0.3">
      <c r="A797" s="868">
        <v>4</v>
      </c>
      <c r="B797" s="652" t="s">
        <v>151</v>
      </c>
      <c r="C797" s="644">
        <v>183687865</v>
      </c>
      <c r="D797" s="868" t="s">
        <v>1676</v>
      </c>
      <c r="E797" s="868" t="s">
        <v>1677</v>
      </c>
      <c r="F797" s="264"/>
      <c r="G797" s="264"/>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c r="BO797" s="59"/>
      <c r="BP797" s="59"/>
      <c r="BQ797" s="59"/>
      <c r="BR797" s="59"/>
      <c r="BS797" s="59"/>
      <c r="BT797" s="59"/>
      <c r="BU797" s="59"/>
      <c r="BV797" s="59"/>
      <c r="BW797" s="59"/>
      <c r="BX797" s="59"/>
      <c r="BY797" s="59"/>
      <c r="BZ797" s="59"/>
      <c r="CA797" s="59"/>
      <c r="CB797" s="59"/>
      <c r="CC797" s="59"/>
    </row>
    <row r="798" spans="1:81" ht="15.6" customHeight="1" x14ac:dyDescent="0.3">
      <c r="A798" s="868"/>
      <c r="B798" s="652" t="s">
        <v>1678</v>
      </c>
      <c r="C798" s="646">
        <v>38900</v>
      </c>
      <c r="D798" s="868"/>
      <c r="E798" s="868"/>
      <c r="F798" s="264"/>
      <c r="G798" s="264"/>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c r="BO798" s="59"/>
      <c r="BP798" s="59"/>
      <c r="BQ798" s="59"/>
      <c r="BR798" s="59"/>
      <c r="BS798" s="59"/>
      <c r="BT798" s="59"/>
      <c r="BU798" s="59"/>
      <c r="BV798" s="59"/>
      <c r="BW798" s="59"/>
      <c r="BX798" s="59"/>
      <c r="BY798" s="59"/>
      <c r="BZ798" s="59"/>
      <c r="CA798" s="59"/>
      <c r="CB798" s="59"/>
      <c r="CC798" s="59"/>
    </row>
    <row r="799" spans="1:81" ht="15.6" customHeight="1" x14ac:dyDescent="0.3">
      <c r="A799" s="868"/>
      <c r="B799" s="652" t="s">
        <v>1679</v>
      </c>
      <c r="C799" s="644" t="s">
        <v>1680</v>
      </c>
      <c r="D799" s="868"/>
      <c r="E799" s="868"/>
      <c r="F799" s="264"/>
      <c r="G799" s="264"/>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c r="BO799" s="59"/>
      <c r="BP799" s="59"/>
      <c r="BQ799" s="59"/>
      <c r="BR799" s="59"/>
      <c r="BS799" s="59"/>
      <c r="BT799" s="59"/>
      <c r="BU799" s="59"/>
      <c r="BV799" s="59"/>
      <c r="BW799" s="59"/>
      <c r="BX799" s="59"/>
      <c r="BY799" s="59"/>
      <c r="BZ799" s="59"/>
      <c r="CA799" s="59"/>
      <c r="CB799" s="59"/>
      <c r="CC799" s="59"/>
    </row>
    <row r="800" spans="1:81" ht="15.6" customHeight="1" x14ac:dyDescent="0.3">
      <c r="A800" s="868">
        <v>5</v>
      </c>
      <c r="B800" s="652" t="s">
        <v>1681</v>
      </c>
      <c r="C800" s="644">
        <v>191444240</v>
      </c>
      <c r="D800" s="868" t="s">
        <v>1682</v>
      </c>
      <c r="E800" s="868" t="s">
        <v>1683</v>
      </c>
      <c r="F800" s="264"/>
      <c r="G800" s="264"/>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c r="BO800" s="59"/>
      <c r="BP800" s="59"/>
      <c r="BQ800" s="59"/>
      <c r="BR800" s="59"/>
      <c r="BS800" s="59"/>
      <c r="BT800" s="59"/>
      <c r="BU800" s="59"/>
      <c r="BV800" s="59"/>
      <c r="BW800" s="59"/>
      <c r="BX800" s="59"/>
      <c r="BY800" s="59"/>
      <c r="BZ800" s="59"/>
      <c r="CA800" s="59"/>
      <c r="CB800" s="59"/>
      <c r="CC800" s="59"/>
    </row>
    <row r="801" spans="1:81" ht="15.6" customHeight="1" x14ac:dyDescent="0.3">
      <c r="A801" s="1071"/>
      <c r="B801" s="652" t="s">
        <v>1684</v>
      </c>
      <c r="C801" s="644" t="s">
        <v>1685</v>
      </c>
      <c r="D801" s="1071"/>
      <c r="E801" s="1071"/>
      <c r="F801" s="264"/>
      <c r="G801" s="264"/>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59"/>
      <c r="AX801" s="59"/>
      <c r="AY801" s="59"/>
      <c r="AZ801" s="59"/>
      <c r="BA801" s="59"/>
      <c r="BB801" s="59"/>
      <c r="BC801" s="59"/>
      <c r="BD801" s="59"/>
      <c r="BE801" s="59"/>
      <c r="BF801" s="59"/>
      <c r="BG801" s="59"/>
      <c r="BH801" s="59"/>
      <c r="BI801" s="59"/>
      <c r="BJ801" s="59"/>
      <c r="BK801" s="59"/>
      <c r="BL801" s="59"/>
      <c r="BM801" s="59"/>
      <c r="BN801" s="59"/>
      <c r="BO801" s="59"/>
      <c r="BP801" s="59"/>
      <c r="BQ801" s="59"/>
      <c r="BR801" s="59"/>
      <c r="BS801" s="59"/>
      <c r="BT801" s="59"/>
      <c r="BU801" s="59"/>
      <c r="BV801" s="59"/>
      <c r="BW801" s="59"/>
      <c r="BX801" s="59"/>
      <c r="BY801" s="59"/>
      <c r="BZ801" s="59"/>
      <c r="CA801" s="59"/>
      <c r="CB801" s="59"/>
      <c r="CC801" s="59"/>
    </row>
    <row r="802" spans="1:81" ht="15.6" customHeight="1" x14ac:dyDescent="0.3">
      <c r="A802" s="868"/>
      <c r="B802" s="652" t="s">
        <v>1686</v>
      </c>
      <c r="C802" s="644" t="s">
        <v>1519</v>
      </c>
      <c r="D802" s="868"/>
      <c r="E802" s="868"/>
      <c r="F802" s="264"/>
      <c r="G802" s="264"/>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c r="BO802" s="59"/>
      <c r="BP802" s="59"/>
      <c r="BQ802" s="59"/>
      <c r="BR802" s="59"/>
      <c r="BS802" s="59"/>
      <c r="BT802" s="59"/>
      <c r="BU802" s="59"/>
      <c r="BV802" s="59"/>
      <c r="BW802" s="59"/>
      <c r="BX802" s="59"/>
      <c r="BY802" s="59"/>
      <c r="BZ802" s="59"/>
      <c r="CA802" s="59"/>
      <c r="CB802" s="59"/>
      <c r="CC802" s="59"/>
    </row>
    <row r="803" spans="1:81" ht="15.6" customHeight="1" x14ac:dyDescent="0.3">
      <c r="A803" s="868"/>
      <c r="B803" s="652" t="s">
        <v>1687</v>
      </c>
      <c r="C803" s="644"/>
      <c r="D803" s="868"/>
      <c r="E803" s="868"/>
      <c r="F803" s="264"/>
      <c r="G803" s="264"/>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c r="BO803" s="59"/>
      <c r="BP803" s="59"/>
      <c r="BQ803" s="59"/>
      <c r="BR803" s="59"/>
      <c r="BS803" s="59"/>
      <c r="BT803" s="59"/>
      <c r="BU803" s="59"/>
      <c r="BV803" s="59"/>
      <c r="BW803" s="59"/>
      <c r="BX803" s="59"/>
      <c r="BY803" s="59"/>
      <c r="BZ803" s="59"/>
      <c r="CA803" s="59"/>
      <c r="CB803" s="59"/>
      <c r="CC803" s="59"/>
    </row>
    <row r="804" spans="1:81" ht="15.6" customHeight="1" x14ac:dyDescent="0.3">
      <c r="A804" s="868"/>
      <c r="B804" s="652" t="s">
        <v>1688</v>
      </c>
      <c r="C804" s="644"/>
      <c r="D804" s="868"/>
      <c r="E804" s="868"/>
      <c r="F804" s="264"/>
      <c r="G804" s="264"/>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M804" s="59"/>
      <c r="BN804" s="59"/>
      <c r="BO804" s="59"/>
      <c r="BP804" s="59"/>
      <c r="BQ804" s="59"/>
      <c r="BR804" s="59"/>
      <c r="BS804" s="59"/>
      <c r="BT804" s="59"/>
      <c r="BU804" s="59"/>
      <c r="BV804" s="59"/>
      <c r="BW804" s="59"/>
      <c r="BX804" s="59"/>
      <c r="BY804" s="59"/>
      <c r="BZ804" s="59"/>
      <c r="CA804" s="59"/>
      <c r="CB804" s="59"/>
      <c r="CC804" s="59"/>
    </row>
    <row r="805" spans="1:81" ht="15.6" customHeight="1" x14ac:dyDescent="0.3">
      <c r="A805" s="868">
        <v>6</v>
      </c>
      <c r="B805" s="652" t="s">
        <v>1689</v>
      </c>
      <c r="C805" s="644">
        <v>191417896</v>
      </c>
      <c r="D805" s="868" t="s">
        <v>1690</v>
      </c>
      <c r="E805" s="868" t="s">
        <v>1691</v>
      </c>
      <c r="F805" s="264"/>
      <c r="G805" s="264"/>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c r="BO805" s="59"/>
      <c r="BP805" s="59"/>
      <c r="BQ805" s="59"/>
      <c r="BR805" s="59"/>
      <c r="BS805" s="59"/>
      <c r="BT805" s="59"/>
      <c r="BU805" s="59"/>
      <c r="BV805" s="59"/>
      <c r="BW805" s="59"/>
      <c r="BX805" s="59"/>
      <c r="BY805" s="59"/>
      <c r="BZ805" s="59"/>
      <c r="CA805" s="59"/>
      <c r="CB805" s="59"/>
      <c r="CC805" s="59"/>
    </row>
    <row r="806" spans="1:81" ht="15.6" customHeight="1" x14ac:dyDescent="0.3">
      <c r="A806" s="868"/>
      <c r="B806" s="652" t="s">
        <v>1692</v>
      </c>
      <c r="C806" s="644" t="s">
        <v>1693</v>
      </c>
      <c r="D806" s="868"/>
      <c r="E806" s="868"/>
      <c r="F806" s="264"/>
      <c r="G806" s="264"/>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c r="BO806" s="59"/>
      <c r="BP806" s="59"/>
      <c r="BQ806" s="59"/>
      <c r="BR806" s="59"/>
      <c r="BS806" s="59"/>
      <c r="BT806" s="59"/>
      <c r="BU806" s="59"/>
      <c r="BV806" s="59"/>
      <c r="BW806" s="59"/>
      <c r="BX806" s="59"/>
      <c r="BY806" s="59"/>
      <c r="BZ806" s="59"/>
      <c r="CA806" s="59"/>
      <c r="CB806" s="59"/>
      <c r="CC806" s="59"/>
    </row>
    <row r="807" spans="1:81" ht="15.6" customHeight="1" x14ac:dyDescent="0.3">
      <c r="A807" s="868"/>
      <c r="B807" s="652" t="s">
        <v>1694</v>
      </c>
      <c r="C807" s="644" t="s">
        <v>1695</v>
      </c>
      <c r="D807" s="868"/>
      <c r="E807" s="868"/>
      <c r="F807" s="264"/>
      <c r="G807" s="264"/>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c r="BO807" s="59"/>
      <c r="BP807" s="59"/>
      <c r="BQ807" s="59"/>
      <c r="BR807" s="59"/>
      <c r="BS807" s="59"/>
      <c r="BT807" s="59"/>
      <c r="BU807" s="59"/>
      <c r="BV807" s="59"/>
      <c r="BW807" s="59"/>
      <c r="BX807" s="59"/>
      <c r="BY807" s="59"/>
      <c r="BZ807" s="59"/>
      <c r="CA807" s="59"/>
      <c r="CB807" s="59"/>
      <c r="CC807" s="59"/>
    </row>
    <row r="808" spans="1:81" ht="15.6" customHeight="1" x14ac:dyDescent="0.3">
      <c r="A808" s="868"/>
      <c r="B808" s="652" t="s">
        <v>1696</v>
      </c>
      <c r="C808" s="644"/>
      <c r="D808" s="868"/>
      <c r="E808" s="868"/>
      <c r="F808" s="264"/>
      <c r="G808" s="264"/>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L808" s="59"/>
      <c r="BM808" s="59"/>
      <c r="BN808" s="59"/>
      <c r="BO808" s="59"/>
      <c r="BP808" s="59"/>
      <c r="BQ808" s="59"/>
      <c r="BR808" s="59"/>
      <c r="BS808" s="59"/>
      <c r="BT808" s="59"/>
      <c r="BU808" s="59"/>
      <c r="BV808" s="59"/>
      <c r="BW808" s="59"/>
      <c r="BX808" s="59"/>
      <c r="BY808" s="59"/>
      <c r="BZ808" s="59"/>
      <c r="CA808" s="59"/>
      <c r="CB808" s="59"/>
      <c r="CC808" s="59"/>
    </row>
    <row r="809" spans="1:81" ht="15.6" customHeight="1" x14ac:dyDescent="0.3">
      <c r="A809" s="868">
        <v>7</v>
      </c>
      <c r="B809" s="652" t="s">
        <v>1697</v>
      </c>
      <c r="C809" s="644">
        <v>182472469</v>
      </c>
      <c r="D809" s="868" t="s">
        <v>1698</v>
      </c>
      <c r="E809" s="868" t="s">
        <v>1699</v>
      </c>
      <c r="F809" s="264"/>
      <c r="G809" s="264"/>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c r="BO809" s="59"/>
      <c r="BP809" s="59"/>
      <c r="BQ809" s="59"/>
      <c r="BR809" s="59"/>
      <c r="BS809" s="59"/>
      <c r="BT809" s="59"/>
      <c r="BU809" s="59"/>
      <c r="BV809" s="59"/>
      <c r="BW809" s="59"/>
      <c r="BX809" s="59"/>
      <c r="BY809" s="59"/>
      <c r="BZ809" s="59"/>
      <c r="CA809" s="59"/>
      <c r="CB809" s="59"/>
      <c r="CC809" s="59"/>
    </row>
    <row r="810" spans="1:81" ht="15.6" customHeight="1" x14ac:dyDescent="0.3">
      <c r="A810" s="868"/>
      <c r="B810" s="652" t="s">
        <v>1700</v>
      </c>
      <c r="C810" s="646">
        <v>42683</v>
      </c>
      <c r="D810" s="868"/>
      <c r="E810" s="868"/>
      <c r="F810" s="264"/>
      <c r="G810" s="264"/>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L810" s="59"/>
      <c r="BM810" s="59"/>
      <c r="BN810" s="59"/>
      <c r="BO810" s="59"/>
      <c r="BP810" s="59"/>
      <c r="BQ810" s="59"/>
      <c r="BR810" s="59"/>
      <c r="BS810" s="59"/>
      <c r="BT810" s="59"/>
      <c r="BU810" s="59"/>
      <c r="BV810" s="59"/>
      <c r="BW810" s="59"/>
      <c r="BX810" s="59"/>
      <c r="BY810" s="59"/>
      <c r="BZ810" s="59"/>
      <c r="CA810" s="59"/>
      <c r="CB810" s="59"/>
      <c r="CC810" s="59"/>
    </row>
    <row r="811" spans="1:81" ht="15.6" customHeight="1" x14ac:dyDescent="0.3">
      <c r="A811" s="868"/>
      <c r="B811" s="652" t="s">
        <v>1701</v>
      </c>
      <c r="C811" s="644" t="s">
        <v>1354</v>
      </c>
      <c r="D811" s="868"/>
      <c r="E811" s="868"/>
      <c r="F811" s="264"/>
      <c r="G811" s="264"/>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59"/>
      <c r="BV811" s="59"/>
      <c r="BW811" s="59"/>
      <c r="BX811" s="59"/>
      <c r="BY811" s="59"/>
      <c r="BZ811" s="59"/>
      <c r="CA811" s="59"/>
      <c r="CB811" s="59"/>
      <c r="CC811" s="59"/>
    </row>
    <row r="812" spans="1:81" ht="15.6" customHeight="1" x14ac:dyDescent="0.3">
      <c r="A812" s="868">
        <v>8</v>
      </c>
      <c r="B812" s="652" t="s">
        <v>1702</v>
      </c>
      <c r="C812" s="644">
        <v>191533880</v>
      </c>
      <c r="D812" s="868" t="s">
        <v>1703</v>
      </c>
      <c r="E812" s="868" t="s">
        <v>1704</v>
      </c>
      <c r="F812" s="264"/>
      <c r="G812" s="264"/>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59"/>
      <c r="BI812" s="59"/>
      <c r="BJ812" s="59"/>
      <c r="BK812" s="59"/>
      <c r="BL812" s="59"/>
      <c r="BM812" s="59"/>
      <c r="BN812" s="59"/>
      <c r="BO812" s="59"/>
      <c r="BP812" s="59"/>
      <c r="BQ812" s="59"/>
      <c r="BR812" s="59"/>
      <c r="BS812" s="59"/>
      <c r="BT812" s="59"/>
      <c r="BU812" s="59"/>
      <c r="BV812" s="59"/>
      <c r="BW812" s="59"/>
      <c r="BX812" s="59"/>
      <c r="BY812" s="59"/>
      <c r="BZ812" s="59"/>
      <c r="CA812" s="59"/>
      <c r="CB812" s="59"/>
      <c r="CC812" s="59"/>
    </row>
    <row r="813" spans="1:81" ht="15.6" customHeight="1" x14ac:dyDescent="0.3">
      <c r="A813" s="868"/>
      <c r="B813" s="652" t="s">
        <v>1705</v>
      </c>
      <c r="C813" s="646">
        <v>41374</v>
      </c>
      <c r="D813" s="868"/>
      <c r="E813" s="868"/>
      <c r="F813" s="264"/>
      <c r="G813" s="264"/>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c r="BO813" s="59"/>
      <c r="BP813" s="59"/>
      <c r="BQ813" s="59"/>
      <c r="BR813" s="59"/>
      <c r="BS813" s="59"/>
      <c r="BT813" s="59"/>
      <c r="BU813" s="59"/>
      <c r="BV813" s="59"/>
      <c r="BW813" s="59"/>
      <c r="BX813" s="59"/>
      <c r="BY813" s="59"/>
      <c r="BZ813" s="59"/>
      <c r="CA813" s="59"/>
      <c r="CB813" s="59"/>
      <c r="CC813" s="59"/>
    </row>
    <row r="814" spans="1:81" ht="15.6" customHeight="1" x14ac:dyDescent="0.3">
      <c r="A814" s="868"/>
      <c r="B814" s="652" t="s">
        <v>1706</v>
      </c>
      <c r="C814" s="644" t="s">
        <v>1707</v>
      </c>
      <c r="D814" s="868"/>
      <c r="E814" s="868"/>
      <c r="F814" s="264"/>
      <c r="G814" s="264"/>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c r="AS814" s="59"/>
      <c r="AT814" s="59"/>
      <c r="AU814" s="59"/>
      <c r="AV814" s="59"/>
      <c r="AW814" s="59"/>
      <c r="AX814" s="59"/>
      <c r="AY814" s="59"/>
      <c r="AZ814" s="59"/>
      <c r="BA814" s="59"/>
      <c r="BB814" s="59"/>
      <c r="BC814" s="59"/>
      <c r="BD814" s="59"/>
      <c r="BE814" s="59"/>
      <c r="BF814" s="59"/>
      <c r="BG814" s="59"/>
      <c r="BH814" s="59"/>
      <c r="BI814" s="59"/>
      <c r="BJ814" s="59"/>
      <c r="BK814" s="59"/>
      <c r="BL814" s="59"/>
      <c r="BM814" s="59"/>
      <c r="BN814" s="59"/>
      <c r="BO814" s="59"/>
      <c r="BP814" s="59"/>
      <c r="BQ814" s="59"/>
      <c r="BR814" s="59"/>
      <c r="BS814" s="59"/>
      <c r="BT814" s="59"/>
      <c r="BU814" s="59"/>
      <c r="BV814" s="59"/>
      <c r="BW814" s="59"/>
      <c r="BX814" s="59"/>
      <c r="BY814" s="59"/>
      <c r="BZ814" s="59"/>
      <c r="CA814" s="59"/>
      <c r="CB814" s="59"/>
      <c r="CC814" s="59"/>
    </row>
    <row r="815" spans="1:81" ht="15.6" customHeight="1" x14ac:dyDescent="0.3">
      <c r="A815" s="868">
        <v>9</v>
      </c>
      <c r="B815" s="652" t="s">
        <v>1708</v>
      </c>
      <c r="C815" s="644">
        <v>6003374</v>
      </c>
      <c r="D815" s="868" t="s">
        <v>1709</v>
      </c>
      <c r="E815" s="868" t="s">
        <v>1710</v>
      </c>
      <c r="F815" s="264"/>
      <c r="G815" s="264"/>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c r="BO815" s="59"/>
      <c r="BP815" s="59"/>
      <c r="BQ815" s="59"/>
      <c r="BR815" s="59"/>
      <c r="BS815" s="59"/>
      <c r="BT815" s="59"/>
      <c r="BU815" s="59"/>
      <c r="BV815" s="59"/>
      <c r="BW815" s="59"/>
      <c r="BX815" s="59"/>
      <c r="BY815" s="59"/>
      <c r="BZ815" s="59"/>
      <c r="CA815" s="59"/>
      <c r="CB815" s="59"/>
      <c r="CC815" s="59"/>
    </row>
    <row r="816" spans="1:81" ht="15.6" customHeight="1" x14ac:dyDescent="0.3">
      <c r="A816" s="868"/>
      <c r="B816" s="652" t="s">
        <v>1711</v>
      </c>
      <c r="C816" s="644" t="s">
        <v>1712</v>
      </c>
      <c r="D816" s="868"/>
      <c r="E816" s="868"/>
      <c r="F816" s="264"/>
      <c r="G816" s="264"/>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c r="AS816" s="59"/>
      <c r="AT816" s="59"/>
      <c r="AU816" s="59"/>
      <c r="AV816" s="59"/>
      <c r="AW816" s="59"/>
      <c r="AX816" s="59"/>
      <c r="AY816" s="59"/>
      <c r="AZ816" s="59"/>
      <c r="BA816" s="59"/>
      <c r="BB816" s="59"/>
      <c r="BC816" s="59"/>
      <c r="BD816" s="59"/>
      <c r="BE816" s="59"/>
      <c r="BF816" s="59"/>
      <c r="BG816" s="59"/>
      <c r="BH816" s="59"/>
      <c r="BI816" s="59"/>
      <c r="BJ816" s="59"/>
      <c r="BK816" s="59"/>
      <c r="BL816" s="59"/>
      <c r="BM816" s="59"/>
      <c r="BN816" s="59"/>
      <c r="BO816" s="59"/>
      <c r="BP816" s="59"/>
      <c r="BQ816" s="59"/>
      <c r="BR816" s="59"/>
      <c r="BS816" s="59"/>
      <c r="BT816" s="59"/>
      <c r="BU816" s="59"/>
      <c r="BV816" s="59"/>
      <c r="BW816" s="59"/>
      <c r="BX816" s="59"/>
      <c r="BY816" s="59"/>
      <c r="BZ816" s="59"/>
      <c r="CA816" s="59"/>
      <c r="CB816" s="59"/>
      <c r="CC816" s="59"/>
    </row>
    <row r="817" spans="1:81" ht="15.6" customHeight="1" x14ac:dyDescent="0.3">
      <c r="A817" s="868"/>
      <c r="B817" s="652"/>
      <c r="C817" s="644" t="s">
        <v>1713</v>
      </c>
      <c r="D817" s="868"/>
      <c r="E817" s="868"/>
      <c r="F817" s="264"/>
      <c r="G817" s="264"/>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c r="AS817" s="59"/>
      <c r="AT817" s="59"/>
      <c r="AU817" s="59"/>
      <c r="AV817" s="59"/>
      <c r="AW817" s="59"/>
      <c r="AX817" s="59"/>
      <c r="AY817" s="59"/>
      <c r="AZ817" s="59"/>
      <c r="BA817" s="59"/>
      <c r="BB817" s="59"/>
      <c r="BC817" s="59"/>
      <c r="BD817" s="59"/>
      <c r="BE817" s="59"/>
      <c r="BF817" s="59"/>
      <c r="BG817" s="59"/>
      <c r="BH817" s="59"/>
      <c r="BI817" s="59"/>
      <c r="BJ817" s="59"/>
      <c r="BK817" s="59"/>
      <c r="BL817" s="59"/>
      <c r="BM817" s="59"/>
      <c r="BN817" s="59"/>
      <c r="BO817" s="59"/>
      <c r="BP817" s="59"/>
      <c r="BQ817" s="59"/>
      <c r="BR817" s="59"/>
      <c r="BS817" s="59"/>
      <c r="BT817" s="59"/>
      <c r="BU817" s="59"/>
      <c r="BV817" s="59"/>
      <c r="BW817" s="59"/>
      <c r="BX817" s="59"/>
      <c r="BY817" s="59"/>
      <c r="BZ817" s="59"/>
      <c r="CA817" s="59"/>
      <c r="CB817" s="59"/>
      <c r="CC817" s="59"/>
    </row>
    <row r="818" spans="1:81" ht="15.6" customHeight="1" x14ac:dyDescent="0.3">
      <c r="A818" s="644"/>
      <c r="B818" s="652" t="s">
        <v>1988</v>
      </c>
      <c r="C818" s="644"/>
      <c r="D818" s="644"/>
      <c r="E818" s="644"/>
      <c r="F818" s="264"/>
      <c r="G818" s="264"/>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c r="AS818" s="59"/>
      <c r="AT818" s="59"/>
      <c r="AU818" s="59"/>
      <c r="AV818" s="59"/>
      <c r="AW818" s="59"/>
      <c r="AX818" s="59"/>
      <c r="AY818" s="59"/>
      <c r="AZ818" s="59"/>
      <c r="BA818" s="59"/>
      <c r="BB818" s="59"/>
      <c r="BC818" s="59"/>
      <c r="BD818" s="59"/>
      <c r="BE818" s="59"/>
      <c r="BF818" s="59"/>
      <c r="BG818" s="59"/>
      <c r="BH818" s="59"/>
      <c r="BI818" s="59"/>
      <c r="BJ818" s="59"/>
      <c r="BK818" s="59"/>
      <c r="BL818" s="59"/>
      <c r="BM818" s="59"/>
      <c r="BN818" s="59"/>
      <c r="BO818" s="59"/>
      <c r="BP818" s="59"/>
      <c r="BQ818" s="59"/>
      <c r="BR818" s="59"/>
      <c r="BS818" s="59"/>
      <c r="BT818" s="59"/>
      <c r="BU818" s="59"/>
      <c r="BV818" s="59"/>
      <c r="BW818" s="59"/>
      <c r="BX818" s="59"/>
      <c r="BY818" s="59"/>
      <c r="BZ818" s="59"/>
      <c r="CA818" s="59"/>
      <c r="CB818" s="59"/>
      <c r="CC818" s="59"/>
    </row>
    <row r="819" spans="1:81" ht="15.6" customHeight="1" x14ac:dyDescent="0.3">
      <c r="A819" s="868">
        <v>1</v>
      </c>
      <c r="B819" s="652" t="s">
        <v>1900</v>
      </c>
      <c r="C819" s="644">
        <v>191685176</v>
      </c>
      <c r="D819" s="868" t="s">
        <v>1901</v>
      </c>
      <c r="E819" s="868" t="s">
        <v>1902</v>
      </c>
      <c r="F819" s="264"/>
      <c r="G819" s="264"/>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c r="BO819" s="59"/>
      <c r="BP819" s="59"/>
      <c r="BQ819" s="59"/>
      <c r="BR819" s="59"/>
      <c r="BS819" s="59"/>
      <c r="BT819" s="59"/>
      <c r="BU819" s="59"/>
      <c r="BV819" s="59"/>
      <c r="BW819" s="59"/>
      <c r="BX819" s="59"/>
      <c r="BY819" s="59"/>
      <c r="BZ819" s="59"/>
      <c r="CA819" s="59"/>
      <c r="CB819" s="59"/>
      <c r="CC819" s="59"/>
    </row>
    <row r="820" spans="1:81" ht="15.6" customHeight="1" x14ac:dyDescent="0.3">
      <c r="A820" s="868"/>
      <c r="B820" s="652" t="s">
        <v>1903</v>
      </c>
      <c r="C820" s="644" t="s">
        <v>1904</v>
      </c>
      <c r="D820" s="868"/>
      <c r="E820" s="868"/>
      <c r="F820" s="264"/>
      <c r="G820" s="264"/>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c r="AS820" s="59"/>
      <c r="AT820" s="59"/>
      <c r="AU820" s="59"/>
      <c r="AV820" s="59"/>
      <c r="AW820" s="59"/>
      <c r="AX820" s="59"/>
      <c r="AY820" s="59"/>
      <c r="AZ820" s="59"/>
      <c r="BA820" s="59"/>
      <c r="BB820" s="59"/>
      <c r="BC820" s="59"/>
      <c r="BD820" s="59"/>
      <c r="BE820" s="59"/>
      <c r="BF820" s="59"/>
      <c r="BG820" s="59"/>
      <c r="BH820" s="59"/>
      <c r="BI820" s="59"/>
      <c r="BJ820" s="59"/>
      <c r="BK820" s="59"/>
      <c r="BL820" s="59"/>
      <c r="BM820" s="59"/>
      <c r="BN820" s="59"/>
      <c r="BO820" s="59"/>
      <c r="BP820" s="59"/>
      <c r="BQ820" s="59"/>
      <c r="BR820" s="59"/>
      <c r="BS820" s="59"/>
      <c r="BT820" s="59"/>
      <c r="BU820" s="59"/>
      <c r="BV820" s="59"/>
      <c r="BW820" s="59"/>
      <c r="BX820" s="59"/>
      <c r="BY820" s="59"/>
      <c r="BZ820" s="59"/>
      <c r="CA820" s="59"/>
      <c r="CB820" s="59"/>
      <c r="CC820" s="59"/>
    </row>
    <row r="821" spans="1:81" ht="15.6" customHeight="1" x14ac:dyDescent="0.3">
      <c r="A821" s="868"/>
      <c r="B821" s="652" t="s">
        <v>1905</v>
      </c>
      <c r="C821" s="644" t="s">
        <v>1519</v>
      </c>
      <c r="D821" s="868"/>
      <c r="E821" s="868"/>
      <c r="F821" s="264"/>
      <c r="G821" s="264"/>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c r="BO821" s="59"/>
      <c r="BP821" s="59"/>
      <c r="BQ821" s="59"/>
      <c r="BR821" s="59"/>
      <c r="BS821" s="59"/>
      <c r="BT821" s="59"/>
      <c r="BU821" s="59"/>
      <c r="BV821" s="59"/>
      <c r="BW821" s="59"/>
      <c r="BX821" s="59"/>
      <c r="BY821" s="59"/>
      <c r="BZ821" s="59"/>
      <c r="CA821" s="59"/>
      <c r="CB821" s="59"/>
      <c r="CC821" s="59"/>
    </row>
    <row r="822" spans="1:81" ht="15.6" customHeight="1" x14ac:dyDescent="0.3">
      <c r="A822" s="868"/>
      <c r="B822" s="652" t="s">
        <v>1906</v>
      </c>
      <c r="C822" s="644"/>
      <c r="D822" s="868"/>
      <c r="E822" s="868"/>
      <c r="F822" s="264"/>
      <c r="G822" s="264"/>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F822" s="59"/>
      <c r="BG822" s="59"/>
      <c r="BH822" s="59"/>
      <c r="BI822" s="59"/>
      <c r="BJ822" s="59"/>
      <c r="BK822" s="59"/>
      <c r="BL822" s="59"/>
      <c r="BM822" s="59"/>
      <c r="BN822" s="59"/>
      <c r="BO822" s="59"/>
      <c r="BP822" s="59"/>
      <c r="BQ822" s="59"/>
      <c r="BR822" s="59"/>
      <c r="BS822" s="59"/>
      <c r="BT822" s="59"/>
      <c r="BU822" s="59"/>
      <c r="BV822" s="59"/>
      <c r="BW822" s="59"/>
      <c r="BX822" s="59"/>
      <c r="BY822" s="59"/>
      <c r="BZ822" s="59"/>
      <c r="CA822" s="59"/>
      <c r="CB822" s="59"/>
      <c r="CC822" s="59"/>
    </row>
    <row r="823" spans="1:81" ht="15.6" customHeight="1" x14ac:dyDescent="0.3">
      <c r="A823" s="868"/>
      <c r="B823" s="652" t="s">
        <v>1907</v>
      </c>
      <c r="C823" s="644"/>
      <c r="D823" s="868"/>
      <c r="E823" s="868"/>
      <c r="F823" s="264"/>
      <c r="G823" s="264"/>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c r="BO823" s="59"/>
      <c r="BP823" s="59"/>
      <c r="BQ823" s="59"/>
      <c r="BR823" s="59"/>
      <c r="BS823" s="59"/>
      <c r="BT823" s="59"/>
      <c r="BU823" s="59"/>
      <c r="BV823" s="59"/>
      <c r="BW823" s="59"/>
      <c r="BX823" s="59"/>
      <c r="BY823" s="59"/>
      <c r="BZ823" s="59"/>
      <c r="CA823" s="59"/>
      <c r="CB823" s="59"/>
      <c r="CC823" s="59"/>
    </row>
    <row r="824" spans="1:81" ht="15.6" customHeight="1" x14ac:dyDescent="0.3">
      <c r="A824" s="868">
        <v>2</v>
      </c>
      <c r="B824" s="652" t="s">
        <v>1908</v>
      </c>
      <c r="C824" s="644">
        <v>191491867</v>
      </c>
      <c r="D824" s="868" t="s">
        <v>1909</v>
      </c>
      <c r="E824" s="868" t="s">
        <v>1910</v>
      </c>
      <c r="F824" s="264"/>
      <c r="G824" s="264"/>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AY824" s="59"/>
      <c r="AZ824" s="59"/>
      <c r="BA824" s="59"/>
      <c r="BB824" s="59"/>
      <c r="BC824" s="59"/>
      <c r="BD824" s="59"/>
      <c r="BE824" s="59"/>
      <c r="BF824" s="59"/>
      <c r="BG824" s="59"/>
      <c r="BH824" s="59"/>
      <c r="BI824" s="59"/>
      <c r="BJ824" s="59"/>
      <c r="BK824" s="59"/>
      <c r="BL824" s="59"/>
      <c r="BM824" s="59"/>
      <c r="BN824" s="59"/>
      <c r="BO824" s="59"/>
      <c r="BP824" s="59"/>
      <c r="BQ824" s="59"/>
      <c r="BR824" s="59"/>
      <c r="BS824" s="59"/>
      <c r="BT824" s="59"/>
      <c r="BU824" s="59"/>
      <c r="BV824" s="59"/>
      <c r="BW824" s="59"/>
      <c r="BX824" s="59"/>
      <c r="BY824" s="59"/>
      <c r="BZ824" s="59"/>
      <c r="CA824" s="59"/>
      <c r="CB824" s="59"/>
      <c r="CC824" s="59"/>
    </row>
    <row r="825" spans="1:81" ht="15.6" customHeight="1" x14ac:dyDescent="0.3">
      <c r="A825" s="868"/>
      <c r="B825" s="652" t="s">
        <v>1911</v>
      </c>
      <c r="C825" s="644" t="s">
        <v>1912</v>
      </c>
      <c r="D825" s="868"/>
      <c r="E825" s="868"/>
      <c r="F825" s="264"/>
      <c r="G825" s="264"/>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c r="BO825" s="59"/>
      <c r="BP825" s="59"/>
      <c r="BQ825" s="59"/>
      <c r="BR825" s="59"/>
      <c r="BS825" s="59"/>
      <c r="BT825" s="59"/>
      <c r="BU825" s="59"/>
      <c r="BV825" s="59"/>
      <c r="BW825" s="59"/>
      <c r="BX825" s="59"/>
      <c r="BY825" s="59"/>
      <c r="BZ825" s="59"/>
      <c r="CA825" s="59"/>
      <c r="CB825" s="59"/>
      <c r="CC825" s="59"/>
    </row>
    <row r="826" spans="1:81" ht="15.6" customHeight="1" x14ac:dyDescent="0.3">
      <c r="A826" s="868"/>
      <c r="B826" s="652" t="s">
        <v>1913</v>
      </c>
      <c r="C826" s="644" t="s">
        <v>1519</v>
      </c>
      <c r="D826" s="868"/>
      <c r="E826" s="868"/>
      <c r="F826" s="264"/>
      <c r="G826" s="264"/>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AY826" s="59"/>
      <c r="AZ826" s="59"/>
      <c r="BA826" s="59"/>
      <c r="BB826" s="59"/>
      <c r="BC826" s="59"/>
      <c r="BD826" s="59"/>
      <c r="BE826" s="59"/>
      <c r="BF826" s="59"/>
      <c r="BG826" s="59"/>
      <c r="BH826" s="59"/>
      <c r="BI826" s="59"/>
      <c r="BJ826" s="59"/>
      <c r="BK826" s="59"/>
      <c r="BL826" s="59"/>
      <c r="BM826" s="59"/>
      <c r="BN826" s="59"/>
      <c r="BO826" s="59"/>
      <c r="BP826" s="59"/>
      <c r="BQ826" s="59"/>
      <c r="BR826" s="59"/>
      <c r="BS826" s="59"/>
      <c r="BT826" s="59"/>
      <c r="BU826" s="59"/>
      <c r="BV826" s="59"/>
      <c r="BW826" s="59"/>
      <c r="BX826" s="59"/>
      <c r="BY826" s="59"/>
      <c r="BZ826" s="59"/>
      <c r="CA826" s="59"/>
      <c r="CB826" s="59"/>
      <c r="CC826" s="59"/>
    </row>
    <row r="827" spans="1:81" ht="15.6" customHeight="1" x14ac:dyDescent="0.3">
      <c r="A827" s="868"/>
      <c r="B827" s="652" t="s">
        <v>1914</v>
      </c>
      <c r="C827" s="644"/>
      <c r="D827" s="868"/>
      <c r="E827" s="868"/>
      <c r="F827" s="264"/>
      <c r="G827" s="264"/>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c r="BO827" s="59"/>
      <c r="BP827" s="59"/>
      <c r="BQ827" s="59"/>
      <c r="BR827" s="59"/>
      <c r="BS827" s="59"/>
      <c r="BT827" s="59"/>
      <c r="BU827" s="59"/>
      <c r="BV827" s="59"/>
      <c r="BW827" s="59"/>
      <c r="BX827" s="59"/>
      <c r="BY827" s="59"/>
      <c r="BZ827" s="59"/>
      <c r="CA827" s="59"/>
      <c r="CB827" s="59"/>
      <c r="CC827" s="59"/>
    </row>
    <row r="828" spans="1:81" ht="15.6" customHeight="1" x14ac:dyDescent="0.3">
      <c r="A828" s="868"/>
      <c r="B828" s="652" t="s">
        <v>1915</v>
      </c>
      <c r="C828" s="644"/>
      <c r="D828" s="868"/>
      <c r="E828" s="868"/>
      <c r="F828" s="264"/>
      <c r="G828" s="264"/>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c r="AS828" s="59"/>
      <c r="AT828" s="59"/>
      <c r="AU828" s="59"/>
      <c r="AV828" s="59"/>
      <c r="AW828" s="59"/>
      <c r="AX828" s="59"/>
      <c r="AY828" s="59"/>
      <c r="AZ828" s="59"/>
      <c r="BA828" s="59"/>
      <c r="BB828" s="59"/>
      <c r="BC828" s="59"/>
      <c r="BD828" s="59"/>
      <c r="BE828" s="59"/>
      <c r="BF828" s="59"/>
      <c r="BG828" s="59"/>
      <c r="BH828" s="59"/>
      <c r="BI828" s="59"/>
      <c r="BJ828" s="59"/>
      <c r="BK828" s="59"/>
      <c r="BL828" s="59"/>
      <c r="BM828" s="59"/>
      <c r="BN828" s="59"/>
      <c r="BO828" s="59"/>
      <c r="BP828" s="59"/>
      <c r="BQ828" s="59"/>
      <c r="BR828" s="59"/>
      <c r="BS828" s="59"/>
      <c r="BT828" s="59"/>
      <c r="BU828" s="59"/>
      <c r="BV828" s="59"/>
      <c r="BW828" s="59"/>
      <c r="BX828" s="59"/>
      <c r="BY828" s="59"/>
      <c r="BZ828" s="59"/>
      <c r="CA828" s="59"/>
      <c r="CB828" s="59"/>
      <c r="CC828" s="59"/>
    </row>
    <row r="829" spans="1:81" ht="15.6" customHeight="1" x14ac:dyDescent="0.3">
      <c r="A829" s="868"/>
      <c r="B829" s="652" t="s">
        <v>1916</v>
      </c>
      <c r="C829" s="644"/>
      <c r="D829" s="868"/>
      <c r="E829" s="868"/>
      <c r="F829" s="264"/>
      <c r="G829" s="264"/>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c r="BO829" s="59"/>
      <c r="BP829" s="59"/>
      <c r="BQ829" s="59"/>
      <c r="BR829" s="59"/>
      <c r="BS829" s="59"/>
      <c r="BT829" s="59"/>
      <c r="BU829" s="59"/>
      <c r="BV829" s="59"/>
      <c r="BW829" s="59"/>
      <c r="BX829" s="59"/>
      <c r="BY829" s="59"/>
      <c r="BZ829" s="59"/>
      <c r="CA829" s="59"/>
      <c r="CB829" s="59"/>
      <c r="CC829" s="59"/>
    </row>
    <row r="830" spans="1:81" ht="15.6" customHeight="1" x14ac:dyDescent="0.3">
      <c r="A830" s="868"/>
      <c r="B830" s="652" t="s">
        <v>1917</v>
      </c>
      <c r="C830" s="644"/>
      <c r="D830" s="868"/>
      <c r="E830" s="868"/>
      <c r="F830" s="264"/>
      <c r="G830" s="264"/>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59"/>
      <c r="BN830" s="59"/>
      <c r="BO830" s="59"/>
      <c r="BP830" s="59"/>
      <c r="BQ830" s="59"/>
      <c r="BR830" s="59"/>
      <c r="BS830" s="59"/>
      <c r="BT830" s="59"/>
      <c r="BU830" s="59"/>
      <c r="BV830" s="59"/>
      <c r="BW830" s="59"/>
      <c r="BX830" s="59"/>
      <c r="BY830" s="59"/>
      <c r="BZ830" s="59"/>
      <c r="CA830" s="59"/>
      <c r="CB830" s="59"/>
      <c r="CC830" s="59"/>
    </row>
    <row r="831" spans="1:81" ht="15.6" customHeight="1" x14ac:dyDescent="0.3">
      <c r="A831" s="868">
        <v>3</v>
      </c>
      <c r="B831" s="652" t="s">
        <v>1918</v>
      </c>
      <c r="C831" s="644">
        <v>191231186</v>
      </c>
      <c r="D831" s="868" t="s">
        <v>1919</v>
      </c>
      <c r="E831" s="868" t="s">
        <v>1920</v>
      </c>
      <c r="F831" s="264"/>
      <c r="G831" s="264"/>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c r="BO831" s="59"/>
      <c r="BP831" s="59"/>
      <c r="BQ831" s="59"/>
      <c r="BR831" s="59"/>
      <c r="BS831" s="59"/>
      <c r="BT831" s="59"/>
      <c r="BU831" s="59"/>
      <c r="BV831" s="59"/>
      <c r="BW831" s="59"/>
      <c r="BX831" s="59"/>
      <c r="BY831" s="59"/>
      <c r="BZ831" s="59"/>
      <c r="CA831" s="59"/>
      <c r="CB831" s="59"/>
      <c r="CC831" s="59"/>
    </row>
    <row r="832" spans="1:81" ht="15.6" customHeight="1" x14ac:dyDescent="0.3">
      <c r="A832" s="868"/>
      <c r="B832" s="652" t="s">
        <v>1921</v>
      </c>
      <c r="C832" s="644" t="s">
        <v>1922</v>
      </c>
      <c r="D832" s="868"/>
      <c r="E832" s="868"/>
      <c r="F832" s="264"/>
      <c r="G832" s="264"/>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59"/>
      <c r="BV832" s="59"/>
      <c r="BW832" s="59"/>
      <c r="BX832" s="59"/>
      <c r="BY832" s="59"/>
      <c r="BZ832" s="59"/>
      <c r="CA832" s="59"/>
      <c r="CB832" s="59"/>
      <c r="CC832" s="59"/>
    </row>
    <row r="833" spans="1:81" ht="15.6" customHeight="1" x14ac:dyDescent="0.3">
      <c r="A833" s="868"/>
      <c r="B833" s="652" t="s">
        <v>1923</v>
      </c>
      <c r="C833" s="644" t="s">
        <v>1519</v>
      </c>
      <c r="D833" s="868"/>
      <c r="E833" s="868"/>
      <c r="F833" s="264"/>
      <c r="G833" s="264"/>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59"/>
      <c r="BN833" s="59"/>
      <c r="BO833" s="59"/>
      <c r="BP833" s="59"/>
      <c r="BQ833" s="59"/>
      <c r="BR833" s="59"/>
      <c r="BS833" s="59"/>
      <c r="BT833" s="59"/>
      <c r="BU833" s="59"/>
      <c r="BV833" s="59"/>
      <c r="BW833" s="59"/>
      <c r="BX833" s="59"/>
      <c r="BY833" s="59"/>
      <c r="BZ833" s="59"/>
      <c r="CA833" s="59"/>
      <c r="CB833" s="59"/>
      <c r="CC833" s="59"/>
    </row>
    <row r="834" spans="1:81" ht="15.6" customHeight="1" x14ac:dyDescent="0.3">
      <c r="A834" s="868">
        <v>4</v>
      </c>
      <c r="B834" s="652"/>
      <c r="C834" s="644">
        <v>191423071</v>
      </c>
      <c r="D834" s="868" t="s">
        <v>1924</v>
      </c>
      <c r="E834" s="868" t="s">
        <v>1925</v>
      </c>
      <c r="F834" s="264"/>
      <c r="G834" s="264"/>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59"/>
      <c r="BN834" s="59"/>
      <c r="BO834" s="59"/>
      <c r="BP834" s="59"/>
      <c r="BQ834" s="59"/>
      <c r="BR834" s="59"/>
      <c r="BS834" s="59"/>
      <c r="BT834" s="59"/>
      <c r="BU834" s="59"/>
      <c r="BV834" s="59"/>
      <c r="BW834" s="59"/>
      <c r="BX834" s="59"/>
      <c r="BY834" s="59"/>
      <c r="BZ834" s="59"/>
      <c r="CA834" s="59"/>
      <c r="CB834" s="59"/>
      <c r="CC834" s="59"/>
    </row>
    <row r="835" spans="1:81" ht="15.6" customHeight="1" x14ac:dyDescent="0.3">
      <c r="A835" s="868"/>
      <c r="B835" s="652" t="s">
        <v>1926</v>
      </c>
      <c r="C835" s="646">
        <v>39633</v>
      </c>
      <c r="D835" s="868"/>
      <c r="E835" s="868"/>
      <c r="F835" s="264"/>
      <c r="G835" s="264"/>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c r="BO835" s="59"/>
      <c r="BP835" s="59"/>
      <c r="BQ835" s="59"/>
      <c r="BR835" s="59"/>
      <c r="BS835" s="59"/>
      <c r="BT835" s="59"/>
      <c r="BU835" s="59"/>
      <c r="BV835" s="59"/>
      <c r="BW835" s="59"/>
      <c r="BX835" s="59"/>
      <c r="BY835" s="59"/>
      <c r="BZ835" s="59"/>
      <c r="CA835" s="59"/>
      <c r="CB835" s="59"/>
      <c r="CC835" s="59"/>
    </row>
    <row r="836" spans="1:81" ht="15.6" customHeight="1" x14ac:dyDescent="0.3">
      <c r="A836" s="868"/>
      <c r="B836" s="652" t="s">
        <v>1927</v>
      </c>
      <c r="C836" s="644" t="s">
        <v>1519</v>
      </c>
      <c r="D836" s="868"/>
      <c r="E836" s="868"/>
      <c r="F836" s="264"/>
      <c r="G836" s="264"/>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59"/>
      <c r="BL836" s="59"/>
      <c r="BM836" s="59"/>
      <c r="BN836" s="59"/>
      <c r="BO836" s="59"/>
      <c r="BP836" s="59"/>
      <c r="BQ836" s="59"/>
      <c r="BR836" s="59"/>
      <c r="BS836" s="59"/>
      <c r="BT836" s="59"/>
      <c r="BU836" s="59"/>
      <c r="BV836" s="59"/>
      <c r="BW836" s="59"/>
      <c r="BX836" s="59"/>
      <c r="BY836" s="59"/>
      <c r="BZ836" s="59"/>
      <c r="CA836" s="59"/>
      <c r="CB836" s="59"/>
      <c r="CC836" s="59"/>
    </row>
    <row r="837" spans="1:81" ht="15.6" customHeight="1" x14ac:dyDescent="0.3">
      <c r="A837" s="868"/>
      <c r="B837" s="652" t="s">
        <v>1928</v>
      </c>
      <c r="C837" s="644"/>
      <c r="D837" s="868"/>
      <c r="E837" s="868"/>
      <c r="F837" s="264"/>
      <c r="G837" s="264"/>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59"/>
      <c r="BN837" s="59"/>
      <c r="BO837" s="59"/>
      <c r="BP837" s="59"/>
      <c r="BQ837" s="59"/>
      <c r="BR837" s="59"/>
      <c r="BS837" s="59"/>
      <c r="BT837" s="59"/>
      <c r="BU837" s="59"/>
      <c r="BV837" s="59"/>
      <c r="BW837" s="59"/>
      <c r="BX837" s="59"/>
      <c r="BY837" s="59"/>
      <c r="BZ837" s="59"/>
      <c r="CA837" s="59"/>
      <c r="CB837" s="59"/>
      <c r="CC837" s="59"/>
    </row>
    <row r="838" spans="1:81" ht="15.6" customHeight="1" x14ac:dyDescent="0.3">
      <c r="A838" s="868"/>
      <c r="B838" s="652" t="s">
        <v>1929</v>
      </c>
      <c r="C838" s="644"/>
      <c r="D838" s="868"/>
      <c r="E838" s="868"/>
      <c r="F838" s="264"/>
      <c r="G838" s="264"/>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c r="BO838" s="59"/>
      <c r="BP838" s="59"/>
      <c r="BQ838" s="59"/>
      <c r="BR838" s="59"/>
      <c r="BS838" s="59"/>
      <c r="BT838" s="59"/>
      <c r="BU838" s="59"/>
      <c r="BV838" s="59"/>
      <c r="BW838" s="59"/>
      <c r="BX838" s="59"/>
      <c r="BY838" s="59"/>
      <c r="BZ838" s="59"/>
      <c r="CA838" s="59"/>
      <c r="CB838" s="59"/>
      <c r="CC838" s="59"/>
    </row>
    <row r="839" spans="1:81" ht="15.6" customHeight="1" x14ac:dyDescent="0.3">
      <c r="A839" s="868">
        <v>5</v>
      </c>
      <c r="B839" s="652" t="s">
        <v>1930</v>
      </c>
      <c r="C839" s="644">
        <v>191595022</v>
      </c>
      <c r="D839" s="868" t="s">
        <v>1931</v>
      </c>
      <c r="E839" s="868" t="s">
        <v>1932</v>
      </c>
      <c r="F839" s="264"/>
      <c r="G839" s="264"/>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c r="BO839" s="59"/>
      <c r="BP839" s="59"/>
      <c r="BQ839" s="59"/>
      <c r="BR839" s="59"/>
      <c r="BS839" s="59"/>
      <c r="BT839" s="59"/>
      <c r="BU839" s="59"/>
      <c r="BV839" s="59"/>
      <c r="BW839" s="59"/>
      <c r="BX839" s="59"/>
      <c r="BY839" s="59"/>
      <c r="BZ839" s="59"/>
      <c r="CA839" s="59"/>
      <c r="CB839" s="59"/>
      <c r="CC839" s="59"/>
    </row>
    <row r="840" spans="1:81" ht="15.6" customHeight="1" x14ac:dyDescent="0.3">
      <c r="A840" s="868"/>
      <c r="B840" s="652" t="s">
        <v>3169</v>
      </c>
      <c r="C840" s="644"/>
      <c r="D840" s="868"/>
      <c r="E840" s="868"/>
      <c r="F840" s="264"/>
      <c r="G840" s="264"/>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c r="BO840" s="59"/>
      <c r="BP840" s="59"/>
      <c r="BQ840" s="59"/>
      <c r="BR840" s="59"/>
      <c r="BS840" s="59"/>
      <c r="BT840" s="59"/>
      <c r="BU840" s="59"/>
      <c r="BV840" s="59"/>
      <c r="BW840" s="59"/>
      <c r="BX840" s="59"/>
      <c r="BY840" s="59"/>
      <c r="BZ840" s="59"/>
      <c r="CA840" s="59"/>
      <c r="CB840" s="59"/>
      <c r="CC840" s="59"/>
    </row>
    <row r="841" spans="1:81" ht="15.6" customHeight="1" x14ac:dyDescent="0.3">
      <c r="A841" s="868"/>
      <c r="B841" s="652" t="s">
        <v>1933</v>
      </c>
      <c r="C841" s="646">
        <v>38695</v>
      </c>
      <c r="D841" s="868"/>
      <c r="E841" s="868"/>
      <c r="F841" s="264"/>
      <c r="G841" s="264"/>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59"/>
      <c r="BL841" s="59"/>
      <c r="BM841" s="59"/>
      <c r="BN841" s="59"/>
      <c r="BO841" s="59"/>
      <c r="BP841" s="59"/>
      <c r="BQ841" s="59"/>
      <c r="BR841" s="59"/>
      <c r="BS841" s="59"/>
      <c r="BT841" s="59"/>
      <c r="BU841" s="59"/>
      <c r="BV841" s="59"/>
      <c r="BW841" s="59"/>
      <c r="BX841" s="59"/>
      <c r="BY841" s="59"/>
      <c r="BZ841" s="59"/>
      <c r="CA841" s="59"/>
      <c r="CB841" s="59"/>
      <c r="CC841" s="59"/>
    </row>
    <row r="842" spans="1:81" ht="15.6" customHeight="1" x14ac:dyDescent="0.3">
      <c r="A842" s="868"/>
      <c r="B842" s="652" t="s">
        <v>1934</v>
      </c>
      <c r="C842" s="644" t="s">
        <v>1519</v>
      </c>
      <c r="D842" s="868"/>
      <c r="E842" s="868"/>
      <c r="F842" s="264"/>
      <c r="G842" s="264"/>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59"/>
      <c r="BL842" s="59"/>
      <c r="BM842" s="59"/>
      <c r="BN842" s="59"/>
      <c r="BO842" s="59"/>
      <c r="BP842" s="59"/>
      <c r="BQ842" s="59"/>
      <c r="BR842" s="59"/>
      <c r="BS842" s="59"/>
      <c r="BT842" s="59"/>
      <c r="BU842" s="59"/>
      <c r="BV842" s="59"/>
      <c r="BW842" s="59"/>
      <c r="BX842" s="59"/>
      <c r="BY842" s="59"/>
      <c r="BZ842" s="59"/>
      <c r="CA842" s="59"/>
      <c r="CB842" s="59"/>
      <c r="CC842" s="59"/>
    </row>
    <row r="843" spans="1:81" ht="15.6" customHeight="1" x14ac:dyDescent="0.3">
      <c r="A843" s="868"/>
      <c r="B843" s="652" t="s">
        <v>1935</v>
      </c>
      <c r="C843" s="644"/>
      <c r="D843" s="868"/>
      <c r="E843" s="868"/>
      <c r="F843" s="264"/>
      <c r="G843" s="264"/>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59"/>
      <c r="BL843" s="59"/>
      <c r="BM843" s="59"/>
      <c r="BN843" s="59"/>
      <c r="BO843" s="59"/>
      <c r="BP843" s="59"/>
      <c r="BQ843" s="59"/>
      <c r="BR843" s="59"/>
      <c r="BS843" s="59"/>
      <c r="BT843" s="59"/>
      <c r="BU843" s="59"/>
      <c r="BV843" s="59"/>
      <c r="BW843" s="59"/>
      <c r="BX843" s="59"/>
      <c r="BY843" s="59"/>
      <c r="BZ843" s="59"/>
      <c r="CA843" s="59"/>
      <c r="CB843" s="59"/>
      <c r="CC843" s="59"/>
    </row>
    <row r="844" spans="1:81" ht="15.6" customHeight="1" x14ac:dyDescent="0.3">
      <c r="A844" s="868"/>
      <c r="B844" s="652" t="s">
        <v>1936</v>
      </c>
      <c r="C844" s="644"/>
      <c r="D844" s="868"/>
      <c r="E844" s="868"/>
      <c r="F844" s="264"/>
      <c r="G844" s="264"/>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row>
    <row r="845" spans="1:81" ht="15.6" customHeight="1" x14ac:dyDescent="0.3">
      <c r="A845" s="868"/>
      <c r="B845" s="652" t="s">
        <v>1937</v>
      </c>
      <c r="C845" s="644"/>
      <c r="D845" s="868"/>
      <c r="E845" s="868"/>
      <c r="F845" s="264"/>
      <c r="G845" s="264"/>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row>
    <row r="846" spans="1:81" ht="15.6" customHeight="1" x14ac:dyDescent="0.3">
      <c r="A846" s="868">
        <v>6</v>
      </c>
      <c r="B846" s="652" t="s">
        <v>1938</v>
      </c>
      <c r="C846" s="644">
        <v>191506061</v>
      </c>
      <c r="D846" s="868" t="s">
        <v>1939</v>
      </c>
      <c r="E846" s="868" t="s">
        <v>1940</v>
      </c>
      <c r="F846" s="264"/>
      <c r="G846" s="264"/>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row>
    <row r="847" spans="1:81" ht="15.6" customHeight="1" x14ac:dyDescent="0.3">
      <c r="A847" s="868"/>
      <c r="B847" s="652" t="s">
        <v>1941</v>
      </c>
      <c r="C847" s="644" t="s">
        <v>1942</v>
      </c>
      <c r="D847" s="868"/>
      <c r="E847" s="868"/>
      <c r="F847" s="264"/>
      <c r="G847" s="264"/>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59"/>
      <c r="BV847" s="59"/>
      <c r="BW847" s="59"/>
      <c r="BX847" s="59"/>
      <c r="BY847" s="59"/>
      <c r="BZ847" s="59"/>
      <c r="CA847" s="59"/>
      <c r="CB847" s="59"/>
      <c r="CC847" s="59"/>
    </row>
    <row r="848" spans="1:81" ht="15.6" customHeight="1" x14ac:dyDescent="0.3">
      <c r="A848" s="868"/>
      <c r="B848" s="652" t="s">
        <v>1943</v>
      </c>
      <c r="C848" s="644" t="s">
        <v>1519</v>
      </c>
      <c r="D848" s="868"/>
      <c r="E848" s="868"/>
      <c r="F848" s="264"/>
      <c r="G848" s="264"/>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59"/>
      <c r="BL848" s="59"/>
      <c r="BM848" s="59"/>
      <c r="BN848" s="59"/>
      <c r="BO848" s="59"/>
      <c r="BP848" s="59"/>
      <c r="BQ848" s="59"/>
      <c r="BR848" s="59"/>
      <c r="BS848" s="59"/>
      <c r="BT848" s="59"/>
      <c r="BU848" s="59"/>
      <c r="BV848" s="59"/>
      <c r="BW848" s="59"/>
      <c r="BX848" s="59"/>
      <c r="BY848" s="59"/>
      <c r="BZ848" s="59"/>
      <c r="CA848" s="59"/>
      <c r="CB848" s="59"/>
      <c r="CC848" s="59"/>
    </row>
    <row r="849" spans="1:81" ht="15.6" customHeight="1" x14ac:dyDescent="0.3">
      <c r="A849" s="868"/>
      <c r="B849" s="652" t="s">
        <v>1944</v>
      </c>
      <c r="C849" s="644"/>
      <c r="D849" s="868"/>
      <c r="E849" s="868"/>
      <c r="F849" s="264"/>
      <c r="G849" s="264"/>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59"/>
      <c r="BL849" s="59"/>
      <c r="BM849" s="59"/>
      <c r="BN849" s="59"/>
      <c r="BO849" s="59"/>
      <c r="BP849" s="59"/>
      <c r="BQ849" s="59"/>
      <c r="BR849" s="59"/>
      <c r="BS849" s="59"/>
      <c r="BT849" s="59"/>
      <c r="BU849" s="59"/>
      <c r="BV849" s="59"/>
      <c r="BW849" s="59"/>
      <c r="BX849" s="59"/>
      <c r="BY849" s="59"/>
      <c r="BZ849" s="59"/>
      <c r="CA849" s="59"/>
      <c r="CB849" s="59"/>
      <c r="CC849" s="59"/>
    </row>
    <row r="850" spans="1:81" ht="15.6" customHeight="1" x14ac:dyDescent="0.3">
      <c r="A850" s="868"/>
      <c r="B850" s="652" t="s">
        <v>1945</v>
      </c>
      <c r="C850" s="644"/>
      <c r="D850" s="868"/>
      <c r="E850" s="868"/>
      <c r="F850" s="264"/>
      <c r="G850" s="264"/>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59"/>
      <c r="BL850" s="59"/>
      <c r="BM850" s="59"/>
      <c r="BN850" s="59"/>
      <c r="BO850" s="59"/>
      <c r="BP850" s="59"/>
      <c r="BQ850" s="59"/>
      <c r="BR850" s="59"/>
      <c r="BS850" s="59"/>
      <c r="BT850" s="59"/>
      <c r="BU850" s="59"/>
      <c r="BV850" s="59"/>
      <c r="BW850" s="59"/>
      <c r="BX850" s="59"/>
      <c r="BY850" s="59"/>
      <c r="BZ850" s="59"/>
      <c r="CA850" s="59"/>
      <c r="CB850" s="59"/>
      <c r="CC850" s="59"/>
    </row>
    <row r="851" spans="1:81" ht="15.6" customHeight="1" x14ac:dyDescent="0.3">
      <c r="A851" s="868">
        <v>7</v>
      </c>
      <c r="B851" s="652" t="s">
        <v>1946</v>
      </c>
      <c r="C851" s="644">
        <v>190064566</v>
      </c>
      <c r="D851" s="868" t="s">
        <v>1947</v>
      </c>
      <c r="E851" s="868" t="s">
        <v>496</v>
      </c>
      <c r="F851" s="264"/>
      <c r="G851" s="264"/>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59"/>
      <c r="BL851" s="59"/>
      <c r="BM851" s="59"/>
      <c r="BN851" s="59"/>
      <c r="BO851" s="59"/>
      <c r="BP851" s="59"/>
      <c r="BQ851" s="59"/>
      <c r="BR851" s="59"/>
      <c r="BS851" s="59"/>
      <c r="BT851" s="59"/>
      <c r="BU851" s="59"/>
      <c r="BV851" s="59"/>
      <c r="BW851" s="59"/>
      <c r="BX851" s="59"/>
      <c r="BY851" s="59"/>
      <c r="BZ851" s="59"/>
      <c r="CA851" s="59"/>
      <c r="CB851" s="59"/>
      <c r="CC851" s="59"/>
    </row>
    <row r="852" spans="1:81" ht="15.6" customHeight="1" x14ac:dyDescent="0.3">
      <c r="A852" s="868"/>
      <c r="B852" s="652" t="s">
        <v>1948</v>
      </c>
      <c r="C852" s="644" t="s">
        <v>1949</v>
      </c>
      <c r="D852" s="868"/>
      <c r="E852" s="868"/>
      <c r="F852" s="264"/>
      <c r="G852" s="264"/>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59"/>
      <c r="BL852" s="59"/>
      <c r="BM852" s="59"/>
      <c r="BN852" s="59"/>
      <c r="BO852" s="59"/>
      <c r="BP852" s="59"/>
      <c r="BQ852" s="59"/>
      <c r="BR852" s="59"/>
      <c r="BS852" s="59"/>
      <c r="BT852" s="59"/>
      <c r="BU852" s="59"/>
      <c r="BV852" s="59"/>
      <c r="BW852" s="59"/>
      <c r="BX852" s="59"/>
      <c r="BY852" s="59"/>
      <c r="BZ852" s="59"/>
      <c r="CA852" s="59"/>
      <c r="CB852" s="59"/>
      <c r="CC852" s="59"/>
    </row>
    <row r="853" spans="1:81" ht="15.6" customHeight="1" x14ac:dyDescent="0.3">
      <c r="A853" s="868"/>
      <c r="B853" s="652"/>
      <c r="C853" s="644" t="s">
        <v>1519</v>
      </c>
      <c r="D853" s="868"/>
      <c r="E853" s="868"/>
      <c r="F853" s="264"/>
      <c r="G853" s="264"/>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59"/>
      <c r="BV853" s="59"/>
      <c r="BW853" s="59"/>
      <c r="BX853" s="59"/>
      <c r="BY853" s="59"/>
      <c r="BZ853" s="59"/>
      <c r="CA853" s="59"/>
      <c r="CB853" s="59"/>
      <c r="CC853" s="59"/>
    </row>
    <row r="854" spans="1:81" ht="15.6" customHeight="1" x14ac:dyDescent="0.3">
      <c r="A854" s="868">
        <v>8</v>
      </c>
      <c r="B854" s="652" t="s">
        <v>102</v>
      </c>
      <c r="C854" s="644">
        <v>191501721</v>
      </c>
      <c r="D854" s="868" t="s">
        <v>1950</v>
      </c>
      <c r="E854" s="868" t="s">
        <v>1951</v>
      </c>
      <c r="F854" s="264"/>
      <c r="G854" s="264"/>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59"/>
      <c r="BL854" s="59"/>
      <c r="BM854" s="59"/>
      <c r="BN854" s="59"/>
      <c r="BO854" s="59"/>
      <c r="BP854" s="59"/>
      <c r="BQ854" s="59"/>
      <c r="BR854" s="59"/>
      <c r="BS854" s="59"/>
      <c r="BT854" s="59"/>
      <c r="BU854" s="59"/>
      <c r="BV854" s="59"/>
      <c r="BW854" s="59"/>
      <c r="BX854" s="59"/>
      <c r="BY854" s="59"/>
      <c r="BZ854" s="59"/>
      <c r="CA854" s="59"/>
      <c r="CB854" s="59"/>
      <c r="CC854" s="59"/>
    </row>
    <row r="855" spans="1:81" ht="15.6" customHeight="1" x14ac:dyDescent="0.3">
      <c r="A855" s="868"/>
      <c r="B855" s="652" t="s">
        <v>1952</v>
      </c>
      <c r="C855" s="644" t="s">
        <v>1953</v>
      </c>
      <c r="D855" s="868"/>
      <c r="E855" s="868"/>
      <c r="F855" s="264"/>
      <c r="G855" s="264"/>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59"/>
      <c r="CB855" s="59"/>
      <c r="CC855" s="59"/>
    </row>
    <row r="856" spans="1:81" ht="15.6" customHeight="1" x14ac:dyDescent="0.3">
      <c r="A856" s="868"/>
      <c r="B856" s="652" t="s">
        <v>1954</v>
      </c>
      <c r="C856" s="644" t="s">
        <v>1519</v>
      </c>
      <c r="D856" s="868"/>
      <c r="E856" s="868"/>
      <c r="F856" s="264"/>
      <c r="G856" s="264"/>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59"/>
      <c r="CB856" s="59"/>
      <c r="CC856" s="59"/>
    </row>
    <row r="857" spans="1:81" ht="15.6" customHeight="1" x14ac:dyDescent="0.3">
      <c r="A857" s="868"/>
      <c r="B857" s="652" t="s">
        <v>1955</v>
      </c>
      <c r="C857" s="644"/>
      <c r="D857" s="868"/>
      <c r="E857" s="868"/>
      <c r="F857" s="264"/>
      <c r="G857" s="264"/>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L857" s="59"/>
      <c r="BM857" s="59"/>
      <c r="BN857" s="59"/>
      <c r="BO857" s="59"/>
      <c r="BP857" s="59"/>
      <c r="BQ857" s="59"/>
      <c r="BR857" s="59"/>
      <c r="BS857" s="59"/>
      <c r="BT857" s="59"/>
      <c r="BU857" s="59"/>
      <c r="BV857" s="59"/>
      <c r="BW857" s="59"/>
      <c r="BX857" s="59"/>
      <c r="BY857" s="59"/>
      <c r="BZ857" s="59"/>
      <c r="CA857" s="59"/>
      <c r="CB857" s="59"/>
      <c r="CC857" s="59"/>
    </row>
    <row r="858" spans="1:81" ht="15.6" customHeight="1" x14ac:dyDescent="0.3">
      <c r="A858" s="868">
        <v>9</v>
      </c>
      <c r="B858" s="652" t="s">
        <v>1956</v>
      </c>
      <c r="C858" s="644">
        <v>191736019</v>
      </c>
      <c r="D858" s="868" t="s">
        <v>1957</v>
      </c>
      <c r="E858" s="868" t="s">
        <v>1222</v>
      </c>
      <c r="F858" s="264"/>
      <c r="G858" s="264"/>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L858" s="59"/>
      <c r="BM858" s="59"/>
      <c r="BN858" s="59"/>
      <c r="BO858" s="59"/>
      <c r="BP858" s="59"/>
      <c r="BQ858" s="59"/>
      <c r="BR858" s="59"/>
      <c r="BS858" s="59"/>
      <c r="BT858" s="59"/>
      <c r="BU858" s="59"/>
      <c r="BV858" s="59"/>
      <c r="BW858" s="59"/>
      <c r="BX858" s="59"/>
      <c r="BY858" s="59"/>
      <c r="BZ858" s="59"/>
      <c r="CA858" s="59"/>
      <c r="CB858" s="59"/>
      <c r="CC858" s="59"/>
    </row>
    <row r="859" spans="1:81" ht="15.6" customHeight="1" x14ac:dyDescent="0.3">
      <c r="A859" s="868"/>
      <c r="B859" s="652" t="s">
        <v>1958</v>
      </c>
      <c r="C859" s="644" t="s">
        <v>1959</v>
      </c>
      <c r="D859" s="868"/>
      <c r="E859" s="868"/>
      <c r="F859" s="264"/>
      <c r="G859" s="264"/>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L859" s="59"/>
      <c r="BM859" s="59"/>
      <c r="BN859" s="59"/>
      <c r="BO859" s="59"/>
      <c r="BP859" s="59"/>
      <c r="BQ859" s="59"/>
      <c r="BR859" s="59"/>
      <c r="BS859" s="59"/>
      <c r="BT859" s="59"/>
      <c r="BU859" s="59"/>
      <c r="BV859" s="59"/>
      <c r="BW859" s="59"/>
      <c r="BX859" s="59"/>
      <c r="BY859" s="59"/>
      <c r="BZ859" s="59"/>
      <c r="CA859" s="59"/>
      <c r="CB859" s="59"/>
      <c r="CC859" s="59"/>
    </row>
    <row r="860" spans="1:81" ht="15.6" customHeight="1" x14ac:dyDescent="0.3">
      <c r="A860" s="868"/>
      <c r="B860" s="652"/>
      <c r="C860" s="644" t="s">
        <v>1519</v>
      </c>
      <c r="D860" s="868"/>
      <c r="E860" s="868"/>
      <c r="F860" s="264"/>
      <c r="G860" s="264"/>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L860" s="59"/>
      <c r="BM860" s="59"/>
      <c r="BN860" s="59"/>
      <c r="BO860" s="59"/>
      <c r="BP860" s="59"/>
      <c r="BQ860" s="59"/>
      <c r="BR860" s="59"/>
      <c r="BS860" s="59"/>
      <c r="BT860" s="59"/>
      <c r="BU860" s="59"/>
      <c r="BV860" s="59"/>
      <c r="BW860" s="59"/>
      <c r="BX860" s="59"/>
      <c r="BY860" s="59"/>
      <c r="BZ860" s="59"/>
      <c r="CA860" s="59"/>
      <c r="CB860" s="59"/>
      <c r="CC860" s="59"/>
    </row>
    <row r="861" spans="1:81" ht="15.6" customHeight="1" x14ac:dyDescent="0.3">
      <c r="A861" s="868">
        <v>10</v>
      </c>
      <c r="B861" s="652" t="s">
        <v>1960</v>
      </c>
      <c r="C861" s="644">
        <v>192176560</v>
      </c>
      <c r="D861" s="868" t="s">
        <v>1961</v>
      </c>
      <c r="E861" s="868" t="s">
        <v>1962</v>
      </c>
      <c r="F861" s="264"/>
      <c r="G861" s="264"/>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c r="BO861" s="59"/>
      <c r="BP861" s="59"/>
      <c r="BQ861" s="59"/>
      <c r="BR861" s="59"/>
      <c r="BS861" s="59"/>
      <c r="BT861" s="59"/>
      <c r="BU861" s="59"/>
      <c r="BV861" s="59"/>
      <c r="BW861" s="59"/>
      <c r="BX861" s="59"/>
      <c r="BY861" s="59"/>
      <c r="BZ861" s="59"/>
      <c r="CA861" s="59"/>
      <c r="CB861" s="59"/>
      <c r="CC861" s="59"/>
    </row>
    <row r="862" spans="1:81" ht="15.6" customHeight="1" x14ac:dyDescent="0.3">
      <c r="A862" s="868"/>
      <c r="B862" s="652" t="s">
        <v>1963</v>
      </c>
      <c r="C862" s="646">
        <v>41705</v>
      </c>
      <c r="D862" s="868"/>
      <c r="E862" s="868"/>
      <c r="F862" s="264"/>
      <c r="G862" s="264"/>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L862" s="59"/>
      <c r="BM862" s="59"/>
      <c r="BN862" s="59"/>
      <c r="BO862" s="59"/>
      <c r="BP862" s="59"/>
      <c r="BQ862" s="59"/>
      <c r="BR862" s="59"/>
      <c r="BS862" s="59"/>
      <c r="BT862" s="59"/>
      <c r="BU862" s="59"/>
      <c r="BV862" s="59"/>
      <c r="BW862" s="59"/>
      <c r="BX862" s="59"/>
      <c r="BY862" s="59"/>
      <c r="BZ862" s="59"/>
      <c r="CA862" s="59"/>
      <c r="CB862" s="59"/>
      <c r="CC862" s="59"/>
    </row>
    <row r="863" spans="1:81" ht="15.6" customHeight="1" x14ac:dyDescent="0.3">
      <c r="A863" s="868"/>
      <c r="B863" s="652" t="s">
        <v>1964</v>
      </c>
      <c r="C863" s="644" t="s">
        <v>1965</v>
      </c>
      <c r="D863" s="868"/>
      <c r="E863" s="868"/>
      <c r="F863" s="264"/>
      <c r="G863" s="264"/>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59"/>
      <c r="BL863" s="59"/>
      <c r="BM863" s="59"/>
      <c r="BN863" s="59"/>
      <c r="BO863" s="59"/>
      <c r="BP863" s="59"/>
      <c r="BQ863" s="59"/>
      <c r="BR863" s="59"/>
      <c r="BS863" s="59"/>
      <c r="BT863" s="59"/>
      <c r="BU863" s="59"/>
      <c r="BV863" s="59"/>
      <c r="BW863" s="59"/>
      <c r="BX863" s="59"/>
      <c r="BY863" s="59"/>
      <c r="BZ863" s="59"/>
      <c r="CA863" s="59"/>
      <c r="CB863" s="59"/>
      <c r="CC863" s="59"/>
    </row>
    <row r="864" spans="1:81" ht="15.6" customHeight="1" x14ac:dyDescent="0.3">
      <c r="A864" s="868"/>
      <c r="B864" s="652" t="s">
        <v>1966</v>
      </c>
      <c r="C864" s="644"/>
      <c r="D864" s="868"/>
      <c r="E864" s="868"/>
      <c r="F864" s="264"/>
      <c r="G864" s="264"/>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L864" s="59"/>
      <c r="BM864" s="59"/>
      <c r="BN864" s="59"/>
      <c r="BO864" s="59"/>
      <c r="BP864" s="59"/>
      <c r="BQ864" s="59"/>
      <c r="BR864" s="59"/>
      <c r="BS864" s="59"/>
      <c r="BT864" s="59"/>
      <c r="BU864" s="59"/>
      <c r="BV864" s="59"/>
      <c r="BW864" s="59"/>
      <c r="BX864" s="59"/>
      <c r="BY864" s="59"/>
      <c r="BZ864" s="59"/>
      <c r="CA864" s="59"/>
      <c r="CB864" s="59"/>
      <c r="CC864" s="59"/>
    </row>
    <row r="865" spans="1:81" ht="15.6" customHeight="1" x14ac:dyDescent="0.3">
      <c r="A865" s="868"/>
      <c r="B865" s="652" t="s">
        <v>1967</v>
      </c>
      <c r="C865" s="644"/>
      <c r="D865" s="868"/>
      <c r="E865" s="868"/>
      <c r="F865" s="264"/>
      <c r="G865" s="264"/>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c r="AS865" s="59"/>
      <c r="AT865" s="59"/>
      <c r="AU865" s="59"/>
      <c r="AV865" s="59"/>
      <c r="AW865" s="59"/>
      <c r="AX865" s="59"/>
      <c r="AY865" s="59"/>
      <c r="AZ865" s="59"/>
      <c r="BA865" s="59"/>
      <c r="BB865" s="59"/>
      <c r="BC865" s="59"/>
      <c r="BD865" s="59"/>
      <c r="BE865" s="59"/>
      <c r="BF865" s="59"/>
      <c r="BG865" s="59"/>
      <c r="BH865" s="59"/>
      <c r="BI865" s="59"/>
      <c r="BJ865" s="59"/>
      <c r="BK865" s="59"/>
      <c r="BL865" s="59"/>
      <c r="BM865" s="59"/>
      <c r="BN865" s="59"/>
      <c r="BO865" s="59"/>
      <c r="BP865" s="59"/>
      <c r="BQ865" s="59"/>
      <c r="BR865" s="59"/>
      <c r="BS865" s="59"/>
      <c r="BT865" s="59"/>
      <c r="BU865" s="59"/>
      <c r="BV865" s="59"/>
      <c r="BW865" s="59"/>
      <c r="BX865" s="59"/>
      <c r="BY865" s="59"/>
      <c r="BZ865" s="59"/>
      <c r="CA865" s="59"/>
      <c r="CB865" s="59"/>
      <c r="CC865" s="59"/>
    </row>
    <row r="866" spans="1:81" ht="15.6" customHeight="1" x14ac:dyDescent="0.3">
      <c r="A866" s="868"/>
      <c r="B866" s="652" t="s">
        <v>1968</v>
      </c>
      <c r="C866" s="644"/>
      <c r="D866" s="868"/>
      <c r="E866" s="868"/>
      <c r="F866" s="264"/>
      <c r="G866" s="264"/>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c r="AS866" s="59"/>
      <c r="AT866" s="59"/>
      <c r="AU866" s="59"/>
      <c r="AV866" s="59"/>
      <c r="AW866" s="59"/>
      <c r="AX866" s="59"/>
      <c r="AY866" s="59"/>
      <c r="AZ866" s="59"/>
      <c r="BA866" s="59"/>
      <c r="BB866" s="59"/>
      <c r="BC866" s="59"/>
      <c r="BD866" s="59"/>
      <c r="BE866" s="59"/>
      <c r="BF866" s="59"/>
      <c r="BG866" s="59"/>
      <c r="BH866" s="59"/>
      <c r="BI866" s="59"/>
      <c r="BJ866" s="59"/>
      <c r="BK866" s="59"/>
      <c r="BL866" s="59"/>
      <c r="BM866" s="59"/>
      <c r="BN866" s="59"/>
      <c r="BO866" s="59"/>
      <c r="BP866" s="59"/>
      <c r="BQ866" s="59"/>
      <c r="BR866" s="59"/>
      <c r="BS866" s="59"/>
      <c r="BT866" s="59"/>
      <c r="BU866" s="59"/>
      <c r="BV866" s="59"/>
      <c r="BW866" s="59"/>
      <c r="BX866" s="59"/>
      <c r="BY866" s="59"/>
      <c r="BZ866" s="59"/>
      <c r="CA866" s="59"/>
      <c r="CB866" s="59"/>
      <c r="CC866" s="59"/>
    </row>
    <row r="867" spans="1:81" ht="15.6" customHeight="1" x14ac:dyDescent="0.3">
      <c r="A867" s="868">
        <v>11</v>
      </c>
      <c r="B867" s="652" t="s">
        <v>1969</v>
      </c>
      <c r="C867" s="644">
        <v>191530983</v>
      </c>
      <c r="D867" s="868" t="s">
        <v>1970</v>
      </c>
      <c r="E867" s="868" t="s">
        <v>1971</v>
      </c>
      <c r="F867" s="264"/>
      <c r="G867" s="264"/>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c r="AS867" s="59"/>
      <c r="AT867" s="59"/>
      <c r="AU867" s="59"/>
      <c r="AV867" s="59"/>
      <c r="AW867" s="59"/>
      <c r="AX867" s="59"/>
      <c r="AY867" s="59"/>
      <c r="AZ867" s="59"/>
      <c r="BA867" s="59"/>
      <c r="BB867" s="59"/>
      <c r="BC867" s="59"/>
      <c r="BD867" s="59"/>
      <c r="BE867" s="59"/>
      <c r="BF867" s="59"/>
      <c r="BG867" s="59"/>
      <c r="BH867" s="59"/>
      <c r="BI867" s="59"/>
      <c r="BJ867" s="59"/>
      <c r="BK867" s="59"/>
      <c r="BL867" s="59"/>
      <c r="BM867" s="59"/>
      <c r="BN867" s="59"/>
      <c r="BO867" s="59"/>
      <c r="BP867" s="59"/>
      <c r="BQ867" s="59"/>
      <c r="BR867" s="59"/>
      <c r="BS867" s="59"/>
      <c r="BT867" s="59"/>
      <c r="BU867" s="59"/>
      <c r="BV867" s="59"/>
      <c r="BW867" s="59"/>
      <c r="BX867" s="59"/>
      <c r="BY867" s="59"/>
      <c r="BZ867" s="59"/>
      <c r="CA867" s="59"/>
      <c r="CB867" s="59"/>
      <c r="CC867" s="59"/>
    </row>
    <row r="868" spans="1:81" ht="15.6" customHeight="1" x14ac:dyDescent="0.3">
      <c r="A868" s="868"/>
      <c r="B868" s="652" t="s">
        <v>1972</v>
      </c>
      <c r="C868" s="644" t="s">
        <v>1973</v>
      </c>
      <c r="D868" s="868"/>
      <c r="E868" s="868"/>
      <c r="F868" s="264"/>
      <c r="G868" s="264"/>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c r="AS868" s="59"/>
      <c r="AT868" s="59"/>
      <c r="AU868" s="59"/>
      <c r="AV868" s="59"/>
      <c r="AW868" s="59"/>
      <c r="AX868" s="59"/>
      <c r="AY868" s="59"/>
      <c r="AZ868" s="59"/>
      <c r="BA868" s="59"/>
      <c r="BB868" s="59"/>
      <c r="BC868" s="59"/>
      <c r="BD868" s="59"/>
      <c r="BE868" s="59"/>
      <c r="BF868" s="59"/>
      <c r="BG868" s="59"/>
      <c r="BH868" s="59"/>
      <c r="BI868" s="59"/>
      <c r="BJ868" s="59"/>
      <c r="BK868" s="59"/>
      <c r="BL868" s="59"/>
      <c r="BM868" s="59"/>
      <c r="BN868" s="59"/>
      <c r="BO868" s="59"/>
      <c r="BP868" s="59"/>
      <c r="BQ868" s="59"/>
      <c r="BR868" s="59"/>
      <c r="BS868" s="59"/>
      <c r="BT868" s="59"/>
      <c r="BU868" s="59"/>
      <c r="BV868" s="59"/>
      <c r="BW868" s="59"/>
      <c r="BX868" s="59"/>
      <c r="BY868" s="59"/>
      <c r="BZ868" s="59"/>
      <c r="CA868" s="59"/>
      <c r="CB868" s="59"/>
      <c r="CC868" s="59"/>
    </row>
    <row r="869" spans="1:81" ht="15.6" customHeight="1" x14ac:dyDescent="0.3">
      <c r="A869" s="868"/>
      <c r="B869" s="652" t="s">
        <v>1974</v>
      </c>
      <c r="C869" s="644" t="s">
        <v>1519</v>
      </c>
      <c r="D869" s="868"/>
      <c r="E869" s="868"/>
      <c r="F869" s="264"/>
      <c r="G869" s="264"/>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c r="AS869" s="59"/>
      <c r="AT869" s="59"/>
      <c r="AU869" s="59"/>
      <c r="AV869" s="59"/>
      <c r="AW869" s="59"/>
      <c r="AX869" s="59"/>
      <c r="AY869" s="59"/>
      <c r="AZ869" s="59"/>
      <c r="BA869" s="59"/>
      <c r="BB869" s="59"/>
      <c r="BC869" s="59"/>
      <c r="BD869" s="59"/>
      <c r="BE869" s="59"/>
      <c r="BF869" s="59"/>
      <c r="BG869" s="59"/>
      <c r="BH869" s="59"/>
      <c r="BI869" s="59"/>
      <c r="BJ869" s="59"/>
      <c r="BK869" s="59"/>
      <c r="BL869" s="59"/>
      <c r="BM869" s="59"/>
      <c r="BN869" s="59"/>
      <c r="BO869" s="59"/>
      <c r="BP869" s="59"/>
      <c r="BQ869" s="59"/>
      <c r="BR869" s="59"/>
      <c r="BS869" s="59"/>
      <c r="BT869" s="59"/>
      <c r="BU869" s="59"/>
      <c r="BV869" s="59"/>
      <c r="BW869" s="59"/>
      <c r="BX869" s="59"/>
      <c r="BY869" s="59"/>
      <c r="BZ869" s="59"/>
      <c r="CA869" s="59"/>
      <c r="CB869" s="59"/>
      <c r="CC869" s="59"/>
    </row>
    <row r="870" spans="1:81" ht="15.6" customHeight="1" x14ac:dyDescent="0.3">
      <c r="A870" s="868"/>
      <c r="B870" s="652" t="s">
        <v>1975</v>
      </c>
      <c r="C870" s="644"/>
      <c r="D870" s="868"/>
      <c r="E870" s="868"/>
      <c r="F870" s="264"/>
      <c r="G870" s="264"/>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c r="AS870" s="59"/>
      <c r="AT870" s="59"/>
      <c r="AU870" s="59"/>
      <c r="AV870" s="59"/>
      <c r="AW870" s="59"/>
      <c r="AX870" s="59"/>
      <c r="AY870" s="59"/>
      <c r="AZ870" s="59"/>
      <c r="BA870" s="59"/>
      <c r="BB870" s="59"/>
      <c r="BC870" s="59"/>
      <c r="BD870" s="59"/>
      <c r="BE870" s="59"/>
      <c r="BF870" s="59"/>
      <c r="BG870" s="59"/>
      <c r="BH870" s="59"/>
      <c r="BI870" s="59"/>
      <c r="BJ870" s="59"/>
      <c r="BK870" s="59"/>
      <c r="BL870" s="59"/>
      <c r="BM870" s="59"/>
      <c r="BN870" s="59"/>
      <c r="BO870" s="59"/>
      <c r="BP870" s="59"/>
      <c r="BQ870" s="59"/>
      <c r="BR870" s="59"/>
      <c r="BS870" s="59"/>
      <c r="BT870" s="59"/>
      <c r="BU870" s="59"/>
      <c r="BV870" s="59"/>
      <c r="BW870" s="59"/>
      <c r="BX870" s="59"/>
      <c r="BY870" s="59"/>
      <c r="BZ870" s="59"/>
      <c r="CA870" s="59"/>
      <c r="CB870" s="59"/>
      <c r="CC870" s="59"/>
    </row>
    <row r="871" spans="1:81" ht="15.6" customHeight="1" x14ac:dyDescent="0.3">
      <c r="A871" s="868"/>
      <c r="B871" s="652" t="s">
        <v>1976</v>
      </c>
      <c r="C871" s="644"/>
      <c r="D871" s="868"/>
      <c r="E871" s="868"/>
      <c r="F871" s="264"/>
      <c r="G871" s="264"/>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c r="AS871" s="59"/>
      <c r="AT871" s="59"/>
      <c r="AU871" s="59"/>
      <c r="AV871" s="59"/>
      <c r="AW871" s="59"/>
      <c r="AX871" s="59"/>
      <c r="AY871" s="59"/>
      <c r="AZ871" s="59"/>
      <c r="BA871" s="59"/>
      <c r="BB871" s="59"/>
      <c r="BC871" s="59"/>
      <c r="BD871" s="59"/>
      <c r="BE871" s="59"/>
      <c r="BF871" s="59"/>
      <c r="BG871" s="59"/>
      <c r="BH871" s="59"/>
      <c r="BI871" s="59"/>
      <c r="BJ871" s="59"/>
      <c r="BK871" s="59"/>
      <c r="BL871" s="59"/>
      <c r="BM871" s="59"/>
      <c r="BN871" s="59"/>
      <c r="BO871" s="59"/>
      <c r="BP871" s="59"/>
      <c r="BQ871" s="59"/>
      <c r="BR871" s="59"/>
      <c r="BS871" s="59"/>
      <c r="BT871" s="59"/>
      <c r="BU871" s="59"/>
      <c r="BV871" s="59"/>
      <c r="BW871" s="59"/>
      <c r="BX871" s="59"/>
      <c r="BY871" s="59"/>
      <c r="BZ871" s="59"/>
      <c r="CA871" s="59"/>
      <c r="CB871" s="59"/>
      <c r="CC871" s="59"/>
    </row>
    <row r="872" spans="1:81" ht="15.6" customHeight="1" x14ac:dyDescent="0.3">
      <c r="A872" s="868">
        <v>12</v>
      </c>
      <c r="B872" s="652" t="s">
        <v>1977</v>
      </c>
      <c r="C872" s="644">
        <v>191594263</v>
      </c>
      <c r="D872" s="868" t="s">
        <v>1978</v>
      </c>
      <c r="E872" s="868" t="s">
        <v>1979</v>
      </c>
      <c r="F872" s="264"/>
      <c r="G872" s="264"/>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c r="AS872" s="59"/>
      <c r="AT872" s="59"/>
      <c r="AU872" s="59"/>
      <c r="AV872" s="59"/>
      <c r="AW872" s="59"/>
      <c r="AX872" s="59"/>
      <c r="AY872" s="59"/>
      <c r="AZ872" s="59"/>
      <c r="BA872" s="59"/>
      <c r="BB872" s="59"/>
      <c r="BC872" s="59"/>
      <c r="BD872" s="59"/>
      <c r="BE872" s="59"/>
      <c r="BF872" s="59"/>
      <c r="BG872" s="59"/>
      <c r="BH872" s="59"/>
      <c r="BI872" s="59"/>
      <c r="BJ872" s="59"/>
      <c r="BK872" s="59"/>
      <c r="BL872" s="59"/>
      <c r="BM872" s="59"/>
      <c r="BN872" s="59"/>
      <c r="BO872" s="59"/>
      <c r="BP872" s="59"/>
      <c r="BQ872" s="59"/>
      <c r="BR872" s="59"/>
      <c r="BS872" s="59"/>
      <c r="BT872" s="59"/>
      <c r="BU872" s="59"/>
      <c r="BV872" s="59"/>
      <c r="BW872" s="59"/>
      <c r="BX872" s="59"/>
      <c r="BY872" s="59"/>
      <c r="BZ872" s="59"/>
      <c r="CA872" s="59"/>
      <c r="CB872" s="59"/>
      <c r="CC872" s="59"/>
    </row>
    <row r="873" spans="1:81" ht="15.6" customHeight="1" x14ac:dyDescent="0.3">
      <c r="A873" s="868"/>
      <c r="B873" s="652" t="s">
        <v>1980</v>
      </c>
      <c r="C873" s="644" t="s">
        <v>1981</v>
      </c>
      <c r="D873" s="868"/>
      <c r="E873" s="868"/>
      <c r="F873" s="264"/>
      <c r="G873" s="264"/>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59"/>
      <c r="AT873" s="59"/>
      <c r="AU873" s="59"/>
      <c r="AV873" s="59"/>
      <c r="AW873" s="59"/>
      <c r="AX873" s="59"/>
      <c r="AY873" s="59"/>
      <c r="AZ873" s="59"/>
      <c r="BA873" s="59"/>
      <c r="BB873" s="59"/>
      <c r="BC873" s="59"/>
      <c r="BD873" s="59"/>
      <c r="BE873" s="59"/>
      <c r="BF873" s="59"/>
      <c r="BG873" s="59"/>
      <c r="BH873" s="59"/>
      <c r="BI873" s="59"/>
      <c r="BJ873" s="59"/>
      <c r="BK873" s="59"/>
      <c r="BL873" s="59"/>
      <c r="BM873" s="59"/>
      <c r="BN873" s="59"/>
      <c r="BO873" s="59"/>
      <c r="BP873" s="59"/>
      <c r="BQ873" s="59"/>
      <c r="BR873" s="59"/>
      <c r="BS873" s="59"/>
      <c r="BT873" s="59"/>
      <c r="BU873" s="59"/>
      <c r="BV873" s="59"/>
      <c r="BW873" s="59"/>
      <c r="BX873" s="59"/>
      <c r="BY873" s="59"/>
      <c r="BZ873" s="59"/>
      <c r="CA873" s="59"/>
      <c r="CB873" s="59"/>
      <c r="CC873" s="59"/>
    </row>
    <row r="874" spans="1:81" ht="15.6" customHeight="1" x14ac:dyDescent="0.3">
      <c r="A874" s="868"/>
      <c r="B874" s="652" t="s">
        <v>1982</v>
      </c>
      <c r="C874" s="644" t="s">
        <v>1519</v>
      </c>
      <c r="D874" s="868"/>
      <c r="E874" s="868"/>
      <c r="F874" s="264"/>
      <c r="G874" s="264"/>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L874" s="59"/>
      <c r="BM874" s="59"/>
      <c r="BN874" s="59"/>
      <c r="BO874" s="59"/>
      <c r="BP874" s="59"/>
      <c r="BQ874" s="59"/>
      <c r="BR874" s="59"/>
      <c r="BS874" s="59"/>
      <c r="BT874" s="59"/>
      <c r="BU874" s="59"/>
      <c r="BV874" s="59"/>
      <c r="BW874" s="59"/>
      <c r="BX874" s="59"/>
      <c r="BY874" s="59"/>
      <c r="BZ874" s="59"/>
      <c r="CA874" s="59"/>
      <c r="CB874" s="59"/>
      <c r="CC874" s="59"/>
    </row>
    <row r="875" spans="1:81" ht="15.6" customHeight="1" x14ac:dyDescent="0.3">
      <c r="A875" s="868">
        <v>13</v>
      </c>
      <c r="B875" s="652" t="s">
        <v>1983</v>
      </c>
      <c r="C875" s="644">
        <v>191692672</v>
      </c>
      <c r="D875" s="868" t="s">
        <v>1984</v>
      </c>
      <c r="E875" s="868" t="s">
        <v>1985</v>
      </c>
      <c r="F875" s="264"/>
      <c r="G875" s="264"/>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L875" s="59"/>
      <c r="BM875" s="59"/>
      <c r="BN875" s="59"/>
      <c r="BO875" s="59"/>
      <c r="BP875" s="59"/>
      <c r="BQ875" s="59"/>
      <c r="BR875" s="59"/>
      <c r="BS875" s="59"/>
      <c r="BT875" s="59"/>
      <c r="BU875" s="59"/>
      <c r="BV875" s="59"/>
      <c r="BW875" s="59"/>
      <c r="BX875" s="59"/>
      <c r="BY875" s="59"/>
      <c r="BZ875" s="59"/>
      <c r="CA875" s="59"/>
      <c r="CB875" s="59"/>
      <c r="CC875" s="59"/>
    </row>
    <row r="876" spans="1:81" ht="15.6" customHeight="1" x14ac:dyDescent="0.3">
      <c r="A876" s="868"/>
      <c r="B876" s="652" t="s">
        <v>1986</v>
      </c>
      <c r="C876" s="644" t="s">
        <v>1987</v>
      </c>
      <c r="D876" s="868"/>
      <c r="E876" s="868"/>
      <c r="F876" s="264"/>
      <c r="G876" s="264"/>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L876" s="59"/>
      <c r="BM876" s="59"/>
      <c r="BN876" s="59"/>
      <c r="BO876" s="59"/>
      <c r="BP876" s="59"/>
      <c r="BQ876" s="59"/>
      <c r="BR876" s="59"/>
      <c r="BS876" s="59"/>
      <c r="BT876" s="59"/>
      <c r="BU876" s="59"/>
      <c r="BV876" s="59"/>
      <c r="BW876" s="59"/>
      <c r="BX876" s="59"/>
      <c r="BY876" s="59"/>
      <c r="BZ876" s="59"/>
      <c r="CA876" s="59"/>
      <c r="CB876" s="59"/>
      <c r="CC876" s="59"/>
    </row>
    <row r="877" spans="1:81" ht="15.6" customHeight="1" x14ac:dyDescent="0.3">
      <c r="A877" s="868"/>
      <c r="B877" s="652"/>
      <c r="C877" s="644" t="s">
        <v>1519</v>
      </c>
      <c r="D877" s="868"/>
      <c r="E877" s="868"/>
      <c r="F877" s="264"/>
      <c r="G877" s="264"/>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L877" s="59"/>
      <c r="BM877" s="59"/>
      <c r="BN877" s="59"/>
      <c r="BO877" s="59"/>
      <c r="BP877" s="59"/>
      <c r="BQ877" s="59"/>
      <c r="BR877" s="59"/>
      <c r="BS877" s="59"/>
      <c r="BT877" s="59"/>
      <c r="BU877" s="59"/>
      <c r="BV877" s="59"/>
      <c r="BW877" s="59"/>
      <c r="BX877" s="59"/>
      <c r="BY877" s="59"/>
      <c r="BZ877" s="59"/>
      <c r="CA877" s="59"/>
      <c r="CB877" s="59"/>
      <c r="CC877" s="59"/>
    </row>
    <row r="878" spans="1:81" s="260" customFormat="1" ht="15.6" customHeight="1" x14ac:dyDescent="0.3">
      <c r="A878" s="645"/>
      <c r="B878" s="653" t="s">
        <v>2353</v>
      </c>
      <c r="C878" s="645"/>
      <c r="D878" s="645"/>
      <c r="E878" s="645"/>
      <c r="F878" s="655"/>
      <c r="G878" s="655"/>
    </row>
    <row r="879" spans="1:81" ht="15.6" customHeight="1" x14ac:dyDescent="0.3">
      <c r="A879" s="644"/>
      <c r="B879" s="652" t="s">
        <v>178</v>
      </c>
      <c r="C879" s="644"/>
      <c r="D879" s="644"/>
      <c r="E879" s="644"/>
      <c r="F879" s="264"/>
      <c r="G879" s="264"/>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L879" s="59"/>
      <c r="BM879" s="59"/>
      <c r="BN879" s="59"/>
      <c r="BO879" s="59"/>
      <c r="BP879" s="59"/>
      <c r="BQ879" s="59"/>
      <c r="BR879" s="59"/>
      <c r="BS879" s="59"/>
      <c r="BT879" s="59"/>
      <c r="BU879" s="59"/>
      <c r="BV879" s="59"/>
      <c r="BW879" s="59"/>
      <c r="BX879" s="59"/>
      <c r="BY879" s="59"/>
      <c r="BZ879" s="59"/>
      <c r="CA879" s="59"/>
      <c r="CB879" s="59"/>
      <c r="CC879" s="59"/>
    </row>
    <row r="880" spans="1:81" s="39" customFormat="1" ht="15.6" customHeight="1" x14ac:dyDescent="0.3">
      <c r="A880" s="868">
        <v>1</v>
      </c>
      <c r="B880" s="652" t="s">
        <v>2304</v>
      </c>
      <c r="C880" s="644">
        <v>191529356</v>
      </c>
      <c r="D880" s="868" t="s">
        <v>2305</v>
      </c>
      <c r="E880" s="868" t="s">
        <v>31</v>
      </c>
      <c r="F880" s="267"/>
      <c r="G880" s="267"/>
    </row>
    <row r="881" spans="1:7" s="39" customFormat="1" ht="15.6" customHeight="1" x14ac:dyDescent="0.3">
      <c r="A881" s="868"/>
      <c r="B881" s="652" t="s">
        <v>2306</v>
      </c>
      <c r="C881" s="644" t="s">
        <v>2307</v>
      </c>
      <c r="D881" s="868"/>
      <c r="E881" s="868"/>
      <c r="F881" s="267"/>
      <c r="G881" s="267"/>
    </row>
    <row r="882" spans="1:7" s="39" customFormat="1" ht="15.6" customHeight="1" x14ac:dyDescent="0.3">
      <c r="A882" s="868"/>
      <c r="B882" s="652" t="s">
        <v>2308</v>
      </c>
      <c r="C882" s="644" t="s">
        <v>1519</v>
      </c>
      <c r="D882" s="868"/>
      <c r="E882" s="868"/>
      <c r="F882" s="267"/>
      <c r="G882" s="267"/>
    </row>
    <row r="883" spans="1:7" s="39" customFormat="1" ht="15.6" customHeight="1" x14ac:dyDescent="0.3">
      <c r="A883" s="868"/>
      <c r="B883" s="652" t="s">
        <v>2309</v>
      </c>
      <c r="C883" s="644"/>
      <c r="D883" s="868"/>
      <c r="E883" s="868"/>
      <c r="F883" s="267"/>
      <c r="G883" s="267"/>
    </row>
    <row r="884" spans="1:7" s="39" customFormat="1" ht="15.6" customHeight="1" x14ac:dyDescent="0.3">
      <c r="A884" s="868"/>
      <c r="B884" s="652" t="s">
        <v>2310</v>
      </c>
      <c r="C884" s="644"/>
      <c r="D884" s="868"/>
      <c r="E884" s="868"/>
      <c r="F884" s="267"/>
      <c r="G884" s="267"/>
    </row>
    <row r="885" spans="1:7" s="39" customFormat="1" ht="15.6" customHeight="1" x14ac:dyDescent="0.3">
      <c r="A885" s="868"/>
      <c r="B885" s="652" t="s">
        <v>2311</v>
      </c>
      <c r="C885" s="644"/>
      <c r="D885" s="868"/>
      <c r="E885" s="868"/>
      <c r="F885" s="267"/>
      <c r="G885" s="267"/>
    </row>
    <row r="886" spans="1:7" s="39" customFormat="1" ht="15.6" customHeight="1" x14ac:dyDescent="0.3">
      <c r="A886" s="868">
        <v>2</v>
      </c>
      <c r="B886" s="652" t="s">
        <v>738</v>
      </c>
      <c r="C886" s="644">
        <v>191706276</v>
      </c>
      <c r="D886" s="868" t="s">
        <v>2312</v>
      </c>
      <c r="E886" s="868" t="s">
        <v>2313</v>
      </c>
      <c r="F886" s="267"/>
      <c r="G886" s="267"/>
    </row>
    <row r="887" spans="1:7" s="39" customFormat="1" ht="15.6" customHeight="1" x14ac:dyDescent="0.3">
      <c r="A887" s="868"/>
      <c r="B887" s="652" t="s">
        <v>2314</v>
      </c>
      <c r="C887" s="644" t="s">
        <v>2315</v>
      </c>
      <c r="D887" s="868"/>
      <c r="E887" s="868"/>
      <c r="F887" s="267"/>
      <c r="G887" s="267"/>
    </row>
    <row r="888" spans="1:7" s="39" customFormat="1" ht="15.6" customHeight="1" x14ac:dyDescent="0.3">
      <c r="A888" s="868"/>
      <c r="B888" s="652" t="s">
        <v>2316</v>
      </c>
      <c r="C888" s="644" t="s">
        <v>1519</v>
      </c>
      <c r="D888" s="868"/>
      <c r="E888" s="868"/>
      <c r="F888" s="267"/>
      <c r="G888" s="267"/>
    </row>
    <row r="889" spans="1:7" s="39" customFormat="1" ht="15.6" customHeight="1" x14ac:dyDescent="0.3">
      <c r="A889" s="868">
        <v>3</v>
      </c>
      <c r="B889" s="652" t="s">
        <v>2317</v>
      </c>
      <c r="C889" s="644">
        <v>191887155</v>
      </c>
      <c r="D889" s="868" t="s">
        <v>2318</v>
      </c>
      <c r="E889" s="868" t="s">
        <v>2319</v>
      </c>
      <c r="F889" s="267"/>
      <c r="G889" s="267"/>
    </row>
    <row r="890" spans="1:7" s="39" customFormat="1" ht="15.6" customHeight="1" x14ac:dyDescent="0.3">
      <c r="A890" s="868"/>
      <c r="B890" s="652" t="s">
        <v>2320</v>
      </c>
      <c r="C890" s="644" t="s">
        <v>2321</v>
      </c>
      <c r="D890" s="868"/>
      <c r="E890" s="868"/>
      <c r="F890" s="267"/>
      <c r="G890" s="267"/>
    </row>
    <row r="891" spans="1:7" s="39" customFormat="1" ht="15.6" customHeight="1" x14ac:dyDescent="0.3">
      <c r="A891" s="868"/>
      <c r="B891" s="652" t="s">
        <v>2322</v>
      </c>
      <c r="C891" s="644" t="s">
        <v>1329</v>
      </c>
      <c r="D891" s="868"/>
      <c r="E891" s="868"/>
      <c r="F891" s="267"/>
      <c r="G891" s="267"/>
    </row>
    <row r="892" spans="1:7" s="39" customFormat="1" ht="15.6" customHeight="1" x14ac:dyDescent="0.3">
      <c r="A892" s="868"/>
      <c r="B892" s="652" t="s">
        <v>2323</v>
      </c>
      <c r="C892" s="644"/>
      <c r="D892" s="868"/>
      <c r="E892" s="868"/>
      <c r="F892" s="267"/>
      <c r="G892" s="267"/>
    </row>
    <row r="893" spans="1:7" s="39" customFormat="1" ht="15.6" customHeight="1" x14ac:dyDescent="0.3">
      <c r="A893" s="868"/>
      <c r="B893" s="652" t="s">
        <v>2324</v>
      </c>
      <c r="C893" s="644"/>
      <c r="D893" s="868"/>
      <c r="E893" s="868"/>
      <c r="F893" s="267"/>
      <c r="G893" s="267"/>
    </row>
    <row r="894" spans="1:7" s="39" customFormat="1" ht="15.6" customHeight="1" x14ac:dyDescent="0.3">
      <c r="A894" s="868">
        <v>4</v>
      </c>
      <c r="B894" s="652" t="s">
        <v>2325</v>
      </c>
      <c r="C894" s="644">
        <v>191595206</v>
      </c>
      <c r="D894" s="868" t="s">
        <v>2326</v>
      </c>
      <c r="E894" s="868" t="s">
        <v>2327</v>
      </c>
      <c r="F894" s="267"/>
      <c r="G894" s="267"/>
    </row>
    <row r="895" spans="1:7" s="39" customFormat="1" ht="15.6" customHeight="1" x14ac:dyDescent="0.3">
      <c r="A895" s="868"/>
      <c r="B895" s="652" t="s">
        <v>2328</v>
      </c>
      <c r="C895" s="644" t="s">
        <v>2329</v>
      </c>
      <c r="D895" s="868"/>
      <c r="E895" s="868"/>
      <c r="F895" s="267"/>
      <c r="G895" s="267"/>
    </row>
    <row r="896" spans="1:7" s="39" customFormat="1" ht="15.6" customHeight="1" x14ac:dyDescent="0.3">
      <c r="A896" s="868"/>
      <c r="B896" s="652" t="s">
        <v>2330</v>
      </c>
      <c r="C896" s="644" t="s">
        <v>1329</v>
      </c>
      <c r="D896" s="868"/>
      <c r="E896" s="868"/>
      <c r="F896" s="267"/>
      <c r="G896" s="267"/>
    </row>
    <row r="897" spans="1:7" s="39" customFormat="1" ht="15.6" customHeight="1" x14ac:dyDescent="0.3">
      <c r="A897" s="868">
        <v>5</v>
      </c>
      <c r="B897" s="652" t="s">
        <v>2331</v>
      </c>
      <c r="C897" s="644">
        <v>191533725</v>
      </c>
      <c r="D897" s="868" t="s">
        <v>2332</v>
      </c>
      <c r="E897" s="868" t="s">
        <v>1222</v>
      </c>
      <c r="F897" s="267"/>
      <c r="G897" s="267"/>
    </row>
    <row r="898" spans="1:7" s="39" customFormat="1" ht="15.6" customHeight="1" x14ac:dyDescent="0.3">
      <c r="A898" s="868"/>
      <c r="B898" s="652" t="s">
        <v>2333</v>
      </c>
      <c r="C898" s="644" t="s">
        <v>2334</v>
      </c>
      <c r="D898" s="868"/>
      <c r="E898" s="868"/>
      <c r="F898" s="267"/>
      <c r="G898" s="267"/>
    </row>
    <row r="899" spans="1:7" s="39" customFormat="1" ht="15.6" customHeight="1" x14ac:dyDescent="0.3">
      <c r="A899" s="868"/>
      <c r="B899" s="652" t="s">
        <v>2335</v>
      </c>
      <c r="C899" s="644" t="s">
        <v>1519</v>
      </c>
      <c r="D899" s="868"/>
      <c r="E899" s="868"/>
      <c r="F899" s="267"/>
      <c r="G899" s="267"/>
    </row>
    <row r="900" spans="1:7" s="39" customFormat="1" ht="15.6" customHeight="1" x14ac:dyDescent="0.3">
      <c r="A900" s="868"/>
      <c r="B900" s="652" t="s">
        <v>2336</v>
      </c>
      <c r="C900" s="644"/>
      <c r="D900" s="868"/>
      <c r="E900" s="868"/>
      <c r="F900" s="267"/>
      <c r="G900" s="267"/>
    </row>
    <row r="901" spans="1:7" s="39" customFormat="1" ht="15.6" customHeight="1" x14ac:dyDescent="0.3">
      <c r="A901" s="868">
        <v>6</v>
      </c>
      <c r="B901" s="652" t="s">
        <v>2337</v>
      </c>
      <c r="C901" s="644">
        <v>191763042</v>
      </c>
      <c r="D901" s="868" t="s">
        <v>2338</v>
      </c>
      <c r="E901" s="868" t="s">
        <v>1222</v>
      </c>
      <c r="F901" s="267"/>
      <c r="G901" s="267"/>
    </row>
    <row r="902" spans="1:7" s="39" customFormat="1" ht="15.6" customHeight="1" x14ac:dyDescent="0.3">
      <c r="A902" s="868"/>
      <c r="B902" s="652" t="s">
        <v>2339</v>
      </c>
      <c r="C902" s="646">
        <v>39121</v>
      </c>
      <c r="D902" s="868"/>
      <c r="E902" s="868"/>
      <c r="F902" s="267"/>
      <c r="G902" s="267"/>
    </row>
    <row r="903" spans="1:7" s="39" customFormat="1" ht="15.6" customHeight="1" x14ac:dyDescent="0.3">
      <c r="A903" s="868"/>
      <c r="B903" s="652" t="s">
        <v>2340</v>
      </c>
      <c r="C903" s="644" t="s">
        <v>1519</v>
      </c>
      <c r="D903" s="868"/>
      <c r="E903" s="868"/>
      <c r="F903" s="267"/>
      <c r="G903" s="267"/>
    </row>
    <row r="904" spans="1:7" s="39" customFormat="1" ht="15.6" customHeight="1" x14ac:dyDescent="0.3">
      <c r="A904" s="868"/>
      <c r="B904" s="652" t="s">
        <v>2341</v>
      </c>
      <c r="C904" s="644"/>
      <c r="D904" s="868"/>
      <c r="E904" s="868"/>
      <c r="F904" s="267"/>
      <c r="G904" s="267"/>
    </row>
    <row r="905" spans="1:7" s="39" customFormat="1" ht="15.6" customHeight="1" x14ac:dyDescent="0.3">
      <c r="A905" s="868"/>
      <c r="B905" s="652" t="s">
        <v>2342</v>
      </c>
      <c r="C905" s="644"/>
      <c r="D905" s="868"/>
      <c r="E905" s="868"/>
      <c r="F905" s="267"/>
      <c r="G905" s="267"/>
    </row>
    <row r="906" spans="1:7" s="39" customFormat="1" ht="15.6" customHeight="1" x14ac:dyDescent="0.3">
      <c r="A906" s="868"/>
      <c r="B906" s="652" t="s">
        <v>2343</v>
      </c>
      <c r="C906" s="644"/>
      <c r="D906" s="868"/>
      <c r="E906" s="868"/>
      <c r="F906" s="267"/>
      <c r="G906" s="267"/>
    </row>
    <row r="907" spans="1:7" s="39" customFormat="1" ht="15.6" customHeight="1" x14ac:dyDescent="0.3">
      <c r="A907" s="868">
        <v>7</v>
      </c>
      <c r="B907" s="652" t="s">
        <v>2344</v>
      </c>
      <c r="C907" s="644">
        <v>191653058</v>
      </c>
      <c r="D907" s="868" t="s">
        <v>2345</v>
      </c>
      <c r="E907" s="868" t="s">
        <v>2346</v>
      </c>
      <c r="F907" s="267"/>
      <c r="G907" s="267"/>
    </row>
    <row r="908" spans="1:7" s="39" customFormat="1" ht="15.6" customHeight="1" x14ac:dyDescent="0.3">
      <c r="A908" s="868"/>
      <c r="B908" s="652" t="s">
        <v>2347</v>
      </c>
      <c r="C908" s="644" t="s">
        <v>2348</v>
      </c>
      <c r="D908" s="868"/>
      <c r="E908" s="868"/>
      <c r="F908" s="267"/>
      <c r="G908" s="267"/>
    </row>
    <row r="909" spans="1:7" s="39" customFormat="1" ht="15.6" customHeight="1" x14ac:dyDescent="0.3">
      <c r="A909" s="868"/>
      <c r="B909" s="652" t="s">
        <v>2349</v>
      </c>
      <c r="C909" s="644" t="s">
        <v>1329</v>
      </c>
      <c r="D909" s="868"/>
      <c r="E909" s="868"/>
      <c r="F909" s="267"/>
      <c r="G909" s="267"/>
    </row>
    <row r="910" spans="1:7" s="39" customFormat="1" ht="15.6" customHeight="1" x14ac:dyDescent="0.3">
      <c r="A910" s="868"/>
      <c r="B910" s="652" t="s">
        <v>2350</v>
      </c>
      <c r="C910" s="644"/>
      <c r="D910" s="868"/>
      <c r="E910" s="868"/>
      <c r="F910" s="267"/>
      <c r="G910" s="267"/>
    </row>
    <row r="911" spans="1:7" s="39" customFormat="1" ht="15.6" customHeight="1" x14ac:dyDescent="0.3">
      <c r="A911" s="868"/>
      <c r="B911" s="652" t="s">
        <v>2351</v>
      </c>
      <c r="C911" s="644"/>
      <c r="D911" s="868"/>
      <c r="E911" s="868"/>
      <c r="F911" s="267"/>
      <c r="G911" s="267"/>
    </row>
    <row r="912" spans="1:7" s="39" customFormat="1" ht="15.6" customHeight="1" x14ac:dyDescent="0.3">
      <c r="A912" s="868"/>
      <c r="B912" s="652" t="s">
        <v>2352</v>
      </c>
      <c r="C912" s="644"/>
      <c r="D912" s="868"/>
      <c r="E912" s="868"/>
      <c r="F912" s="267"/>
      <c r="G912" s="267"/>
    </row>
    <row r="913" spans="1:83" ht="15.6" customHeight="1" x14ac:dyDescent="0.3">
      <c r="A913" s="644"/>
      <c r="B913" s="652" t="s">
        <v>179</v>
      </c>
      <c r="C913" s="644"/>
      <c r="D913" s="644"/>
      <c r="E913" s="644"/>
      <c r="F913" s="264"/>
      <c r="G913" s="264"/>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I913" s="59"/>
      <c r="BJ913" s="59"/>
      <c r="BK913" s="59"/>
      <c r="BL913" s="59"/>
      <c r="BM913" s="59"/>
      <c r="BN913" s="59"/>
      <c r="BO913" s="59"/>
      <c r="BP913" s="59"/>
      <c r="BQ913" s="59"/>
      <c r="BR913" s="59"/>
      <c r="BS913" s="59"/>
      <c r="BT913" s="59"/>
      <c r="BU913" s="59"/>
      <c r="BV913" s="59"/>
      <c r="BW913" s="59"/>
      <c r="BX913" s="59"/>
      <c r="BY913" s="59"/>
      <c r="BZ913" s="59"/>
      <c r="CA913" s="59"/>
      <c r="CB913" s="59"/>
      <c r="CC913" s="59"/>
    </row>
    <row r="914" spans="1:83" ht="15.6" customHeight="1" x14ac:dyDescent="0.3">
      <c r="A914" s="868">
        <v>1</v>
      </c>
      <c r="B914" s="652" t="s">
        <v>2377</v>
      </c>
      <c r="C914" s="644">
        <v>191574184</v>
      </c>
      <c r="D914" s="868" t="s">
        <v>2381</v>
      </c>
      <c r="E914" s="868" t="s">
        <v>2382</v>
      </c>
      <c r="F914" s="268"/>
      <c r="CD914" s="60"/>
      <c r="CE914" s="60"/>
    </row>
    <row r="915" spans="1:83" ht="15.6" customHeight="1" x14ac:dyDescent="0.3">
      <c r="A915" s="868"/>
      <c r="B915" s="652" t="s">
        <v>2378</v>
      </c>
      <c r="C915" s="646">
        <v>41126</v>
      </c>
      <c r="D915" s="868"/>
      <c r="E915" s="868"/>
      <c r="F915" s="268"/>
      <c r="CD915" s="60"/>
      <c r="CE915" s="60"/>
    </row>
    <row r="916" spans="1:83" ht="15.6" customHeight="1" x14ac:dyDescent="0.3">
      <c r="A916" s="868"/>
      <c r="B916" s="652" t="s">
        <v>2379</v>
      </c>
      <c r="C916" s="868" t="s">
        <v>1519</v>
      </c>
      <c r="D916" s="868"/>
      <c r="E916" s="868"/>
      <c r="F916" s="268"/>
      <c r="CD916" s="60"/>
      <c r="CE916" s="60"/>
    </row>
    <row r="917" spans="1:83" ht="15.6" customHeight="1" x14ac:dyDescent="0.3">
      <c r="A917" s="868"/>
      <c r="B917" s="652" t="s">
        <v>2380</v>
      </c>
      <c r="C917" s="868"/>
      <c r="D917" s="868"/>
      <c r="E917" s="868"/>
      <c r="F917" s="268"/>
      <c r="CD917" s="60"/>
      <c r="CE917" s="60"/>
    </row>
    <row r="918" spans="1:83" ht="15.6" customHeight="1" x14ac:dyDescent="0.3">
      <c r="A918" s="868">
        <v>2</v>
      </c>
      <c r="B918" s="652" t="s">
        <v>2383</v>
      </c>
      <c r="C918" s="644">
        <v>191883579</v>
      </c>
      <c r="D918" s="868" t="s">
        <v>2390</v>
      </c>
      <c r="E918" s="868" t="s">
        <v>1222</v>
      </c>
      <c r="F918" s="268"/>
      <c r="CD918" s="60"/>
      <c r="CE918" s="60"/>
    </row>
    <row r="919" spans="1:83" ht="15.6" customHeight="1" x14ac:dyDescent="0.3">
      <c r="A919" s="868"/>
      <c r="B919" s="652" t="s">
        <v>2384</v>
      </c>
      <c r="C919" s="644" t="s">
        <v>2389</v>
      </c>
      <c r="D919" s="868"/>
      <c r="E919" s="868"/>
      <c r="F919" s="268"/>
      <c r="CD919" s="60"/>
      <c r="CE919" s="60"/>
    </row>
    <row r="920" spans="1:83" ht="15.6" customHeight="1" x14ac:dyDescent="0.3">
      <c r="A920" s="868"/>
      <c r="B920" s="652" t="s">
        <v>2385</v>
      </c>
      <c r="C920" s="868" t="s">
        <v>1519</v>
      </c>
      <c r="D920" s="868"/>
      <c r="E920" s="868"/>
      <c r="F920" s="268"/>
      <c r="CD920" s="60"/>
      <c r="CE920" s="60"/>
    </row>
    <row r="921" spans="1:83" ht="15.6" customHeight="1" x14ac:dyDescent="0.3">
      <c r="A921" s="868"/>
      <c r="B921" s="652" t="s">
        <v>2386</v>
      </c>
      <c r="C921" s="868"/>
      <c r="D921" s="868"/>
      <c r="E921" s="868"/>
      <c r="F921" s="268"/>
      <c r="CD921" s="60"/>
      <c r="CE921" s="60"/>
    </row>
    <row r="922" spans="1:83" ht="15.6" customHeight="1" x14ac:dyDescent="0.3">
      <c r="A922" s="868"/>
      <c r="B922" s="652" t="s">
        <v>2387</v>
      </c>
      <c r="C922" s="868"/>
      <c r="D922" s="868"/>
      <c r="E922" s="868"/>
      <c r="F922" s="268"/>
      <c r="CD922" s="60"/>
      <c r="CE922" s="60"/>
    </row>
    <row r="923" spans="1:83" ht="15.6" customHeight="1" x14ac:dyDescent="0.3">
      <c r="A923" s="868"/>
      <c r="B923" s="652" t="s">
        <v>2388</v>
      </c>
      <c r="C923" s="868"/>
      <c r="D923" s="868"/>
      <c r="E923" s="868"/>
      <c r="F923" s="268"/>
      <c r="CD923" s="60"/>
      <c r="CE923" s="60"/>
    </row>
    <row r="924" spans="1:83" ht="15.6" customHeight="1" x14ac:dyDescent="0.3">
      <c r="A924" s="868">
        <v>3</v>
      </c>
      <c r="B924" s="652" t="s">
        <v>2391</v>
      </c>
      <c r="C924" s="644">
        <v>191172635</v>
      </c>
      <c r="D924" s="868" t="s">
        <v>2395</v>
      </c>
      <c r="E924" s="868" t="s">
        <v>2396</v>
      </c>
      <c r="F924" s="268"/>
      <c r="CD924" s="60"/>
      <c r="CE924" s="60"/>
    </row>
    <row r="925" spans="1:83" ht="15.6" customHeight="1" x14ac:dyDescent="0.3">
      <c r="A925" s="868"/>
      <c r="B925" s="652" t="s">
        <v>2392</v>
      </c>
      <c r="C925" s="646">
        <v>40341</v>
      </c>
      <c r="D925" s="868"/>
      <c r="E925" s="868"/>
      <c r="F925" s="268"/>
      <c r="CD925" s="60"/>
      <c r="CE925" s="60"/>
    </row>
    <row r="926" spans="1:83" ht="15.6" customHeight="1" x14ac:dyDescent="0.3">
      <c r="A926" s="868"/>
      <c r="B926" s="652" t="s">
        <v>2393</v>
      </c>
      <c r="C926" s="868" t="s">
        <v>1519</v>
      </c>
      <c r="D926" s="868"/>
      <c r="E926" s="868"/>
      <c r="F926" s="268"/>
      <c r="CD926" s="60"/>
      <c r="CE926" s="60"/>
    </row>
    <row r="927" spans="1:83" ht="15.6" customHeight="1" x14ac:dyDescent="0.3">
      <c r="A927" s="868"/>
      <c r="B927" s="652" t="s">
        <v>2394</v>
      </c>
      <c r="C927" s="868"/>
      <c r="D927" s="868"/>
      <c r="E927" s="868"/>
      <c r="F927" s="268"/>
      <c r="CD927" s="60"/>
      <c r="CE927" s="60"/>
    </row>
    <row r="928" spans="1:83" ht="15.6" customHeight="1" x14ac:dyDescent="0.3">
      <c r="A928" s="868">
        <v>4</v>
      </c>
      <c r="B928" s="652" t="s">
        <v>2397</v>
      </c>
      <c r="C928" s="644">
        <v>191559987</v>
      </c>
      <c r="D928" s="868" t="s">
        <v>2402</v>
      </c>
      <c r="E928" s="868" t="s">
        <v>2403</v>
      </c>
      <c r="F928" s="268"/>
      <c r="CD928" s="60"/>
      <c r="CE928" s="60"/>
    </row>
    <row r="929" spans="1:83" ht="15.6" customHeight="1" x14ac:dyDescent="0.3">
      <c r="A929" s="868"/>
      <c r="B929" s="652" t="s">
        <v>2398</v>
      </c>
      <c r="C929" s="646">
        <v>42047</v>
      </c>
      <c r="D929" s="868"/>
      <c r="E929" s="868"/>
      <c r="F929" s="268"/>
      <c r="CD929" s="60"/>
      <c r="CE929" s="60"/>
    </row>
    <row r="930" spans="1:83" ht="15.6" customHeight="1" x14ac:dyDescent="0.3">
      <c r="A930" s="868"/>
      <c r="B930" s="652" t="s">
        <v>2399</v>
      </c>
      <c r="C930" s="644" t="s">
        <v>1329</v>
      </c>
      <c r="D930" s="868"/>
      <c r="E930" s="868"/>
      <c r="F930" s="268"/>
      <c r="CD930" s="60"/>
      <c r="CE930" s="60"/>
    </row>
    <row r="931" spans="1:83" ht="15.6" customHeight="1" x14ac:dyDescent="0.3">
      <c r="A931" s="868"/>
      <c r="B931" s="652" t="s">
        <v>2400</v>
      </c>
      <c r="C931" s="644"/>
      <c r="D931" s="868"/>
      <c r="E931" s="868"/>
      <c r="F931" s="268"/>
      <c r="CD931" s="60"/>
      <c r="CE931" s="60"/>
    </row>
    <row r="932" spans="1:83" ht="15.6" customHeight="1" x14ac:dyDescent="0.3">
      <c r="A932" s="868"/>
      <c r="B932" s="652" t="s">
        <v>2401</v>
      </c>
      <c r="C932" s="644"/>
      <c r="D932" s="868"/>
      <c r="E932" s="868"/>
      <c r="F932" s="268"/>
      <c r="CD932" s="60"/>
      <c r="CE932" s="60"/>
    </row>
    <row r="933" spans="1:83" ht="15.6" customHeight="1" x14ac:dyDescent="0.3">
      <c r="A933" s="868">
        <v>5</v>
      </c>
      <c r="B933" s="652" t="s">
        <v>2404</v>
      </c>
      <c r="C933" s="644">
        <v>191767743</v>
      </c>
      <c r="D933" s="868" t="s">
        <v>2408</v>
      </c>
      <c r="E933" s="868" t="s">
        <v>2409</v>
      </c>
      <c r="F933" s="268"/>
      <c r="CD933" s="60"/>
      <c r="CE933" s="60"/>
    </row>
    <row r="934" spans="1:83" ht="15.6" customHeight="1" x14ac:dyDescent="0.3">
      <c r="A934" s="868"/>
      <c r="B934" s="652" t="s">
        <v>2405</v>
      </c>
      <c r="C934" s="644" t="s">
        <v>2407</v>
      </c>
      <c r="D934" s="868"/>
      <c r="E934" s="868"/>
      <c r="F934" s="268"/>
      <c r="CD934" s="60"/>
      <c r="CE934" s="60"/>
    </row>
    <row r="935" spans="1:83" ht="15.6" customHeight="1" x14ac:dyDescent="0.3">
      <c r="A935" s="868"/>
      <c r="B935" s="652" t="s">
        <v>2406</v>
      </c>
      <c r="C935" s="644" t="s">
        <v>1329</v>
      </c>
      <c r="D935" s="868"/>
      <c r="E935" s="868"/>
      <c r="F935" s="268"/>
      <c r="CD935" s="60"/>
      <c r="CE935" s="60"/>
    </row>
    <row r="936" spans="1:83" ht="15.6" customHeight="1" x14ac:dyDescent="0.3">
      <c r="A936" s="868">
        <v>6</v>
      </c>
      <c r="B936" s="652" t="s">
        <v>2410</v>
      </c>
      <c r="C936" s="644">
        <v>191456232</v>
      </c>
      <c r="D936" s="868" t="s">
        <v>2414</v>
      </c>
      <c r="E936" s="868" t="s">
        <v>2415</v>
      </c>
      <c r="F936" s="268"/>
      <c r="CD936" s="60"/>
      <c r="CE936" s="60"/>
    </row>
    <row r="937" spans="1:83" ht="15.6" customHeight="1" x14ac:dyDescent="0.3">
      <c r="A937" s="868"/>
      <c r="B937" s="652" t="s">
        <v>2411</v>
      </c>
      <c r="C937" s="644" t="s">
        <v>2413</v>
      </c>
      <c r="D937" s="868"/>
      <c r="E937" s="868"/>
      <c r="F937" s="268"/>
      <c r="CD937" s="60"/>
      <c r="CE937" s="60"/>
    </row>
    <row r="938" spans="1:83" ht="15.6" customHeight="1" x14ac:dyDescent="0.3">
      <c r="A938" s="868"/>
      <c r="B938" s="652" t="s">
        <v>2412</v>
      </c>
      <c r="C938" s="644" t="s">
        <v>1519</v>
      </c>
      <c r="D938" s="868"/>
      <c r="E938" s="868"/>
      <c r="F938" s="268"/>
      <c r="CD938" s="60"/>
      <c r="CE938" s="60"/>
    </row>
    <row r="939" spans="1:83" ht="15.6" customHeight="1" x14ac:dyDescent="0.3">
      <c r="A939" s="868">
        <v>7</v>
      </c>
      <c r="B939" s="652" t="s">
        <v>2416</v>
      </c>
      <c r="C939" s="644">
        <v>191821572</v>
      </c>
      <c r="D939" s="868" t="s">
        <v>2422</v>
      </c>
      <c r="E939" s="868" t="s">
        <v>2423</v>
      </c>
      <c r="F939" s="268"/>
      <c r="CD939" s="60"/>
      <c r="CE939" s="60"/>
    </row>
    <row r="940" spans="1:83" ht="15.6" customHeight="1" x14ac:dyDescent="0.3">
      <c r="A940" s="868"/>
      <c r="B940" s="652" t="s">
        <v>2417</v>
      </c>
      <c r="C940" s="644" t="s">
        <v>2421</v>
      </c>
      <c r="D940" s="868"/>
      <c r="E940" s="868"/>
      <c r="F940" s="268"/>
      <c r="CD940" s="60"/>
      <c r="CE940" s="60"/>
    </row>
    <row r="941" spans="1:83" ht="15.6" customHeight="1" x14ac:dyDescent="0.3">
      <c r="A941" s="868"/>
      <c r="B941" s="652" t="s">
        <v>2418</v>
      </c>
      <c r="C941" s="644" t="s">
        <v>1329</v>
      </c>
      <c r="D941" s="868"/>
      <c r="E941" s="868"/>
      <c r="F941" s="268"/>
      <c r="CD941" s="60"/>
      <c r="CE941" s="60"/>
    </row>
    <row r="942" spans="1:83" ht="15.6" customHeight="1" x14ac:dyDescent="0.3">
      <c r="A942" s="868"/>
      <c r="B942" s="652" t="s">
        <v>2419</v>
      </c>
      <c r="C942" s="644"/>
      <c r="D942" s="868"/>
      <c r="E942" s="868"/>
      <c r="F942" s="268"/>
      <c r="CD942" s="60"/>
      <c r="CE942" s="60"/>
    </row>
    <row r="943" spans="1:83" ht="15.6" customHeight="1" x14ac:dyDescent="0.3">
      <c r="A943" s="868"/>
      <c r="B943" s="652" t="s">
        <v>2420</v>
      </c>
      <c r="C943" s="644"/>
      <c r="D943" s="868"/>
      <c r="E943" s="868"/>
      <c r="F943" s="268"/>
      <c r="CD943" s="60"/>
      <c r="CE943" s="60"/>
    </row>
    <row r="944" spans="1:83" ht="15.6" customHeight="1" x14ac:dyDescent="0.3">
      <c r="A944" s="868">
        <v>8</v>
      </c>
      <c r="B944" s="652" t="s">
        <v>2424</v>
      </c>
      <c r="C944" s="644">
        <v>191890280</v>
      </c>
      <c r="D944" s="868" t="s">
        <v>2430</v>
      </c>
      <c r="E944" s="868" t="s">
        <v>2431</v>
      </c>
      <c r="F944" s="268"/>
      <c r="CD944" s="60"/>
      <c r="CE944" s="60"/>
    </row>
    <row r="945" spans="1:83" ht="15.6" customHeight="1" x14ac:dyDescent="0.3">
      <c r="A945" s="868"/>
      <c r="B945" s="652" t="s">
        <v>2425</v>
      </c>
      <c r="C945" s="644" t="s">
        <v>2429</v>
      </c>
      <c r="D945" s="868"/>
      <c r="E945" s="868"/>
      <c r="F945" s="268"/>
      <c r="CD945" s="60"/>
      <c r="CE945" s="60"/>
    </row>
    <row r="946" spans="1:83" ht="15.6" customHeight="1" x14ac:dyDescent="0.3">
      <c r="A946" s="868"/>
      <c r="B946" s="652" t="s">
        <v>2426</v>
      </c>
      <c r="C946" s="644" t="s">
        <v>1329</v>
      </c>
      <c r="D946" s="868"/>
      <c r="E946" s="868"/>
      <c r="F946" s="268"/>
      <c r="CD946" s="60"/>
      <c r="CE946" s="60"/>
    </row>
    <row r="947" spans="1:83" ht="15.6" customHeight="1" x14ac:dyDescent="0.3">
      <c r="A947" s="868"/>
      <c r="B947" s="652" t="s">
        <v>2427</v>
      </c>
      <c r="C947" s="644"/>
      <c r="D947" s="868"/>
      <c r="E947" s="868"/>
      <c r="F947" s="268"/>
      <c r="CD947" s="60"/>
      <c r="CE947" s="60"/>
    </row>
    <row r="948" spans="1:83" ht="15.6" customHeight="1" x14ac:dyDescent="0.3">
      <c r="A948" s="868"/>
      <c r="B948" s="652" t="s">
        <v>2428</v>
      </c>
      <c r="C948" s="644"/>
      <c r="D948" s="868"/>
      <c r="E948" s="868"/>
      <c r="F948" s="268"/>
      <c r="CD948" s="60"/>
      <c r="CE948" s="60"/>
    </row>
    <row r="949" spans="1:83" ht="15.6" customHeight="1" x14ac:dyDescent="0.3">
      <c r="A949" s="644"/>
      <c r="B949" s="652" t="s">
        <v>2760</v>
      </c>
      <c r="C949" s="644"/>
      <c r="D949" s="644"/>
      <c r="E949" s="644"/>
      <c r="F949" s="268"/>
      <c r="CD949" s="60"/>
      <c r="CE949" s="60"/>
    </row>
    <row r="950" spans="1:83" ht="15.6" customHeight="1" x14ac:dyDescent="0.3">
      <c r="A950" s="868">
        <v>1</v>
      </c>
      <c r="B950" s="652" t="s">
        <v>261</v>
      </c>
      <c r="C950" s="644">
        <v>186249457</v>
      </c>
      <c r="D950" s="868" t="s">
        <v>2708</v>
      </c>
      <c r="E950" s="868" t="s">
        <v>12</v>
      </c>
      <c r="BZ950" s="59"/>
      <c r="CA950" s="59"/>
      <c r="CB950" s="59"/>
      <c r="CC950" s="59"/>
    </row>
    <row r="951" spans="1:83" ht="15.6" customHeight="1" x14ac:dyDescent="0.3">
      <c r="A951" s="868"/>
      <c r="B951" s="652" t="s">
        <v>2703</v>
      </c>
      <c r="C951" s="644" t="s">
        <v>2707</v>
      </c>
      <c r="D951" s="868"/>
      <c r="E951" s="868"/>
      <c r="BZ951" s="59"/>
      <c r="CA951" s="59"/>
      <c r="CB951" s="59"/>
      <c r="CC951" s="59"/>
    </row>
    <row r="952" spans="1:83" ht="15.6" customHeight="1" x14ac:dyDescent="0.3">
      <c r="A952" s="868"/>
      <c r="B952" s="652" t="s">
        <v>2704</v>
      </c>
      <c r="C952" s="644" t="s">
        <v>1354</v>
      </c>
      <c r="D952" s="868"/>
      <c r="E952" s="868"/>
      <c r="BZ952" s="59"/>
      <c r="CA952" s="59"/>
      <c r="CB952" s="59"/>
      <c r="CC952" s="59"/>
    </row>
    <row r="953" spans="1:83" ht="15.6" customHeight="1" x14ac:dyDescent="0.3">
      <c r="A953" s="868"/>
      <c r="B953" s="652" t="s">
        <v>2705</v>
      </c>
      <c r="C953" s="644"/>
      <c r="D953" s="868"/>
      <c r="E953" s="868"/>
      <c r="BZ953" s="59"/>
      <c r="CA953" s="59"/>
      <c r="CB953" s="59"/>
      <c r="CC953" s="59"/>
    </row>
    <row r="954" spans="1:83" ht="15.6" customHeight="1" x14ac:dyDescent="0.3">
      <c r="A954" s="868"/>
      <c r="B954" s="652" t="s">
        <v>2706</v>
      </c>
      <c r="C954" s="644"/>
      <c r="D954" s="868"/>
      <c r="E954" s="868"/>
      <c r="BZ954" s="59"/>
      <c r="CA954" s="59"/>
      <c r="CB954" s="59"/>
      <c r="CC954" s="59"/>
    </row>
    <row r="955" spans="1:83" ht="15.6" customHeight="1" x14ac:dyDescent="0.3">
      <c r="A955" s="868">
        <v>2</v>
      </c>
      <c r="B955" s="652" t="s">
        <v>2709</v>
      </c>
      <c r="C955" s="644">
        <v>191423534</v>
      </c>
      <c r="D955" s="868" t="s">
        <v>2713</v>
      </c>
      <c r="E955" s="868" t="s">
        <v>2714</v>
      </c>
      <c r="BZ955" s="59"/>
      <c r="CA955" s="59"/>
      <c r="CB955" s="59"/>
      <c r="CC955" s="59"/>
    </row>
    <row r="956" spans="1:83" ht="15.6" customHeight="1" x14ac:dyDescent="0.3">
      <c r="A956" s="868"/>
      <c r="B956" s="652" t="s">
        <v>2710</v>
      </c>
      <c r="C956" s="644" t="s">
        <v>2711</v>
      </c>
      <c r="D956" s="868"/>
      <c r="E956" s="868"/>
      <c r="BZ956" s="59"/>
      <c r="CA956" s="59"/>
      <c r="CB956" s="59"/>
      <c r="CC956" s="59"/>
    </row>
    <row r="957" spans="1:83" ht="15.6" customHeight="1" x14ac:dyDescent="0.3">
      <c r="A957" s="868"/>
      <c r="B957" s="652"/>
      <c r="C957" s="644" t="s">
        <v>2712</v>
      </c>
      <c r="D957" s="868"/>
      <c r="E957" s="868"/>
      <c r="BZ957" s="59"/>
      <c r="CA957" s="59"/>
      <c r="CB957" s="59"/>
      <c r="CC957" s="59"/>
    </row>
    <row r="958" spans="1:83" ht="15.6" customHeight="1" x14ac:dyDescent="0.3">
      <c r="A958" s="868">
        <v>3</v>
      </c>
      <c r="B958" s="652" t="s">
        <v>2715</v>
      </c>
      <c r="C958" s="644">
        <v>191263336</v>
      </c>
      <c r="D958" s="868" t="s">
        <v>2720</v>
      </c>
      <c r="E958" s="868" t="s">
        <v>2721</v>
      </c>
      <c r="BZ958" s="59"/>
      <c r="CA958" s="59"/>
      <c r="CB958" s="59"/>
      <c r="CC958" s="59"/>
    </row>
    <row r="959" spans="1:83" ht="15.6" customHeight="1" x14ac:dyDescent="0.3">
      <c r="A959" s="868"/>
      <c r="B959" s="652" t="s">
        <v>2716</v>
      </c>
      <c r="C959" s="644" t="s">
        <v>2719</v>
      </c>
      <c r="D959" s="868"/>
      <c r="E959" s="868"/>
      <c r="BZ959" s="59"/>
      <c r="CA959" s="59"/>
      <c r="CB959" s="59"/>
      <c r="CC959" s="59"/>
    </row>
    <row r="960" spans="1:83" ht="15.6" customHeight="1" x14ac:dyDescent="0.3">
      <c r="A960" s="868"/>
      <c r="B960" s="652" t="s">
        <v>2717</v>
      </c>
      <c r="C960" s="644" t="s">
        <v>806</v>
      </c>
      <c r="D960" s="868"/>
      <c r="E960" s="868"/>
      <c r="BZ960" s="59"/>
      <c r="CA960" s="59"/>
      <c r="CB960" s="59"/>
      <c r="CC960" s="59"/>
    </row>
    <row r="961" spans="1:81" ht="15.6" customHeight="1" x14ac:dyDescent="0.3">
      <c r="A961" s="868"/>
      <c r="B961" s="652" t="s">
        <v>2718</v>
      </c>
      <c r="C961" s="644"/>
      <c r="D961" s="868"/>
      <c r="E961" s="868"/>
      <c r="BZ961" s="59"/>
      <c r="CA961" s="59"/>
      <c r="CB961" s="59"/>
      <c r="CC961" s="59"/>
    </row>
    <row r="962" spans="1:81" ht="15.6" customHeight="1" x14ac:dyDescent="0.3">
      <c r="A962" s="868">
        <v>4</v>
      </c>
      <c r="B962" s="652" t="s">
        <v>2722</v>
      </c>
      <c r="C962" s="644">
        <v>191710297</v>
      </c>
      <c r="D962" s="868" t="s">
        <v>2727</v>
      </c>
      <c r="E962" s="868" t="s">
        <v>2728</v>
      </c>
      <c r="BZ962" s="59"/>
      <c r="CA962" s="59"/>
      <c r="CB962" s="59"/>
      <c r="CC962" s="59"/>
    </row>
    <row r="963" spans="1:81" ht="15.6" customHeight="1" x14ac:dyDescent="0.3">
      <c r="A963" s="868"/>
      <c r="B963" s="652" t="s">
        <v>4296</v>
      </c>
      <c r="C963" s="644"/>
      <c r="D963" s="868"/>
      <c r="E963" s="868"/>
      <c r="BZ963" s="59"/>
      <c r="CA963" s="59"/>
      <c r="CB963" s="59"/>
      <c r="CC963" s="59"/>
    </row>
    <row r="964" spans="1:81" ht="15.6" customHeight="1" x14ac:dyDescent="0.3">
      <c r="A964" s="868"/>
      <c r="B964" s="652" t="s">
        <v>2723</v>
      </c>
      <c r="C964" s="646">
        <v>41860</v>
      </c>
      <c r="D964" s="868"/>
      <c r="E964" s="868"/>
      <c r="BZ964" s="59"/>
      <c r="CA964" s="59"/>
      <c r="CB964" s="59"/>
      <c r="CC964" s="59"/>
    </row>
    <row r="965" spans="1:81" ht="15.6" customHeight="1" x14ac:dyDescent="0.3">
      <c r="A965" s="868"/>
      <c r="B965" s="652" t="s">
        <v>2724</v>
      </c>
      <c r="C965" s="644" t="s">
        <v>1519</v>
      </c>
      <c r="D965" s="868"/>
      <c r="E965" s="868"/>
      <c r="BZ965" s="59"/>
      <c r="CA965" s="59"/>
      <c r="CB965" s="59"/>
      <c r="CC965" s="59"/>
    </row>
    <row r="966" spans="1:81" ht="15.6" customHeight="1" x14ac:dyDescent="0.3">
      <c r="A966" s="868"/>
      <c r="B966" s="652" t="s">
        <v>2725</v>
      </c>
      <c r="C966" s="644"/>
      <c r="D966" s="868"/>
      <c r="E966" s="868"/>
      <c r="BZ966" s="59"/>
      <c r="CA966" s="59"/>
      <c r="CB966" s="59"/>
      <c r="CC966" s="59"/>
    </row>
    <row r="967" spans="1:81" ht="15.6" customHeight="1" x14ac:dyDescent="0.3">
      <c r="A967" s="868"/>
      <c r="B967" s="652" t="s">
        <v>2726</v>
      </c>
      <c r="C967" s="644"/>
      <c r="D967" s="868"/>
      <c r="E967" s="868"/>
      <c r="BZ967" s="59"/>
      <c r="CA967" s="59"/>
      <c r="CB967" s="59"/>
      <c r="CC967" s="59"/>
    </row>
    <row r="968" spans="1:81" ht="15.6" customHeight="1" x14ac:dyDescent="0.3">
      <c r="A968" s="868">
        <v>5</v>
      </c>
      <c r="B968" s="652" t="s">
        <v>2729</v>
      </c>
      <c r="C968" s="644">
        <v>191779181</v>
      </c>
      <c r="D968" s="868" t="s">
        <v>2734</v>
      </c>
      <c r="E968" s="868" t="s">
        <v>2735</v>
      </c>
      <c r="BZ968" s="59"/>
      <c r="CA968" s="59"/>
      <c r="CB968" s="59"/>
      <c r="CC968" s="59"/>
    </row>
    <row r="969" spans="1:81" ht="15.6" customHeight="1" x14ac:dyDescent="0.3">
      <c r="A969" s="868"/>
      <c r="B969" s="652" t="s">
        <v>2730</v>
      </c>
      <c r="C969" s="644" t="s">
        <v>2733</v>
      </c>
      <c r="D969" s="868"/>
      <c r="E969" s="868"/>
      <c r="BZ969" s="59"/>
      <c r="CA969" s="59"/>
      <c r="CB969" s="59"/>
      <c r="CC969" s="59"/>
    </row>
    <row r="970" spans="1:81" ht="15.6" customHeight="1" x14ac:dyDescent="0.3">
      <c r="A970" s="868"/>
      <c r="B970" s="652" t="s">
        <v>2731</v>
      </c>
      <c r="C970" s="644" t="s">
        <v>1519</v>
      </c>
      <c r="D970" s="868"/>
      <c r="E970" s="868"/>
      <c r="BZ970" s="59"/>
      <c r="CA970" s="59"/>
      <c r="CB970" s="59"/>
      <c r="CC970" s="59"/>
    </row>
    <row r="971" spans="1:81" ht="15.6" customHeight="1" x14ac:dyDescent="0.3">
      <c r="A971" s="868"/>
      <c r="B971" s="652" t="s">
        <v>2732</v>
      </c>
      <c r="C971" s="644"/>
      <c r="D971" s="868"/>
      <c r="E971" s="868"/>
      <c r="BZ971" s="59"/>
      <c r="CA971" s="59"/>
      <c r="CB971" s="59"/>
      <c r="CC971" s="59"/>
    </row>
    <row r="972" spans="1:81" ht="15.6" customHeight="1" x14ac:dyDescent="0.3">
      <c r="A972" s="868">
        <v>6</v>
      </c>
      <c r="B972" s="652" t="s">
        <v>2736</v>
      </c>
      <c r="C972" s="644">
        <v>191862653</v>
      </c>
      <c r="D972" s="868" t="s">
        <v>2741</v>
      </c>
      <c r="E972" s="644" t="s">
        <v>2742</v>
      </c>
      <c r="BZ972" s="59"/>
      <c r="CA972" s="59"/>
      <c r="CB972" s="59"/>
      <c r="CC972" s="59"/>
    </row>
    <row r="973" spans="1:81" ht="15.6" customHeight="1" x14ac:dyDescent="0.3">
      <c r="A973" s="868"/>
      <c r="B973" s="652" t="s">
        <v>2737</v>
      </c>
      <c r="C973" s="644" t="s">
        <v>2740</v>
      </c>
      <c r="D973" s="868"/>
      <c r="E973" s="644" t="s">
        <v>2743</v>
      </c>
      <c r="BZ973" s="59"/>
      <c r="CA973" s="59"/>
      <c r="CB973" s="59"/>
      <c r="CC973" s="59"/>
    </row>
    <row r="974" spans="1:81" ht="15.6" customHeight="1" x14ac:dyDescent="0.3">
      <c r="A974" s="868"/>
      <c r="B974" s="652" t="s">
        <v>2738</v>
      </c>
      <c r="C974" s="644" t="s">
        <v>1519</v>
      </c>
      <c r="D974" s="868"/>
      <c r="E974" s="644"/>
      <c r="BZ974" s="59"/>
      <c r="CA974" s="59"/>
      <c r="CB974" s="59"/>
      <c r="CC974" s="59"/>
    </row>
    <row r="975" spans="1:81" ht="15.6" customHeight="1" x14ac:dyDescent="0.3">
      <c r="A975" s="868"/>
      <c r="B975" s="652" t="s">
        <v>2739</v>
      </c>
      <c r="C975" s="644"/>
      <c r="D975" s="868"/>
      <c r="E975" s="644"/>
      <c r="BZ975" s="59"/>
      <c r="CA975" s="59"/>
      <c r="CB975" s="59"/>
      <c r="CC975" s="59"/>
    </row>
    <row r="976" spans="1:81" ht="15.6" customHeight="1" x14ac:dyDescent="0.3">
      <c r="A976" s="868">
        <v>7</v>
      </c>
      <c r="B976" s="652" t="s">
        <v>3228</v>
      </c>
      <c r="C976" s="644">
        <v>192098522</v>
      </c>
      <c r="D976" s="868" t="s">
        <v>2749</v>
      </c>
      <c r="E976" s="868" t="s">
        <v>1222</v>
      </c>
      <c r="BZ976" s="59"/>
      <c r="CA976" s="59"/>
      <c r="CB976" s="59"/>
      <c r="CC976" s="59"/>
    </row>
    <row r="977" spans="1:83" ht="15.6" customHeight="1" x14ac:dyDescent="0.3">
      <c r="A977" s="868"/>
      <c r="B977" s="652" t="s">
        <v>2744</v>
      </c>
      <c r="C977" s="646">
        <v>41398</v>
      </c>
      <c r="D977" s="868"/>
      <c r="E977" s="868"/>
      <c r="BZ977" s="59"/>
      <c r="CA977" s="59"/>
      <c r="CB977" s="59"/>
      <c r="CC977" s="59"/>
    </row>
    <row r="978" spans="1:83" ht="15.6" customHeight="1" x14ac:dyDescent="0.3">
      <c r="A978" s="868"/>
      <c r="B978" s="652" t="s">
        <v>2745</v>
      </c>
      <c r="C978" s="644" t="s">
        <v>1519</v>
      </c>
      <c r="D978" s="868"/>
      <c r="E978" s="868"/>
      <c r="BZ978" s="59"/>
      <c r="CA978" s="59"/>
      <c r="CB978" s="59"/>
      <c r="CC978" s="59"/>
    </row>
    <row r="979" spans="1:83" ht="15.6" customHeight="1" x14ac:dyDescent="0.3">
      <c r="A979" s="868"/>
      <c r="B979" s="652" t="s">
        <v>2746</v>
      </c>
      <c r="C979" s="644"/>
      <c r="D979" s="868"/>
      <c r="E979" s="868"/>
      <c r="BZ979" s="59"/>
      <c r="CA979" s="59"/>
      <c r="CB979" s="59"/>
      <c r="CC979" s="59"/>
    </row>
    <row r="980" spans="1:83" ht="15.6" customHeight="1" x14ac:dyDescent="0.3">
      <c r="A980" s="868"/>
      <c r="B980" s="652" t="s">
        <v>2747</v>
      </c>
      <c r="C980" s="644"/>
      <c r="D980" s="868"/>
      <c r="E980" s="868"/>
      <c r="BZ980" s="59"/>
      <c r="CA980" s="59"/>
      <c r="CB980" s="59"/>
      <c r="CC980" s="59"/>
    </row>
    <row r="981" spans="1:83" ht="15.6" customHeight="1" x14ac:dyDescent="0.3">
      <c r="A981" s="868"/>
      <c r="B981" s="652" t="s">
        <v>2748</v>
      </c>
      <c r="C981" s="644"/>
      <c r="D981" s="868"/>
      <c r="E981" s="868"/>
      <c r="BZ981" s="59"/>
      <c r="CA981" s="59"/>
      <c r="CB981" s="59"/>
      <c r="CC981" s="59"/>
    </row>
    <row r="982" spans="1:83" ht="15.6" customHeight="1" x14ac:dyDescent="0.3">
      <c r="A982" s="868">
        <v>8</v>
      </c>
      <c r="B982" s="652" t="s">
        <v>2761</v>
      </c>
      <c r="C982" s="644">
        <v>191640648</v>
      </c>
      <c r="D982" s="868" t="s">
        <v>2750</v>
      </c>
      <c r="E982" s="868" t="s">
        <v>2764</v>
      </c>
      <c r="BZ982" s="59"/>
      <c r="CA982" s="59"/>
      <c r="CB982" s="59"/>
      <c r="CC982" s="59"/>
    </row>
    <row r="983" spans="1:83" ht="15.6" customHeight="1" x14ac:dyDescent="0.3">
      <c r="A983" s="868"/>
      <c r="B983" s="652" t="s">
        <v>2762</v>
      </c>
      <c r="C983" s="646">
        <v>37692</v>
      </c>
      <c r="D983" s="868"/>
      <c r="E983" s="868"/>
      <c r="BZ983" s="59"/>
      <c r="CA983" s="59"/>
      <c r="CB983" s="59"/>
      <c r="CC983" s="59"/>
    </row>
    <row r="984" spans="1:83" ht="15.6" customHeight="1" x14ac:dyDescent="0.3">
      <c r="A984" s="868"/>
      <c r="B984" s="652" t="s">
        <v>2763</v>
      </c>
      <c r="C984" s="644" t="s">
        <v>1519</v>
      </c>
      <c r="D984" s="868"/>
      <c r="E984" s="868"/>
      <c r="BZ984" s="59"/>
      <c r="CA984" s="59"/>
      <c r="CB984" s="59"/>
      <c r="CC984" s="59"/>
    </row>
    <row r="985" spans="1:83" ht="15.6" customHeight="1" x14ac:dyDescent="0.3">
      <c r="A985" s="868">
        <v>9</v>
      </c>
      <c r="B985" s="652" t="s">
        <v>2751</v>
      </c>
      <c r="C985" s="644">
        <v>191551783</v>
      </c>
      <c r="D985" s="868" t="s">
        <v>2758</v>
      </c>
      <c r="E985" s="868" t="s">
        <v>2759</v>
      </c>
      <c r="BZ985" s="59"/>
      <c r="CA985" s="59"/>
      <c r="CB985" s="59"/>
      <c r="CC985" s="59"/>
    </row>
    <row r="986" spans="1:83" ht="15.6" customHeight="1" x14ac:dyDescent="0.3">
      <c r="A986" s="868"/>
      <c r="B986" s="652" t="s">
        <v>2752</v>
      </c>
      <c r="C986" s="644" t="s">
        <v>2757</v>
      </c>
      <c r="D986" s="868"/>
      <c r="E986" s="868"/>
      <c r="BZ986" s="59"/>
      <c r="CA986" s="59"/>
      <c r="CB986" s="59"/>
      <c r="CC986" s="59"/>
    </row>
    <row r="987" spans="1:83" ht="15.6" customHeight="1" x14ac:dyDescent="0.3">
      <c r="A987" s="868"/>
      <c r="B987" s="652" t="s">
        <v>2753</v>
      </c>
      <c r="C987" s="644" t="s">
        <v>1519</v>
      </c>
      <c r="D987" s="868"/>
      <c r="E987" s="868"/>
      <c r="BZ987" s="59"/>
      <c r="CA987" s="59"/>
      <c r="CB987" s="59"/>
      <c r="CC987" s="59"/>
    </row>
    <row r="988" spans="1:83" ht="15.6" customHeight="1" x14ac:dyDescent="0.3">
      <c r="A988" s="868"/>
      <c r="B988" s="652" t="s">
        <v>2754</v>
      </c>
      <c r="C988" s="644"/>
      <c r="D988" s="868"/>
      <c r="E988" s="868"/>
      <c r="BZ988" s="59"/>
      <c r="CA988" s="59"/>
      <c r="CB988" s="59"/>
      <c r="CC988" s="59"/>
    </row>
    <row r="989" spans="1:83" ht="15.6" customHeight="1" x14ac:dyDescent="0.3">
      <c r="A989" s="868"/>
      <c r="B989" s="652" t="s">
        <v>2755</v>
      </c>
      <c r="C989" s="644"/>
      <c r="D989" s="868"/>
      <c r="E989" s="868"/>
      <c r="BZ989" s="59"/>
      <c r="CA989" s="59"/>
      <c r="CB989" s="59"/>
      <c r="CC989" s="59"/>
    </row>
    <row r="990" spans="1:83" ht="15.6" customHeight="1" x14ac:dyDescent="0.3">
      <c r="A990" s="868"/>
      <c r="B990" s="652" t="s">
        <v>2756</v>
      </c>
      <c r="C990" s="644"/>
      <c r="D990" s="868"/>
      <c r="E990" s="868"/>
      <c r="BZ990" s="59"/>
      <c r="CA990" s="59"/>
      <c r="CB990" s="59"/>
      <c r="CC990" s="59"/>
    </row>
    <row r="991" spans="1:83" ht="15.6" customHeight="1" x14ac:dyDescent="0.3">
      <c r="A991" s="644"/>
      <c r="B991" s="652" t="s">
        <v>2984</v>
      </c>
      <c r="C991" s="644"/>
      <c r="D991" s="644"/>
      <c r="E991" s="644"/>
      <c r="F991" s="268"/>
      <c r="CD991" s="60"/>
      <c r="CE991" s="60"/>
    </row>
    <row r="992" spans="1:83" ht="15.6" customHeight="1" x14ac:dyDescent="0.3">
      <c r="A992" s="868">
        <v>1</v>
      </c>
      <c r="B992" s="652" t="s">
        <v>2930</v>
      </c>
      <c r="C992" s="644">
        <v>191774276</v>
      </c>
      <c r="D992" s="868" t="s">
        <v>2935</v>
      </c>
      <c r="E992" s="868" t="s">
        <v>2936</v>
      </c>
      <c r="BZ992" s="59"/>
      <c r="CA992" s="59"/>
      <c r="CB992" s="59"/>
      <c r="CC992" s="59"/>
    </row>
    <row r="993" spans="1:81" ht="15.6" customHeight="1" x14ac:dyDescent="0.3">
      <c r="A993" s="868"/>
      <c r="B993" s="652" t="s">
        <v>2931</v>
      </c>
      <c r="C993" s="644" t="s">
        <v>2934</v>
      </c>
      <c r="D993" s="868"/>
      <c r="E993" s="868"/>
      <c r="BZ993" s="59"/>
      <c r="CA993" s="59"/>
      <c r="CB993" s="59"/>
      <c r="CC993" s="59"/>
    </row>
    <row r="994" spans="1:81" ht="15.6" customHeight="1" x14ac:dyDescent="0.3">
      <c r="A994" s="868"/>
      <c r="B994" s="652" t="s">
        <v>2932</v>
      </c>
      <c r="C994" s="644" t="s">
        <v>1519</v>
      </c>
      <c r="D994" s="868"/>
      <c r="E994" s="868"/>
      <c r="BZ994" s="59"/>
      <c r="CA994" s="59"/>
      <c r="CB994" s="59"/>
      <c r="CC994" s="59"/>
    </row>
    <row r="995" spans="1:81" ht="15.6" customHeight="1" x14ac:dyDescent="0.3">
      <c r="A995" s="868"/>
      <c r="B995" s="652" t="s">
        <v>2933</v>
      </c>
      <c r="C995" s="644"/>
      <c r="D995" s="868"/>
      <c r="E995" s="868"/>
      <c r="BZ995" s="59"/>
      <c r="CA995" s="59"/>
      <c r="CB995" s="59"/>
      <c r="CC995" s="59"/>
    </row>
    <row r="996" spans="1:81" ht="15.6" customHeight="1" x14ac:dyDescent="0.3">
      <c r="A996" s="868">
        <v>2</v>
      </c>
      <c r="B996" s="652" t="s">
        <v>2937</v>
      </c>
      <c r="C996" s="644">
        <v>191871439</v>
      </c>
      <c r="D996" s="868" t="s">
        <v>2941</v>
      </c>
      <c r="E996" s="868" t="s">
        <v>31</v>
      </c>
      <c r="BZ996" s="59"/>
      <c r="CA996" s="59"/>
      <c r="CB996" s="59"/>
      <c r="CC996" s="59"/>
    </row>
    <row r="997" spans="1:81" ht="15.6" customHeight="1" x14ac:dyDescent="0.3">
      <c r="A997" s="868"/>
      <c r="B997" s="652" t="s">
        <v>2938</v>
      </c>
      <c r="C997" s="646">
        <v>40190</v>
      </c>
      <c r="D997" s="868"/>
      <c r="E997" s="868"/>
      <c r="BZ997" s="59"/>
      <c r="CA997" s="59"/>
      <c r="CB997" s="59"/>
      <c r="CC997" s="59"/>
    </row>
    <row r="998" spans="1:81" ht="15.6" customHeight="1" x14ac:dyDescent="0.3">
      <c r="A998" s="868"/>
      <c r="B998" s="652" t="s">
        <v>2939</v>
      </c>
      <c r="C998" s="644" t="s">
        <v>1519</v>
      </c>
      <c r="D998" s="868"/>
      <c r="E998" s="868"/>
      <c r="BZ998" s="59"/>
      <c r="CA998" s="59"/>
      <c r="CB998" s="59"/>
      <c r="CC998" s="59"/>
    </row>
    <row r="999" spans="1:81" ht="15.6" customHeight="1" x14ac:dyDescent="0.3">
      <c r="A999" s="868"/>
      <c r="B999" s="652" t="s">
        <v>2940</v>
      </c>
      <c r="C999" s="644"/>
      <c r="D999" s="868"/>
      <c r="E999" s="868"/>
      <c r="BZ999" s="59"/>
      <c r="CA999" s="59"/>
      <c r="CB999" s="59"/>
      <c r="CC999" s="59"/>
    </row>
    <row r="1000" spans="1:81" ht="15.6" customHeight="1" x14ac:dyDescent="0.3">
      <c r="A1000" s="873">
        <v>3</v>
      </c>
      <c r="B1000" s="654" t="s">
        <v>2942</v>
      </c>
      <c r="C1000" s="647">
        <v>191808698</v>
      </c>
      <c r="D1000" s="873" t="s">
        <v>2946</v>
      </c>
      <c r="E1000" s="873" t="s">
        <v>2947</v>
      </c>
      <c r="U1000" s="60" t="s">
        <v>11190</v>
      </c>
      <c r="BZ1000" s="59"/>
      <c r="CA1000" s="59"/>
      <c r="CB1000" s="59"/>
      <c r="CC1000" s="59"/>
    </row>
    <row r="1001" spans="1:81" ht="15.6" customHeight="1" x14ac:dyDescent="0.3">
      <c r="A1001" s="873"/>
      <c r="B1001" s="654" t="s">
        <v>2943</v>
      </c>
      <c r="C1001" s="648">
        <v>39459</v>
      </c>
      <c r="D1001" s="873"/>
      <c r="E1001" s="873"/>
      <c r="BZ1001" s="59"/>
      <c r="CA1001" s="59"/>
      <c r="CB1001" s="59"/>
      <c r="CC1001" s="59"/>
    </row>
    <row r="1002" spans="1:81" ht="15.6" customHeight="1" x14ac:dyDescent="0.3">
      <c r="A1002" s="873"/>
      <c r="B1002" s="654" t="s">
        <v>2944</v>
      </c>
      <c r="C1002" s="647" t="s">
        <v>1519</v>
      </c>
      <c r="D1002" s="873"/>
      <c r="E1002" s="873"/>
      <c r="BZ1002" s="59"/>
      <c r="CA1002" s="59"/>
      <c r="CB1002" s="59"/>
      <c r="CC1002" s="59"/>
    </row>
    <row r="1003" spans="1:81" ht="15.6" customHeight="1" x14ac:dyDescent="0.3">
      <c r="A1003" s="873"/>
      <c r="B1003" s="654" t="s">
        <v>2945</v>
      </c>
      <c r="C1003" s="647"/>
      <c r="D1003" s="873"/>
      <c r="E1003" s="873"/>
      <c r="BZ1003" s="59"/>
      <c r="CA1003" s="59"/>
      <c r="CB1003" s="59"/>
      <c r="CC1003" s="59"/>
    </row>
    <row r="1004" spans="1:81" ht="15.6" customHeight="1" x14ac:dyDescent="0.3">
      <c r="A1004" s="868">
        <v>4</v>
      </c>
      <c r="B1004" s="652" t="s">
        <v>2948</v>
      </c>
      <c r="C1004" s="644">
        <v>182291773</v>
      </c>
      <c r="D1004" s="868" t="s">
        <v>2951</v>
      </c>
      <c r="E1004" s="868" t="s">
        <v>2952</v>
      </c>
      <c r="BZ1004" s="59"/>
      <c r="CA1004" s="59"/>
      <c r="CB1004" s="59"/>
      <c r="CC1004" s="59"/>
    </row>
    <row r="1005" spans="1:81" ht="15.6" customHeight="1" x14ac:dyDescent="0.3">
      <c r="A1005" s="868"/>
      <c r="B1005" s="652" t="s">
        <v>2949</v>
      </c>
      <c r="C1005" s="646">
        <v>40637</v>
      </c>
      <c r="D1005" s="868"/>
      <c r="E1005" s="868"/>
      <c r="BZ1005" s="59"/>
      <c r="CA1005" s="59"/>
      <c r="CB1005" s="59"/>
      <c r="CC1005" s="59"/>
    </row>
    <row r="1006" spans="1:81" ht="15.6" customHeight="1" x14ac:dyDescent="0.3">
      <c r="A1006" s="868"/>
      <c r="B1006" s="652" t="s">
        <v>2950</v>
      </c>
      <c r="C1006" s="644" t="s">
        <v>1354</v>
      </c>
      <c r="D1006" s="868"/>
      <c r="E1006" s="868"/>
      <c r="BZ1006" s="59"/>
      <c r="CA1006" s="59"/>
      <c r="CB1006" s="59"/>
      <c r="CC1006" s="59"/>
    </row>
    <row r="1007" spans="1:81" ht="15.6" customHeight="1" x14ac:dyDescent="0.3">
      <c r="A1007" s="868">
        <v>5</v>
      </c>
      <c r="B1007" s="652" t="s">
        <v>2953</v>
      </c>
      <c r="C1007" s="644">
        <v>191172615</v>
      </c>
      <c r="D1007" s="868" t="s">
        <v>2959</v>
      </c>
      <c r="E1007" s="868" t="s">
        <v>2960</v>
      </c>
      <c r="BZ1007" s="59"/>
      <c r="CA1007" s="59"/>
      <c r="CB1007" s="59"/>
      <c r="CC1007" s="59"/>
    </row>
    <row r="1008" spans="1:81" ht="15.6" customHeight="1" x14ac:dyDescent="0.3">
      <c r="A1008" s="868"/>
      <c r="B1008" s="652" t="s">
        <v>2954</v>
      </c>
      <c r="C1008" s="644" t="s">
        <v>2958</v>
      </c>
      <c r="D1008" s="868"/>
      <c r="E1008" s="868"/>
      <c r="BZ1008" s="59"/>
      <c r="CA1008" s="59"/>
      <c r="CB1008" s="59"/>
      <c r="CC1008" s="59"/>
    </row>
    <row r="1009" spans="1:81" ht="15.6" customHeight="1" x14ac:dyDescent="0.3">
      <c r="A1009" s="868"/>
      <c r="B1009" s="652" t="s">
        <v>2955</v>
      </c>
      <c r="C1009" s="644" t="s">
        <v>1519</v>
      </c>
      <c r="D1009" s="868"/>
      <c r="E1009" s="868"/>
      <c r="BZ1009" s="59"/>
      <c r="CA1009" s="59"/>
      <c r="CB1009" s="59"/>
      <c r="CC1009" s="59"/>
    </row>
    <row r="1010" spans="1:81" ht="15.6" customHeight="1" x14ac:dyDescent="0.3">
      <c r="A1010" s="868"/>
      <c r="B1010" s="652" t="s">
        <v>2956</v>
      </c>
      <c r="C1010" s="644"/>
      <c r="D1010" s="868"/>
      <c r="E1010" s="868"/>
      <c r="BZ1010" s="59"/>
      <c r="CA1010" s="59"/>
      <c r="CB1010" s="59"/>
      <c r="CC1010" s="59"/>
    </row>
    <row r="1011" spans="1:81" ht="15.6" customHeight="1" x14ac:dyDescent="0.3">
      <c r="A1011" s="868"/>
      <c r="B1011" s="652" t="s">
        <v>2957</v>
      </c>
      <c r="C1011" s="644"/>
      <c r="D1011" s="868"/>
      <c r="E1011" s="868"/>
      <c r="BZ1011" s="59"/>
      <c r="CA1011" s="59"/>
      <c r="CB1011" s="59"/>
      <c r="CC1011" s="59"/>
    </row>
    <row r="1012" spans="1:81" ht="15.6" customHeight="1" x14ac:dyDescent="0.3">
      <c r="A1012" s="868">
        <v>6</v>
      </c>
      <c r="B1012" s="652" t="s">
        <v>2961</v>
      </c>
      <c r="C1012" s="644">
        <v>1914244222</v>
      </c>
      <c r="D1012" s="868" t="s">
        <v>2966</v>
      </c>
      <c r="E1012" s="868" t="s">
        <v>2967</v>
      </c>
      <c r="BZ1012" s="59"/>
      <c r="CA1012" s="59"/>
      <c r="CB1012" s="59"/>
      <c r="CC1012" s="59"/>
    </row>
    <row r="1013" spans="1:81" ht="15.6" customHeight="1" x14ac:dyDescent="0.3">
      <c r="A1013" s="868"/>
      <c r="B1013" s="652" t="s">
        <v>2962</v>
      </c>
      <c r="C1013" s="644" t="s">
        <v>2965</v>
      </c>
      <c r="D1013" s="868"/>
      <c r="E1013" s="868"/>
      <c r="BZ1013" s="59"/>
      <c r="CA1013" s="59"/>
      <c r="CB1013" s="59"/>
      <c r="CC1013" s="59"/>
    </row>
    <row r="1014" spans="1:81" ht="15.6" customHeight="1" x14ac:dyDescent="0.3">
      <c r="A1014" s="868"/>
      <c r="B1014" s="652" t="s">
        <v>2963</v>
      </c>
      <c r="C1014" s="644" t="s">
        <v>1519</v>
      </c>
      <c r="D1014" s="868"/>
      <c r="E1014" s="868"/>
      <c r="BZ1014" s="59"/>
      <c r="CA1014" s="59"/>
      <c r="CB1014" s="59"/>
      <c r="CC1014" s="59"/>
    </row>
    <row r="1015" spans="1:81" ht="15.6" customHeight="1" x14ac:dyDescent="0.3">
      <c r="A1015" s="868"/>
      <c r="B1015" s="652" t="s">
        <v>2964</v>
      </c>
      <c r="C1015" s="644"/>
      <c r="D1015" s="868"/>
      <c r="E1015" s="868"/>
      <c r="BZ1015" s="59"/>
      <c r="CA1015" s="59"/>
      <c r="CB1015" s="59"/>
      <c r="CC1015" s="59"/>
    </row>
    <row r="1016" spans="1:81" ht="15.6" customHeight="1" x14ac:dyDescent="0.3">
      <c r="A1016" s="868">
        <v>7</v>
      </c>
      <c r="B1016" s="652" t="s">
        <v>2968</v>
      </c>
      <c r="C1016" s="644">
        <v>194214040</v>
      </c>
      <c r="D1016" s="868" t="s">
        <v>2972</v>
      </c>
      <c r="E1016" s="868" t="s">
        <v>2973</v>
      </c>
      <c r="BZ1016" s="59"/>
      <c r="CA1016" s="59"/>
      <c r="CB1016" s="59"/>
      <c r="CC1016" s="59"/>
    </row>
    <row r="1017" spans="1:81" ht="15.6" customHeight="1" x14ac:dyDescent="0.3">
      <c r="A1017" s="868"/>
      <c r="B1017" s="652" t="s">
        <v>2969</v>
      </c>
      <c r="C1017" s="644" t="s">
        <v>2971</v>
      </c>
      <c r="D1017" s="868"/>
      <c r="E1017" s="868"/>
      <c r="BZ1017" s="59"/>
      <c r="CA1017" s="59"/>
      <c r="CB1017" s="59"/>
      <c r="CC1017" s="59"/>
    </row>
    <row r="1018" spans="1:81" ht="15.6" customHeight="1" x14ac:dyDescent="0.3">
      <c r="A1018" s="868"/>
      <c r="B1018" s="652" t="s">
        <v>2970</v>
      </c>
      <c r="C1018" s="644" t="s">
        <v>1107</v>
      </c>
      <c r="D1018" s="868"/>
      <c r="E1018" s="868"/>
      <c r="BZ1018" s="59"/>
      <c r="CA1018" s="59"/>
      <c r="CB1018" s="59"/>
      <c r="CC1018" s="59"/>
    </row>
    <row r="1019" spans="1:81" ht="15.6" customHeight="1" x14ac:dyDescent="0.3">
      <c r="A1019" s="868">
        <v>8</v>
      </c>
      <c r="B1019" s="652" t="s">
        <v>2974</v>
      </c>
      <c r="C1019" s="644">
        <v>191472169</v>
      </c>
      <c r="D1019" s="868" t="s">
        <v>2977</v>
      </c>
      <c r="E1019" s="868" t="s">
        <v>2978</v>
      </c>
      <c r="BZ1019" s="59"/>
      <c r="CA1019" s="59"/>
      <c r="CB1019" s="59"/>
      <c r="CC1019" s="59"/>
    </row>
    <row r="1020" spans="1:81" ht="15.6" customHeight="1" x14ac:dyDescent="0.3">
      <c r="A1020" s="868"/>
      <c r="B1020" s="652" t="s">
        <v>2975</v>
      </c>
      <c r="C1020" s="646">
        <v>41317</v>
      </c>
      <c r="D1020" s="868"/>
      <c r="E1020" s="868"/>
      <c r="BZ1020" s="59"/>
      <c r="CA1020" s="59"/>
      <c r="CB1020" s="59"/>
      <c r="CC1020" s="59"/>
    </row>
    <row r="1021" spans="1:81" ht="15.6" customHeight="1" x14ac:dyDescent="0.3">
      <c r="A1021" s="868"/>
      <c r="B1021" s="652" t="s">
        <v>2976</v>
      </c>
      <c r="C1021" s="644" t="s">
        <v>1519</v>
      </c>
      <c r="D1021" s="868"/>
      <c r="E1021" s="868"/>
      <c r="BZ1021" s="59"/>
      <c r="CA1021" s="59"/>
      <c r="CB1021" s="59"/>
      <c r="CC1021" s="59"/>
    </row>
    <row r="1022" spans="1:81" ht="15.6" customHeight="1" x14ac:dyDescent="0.3">
      <c r="A1022" s="868">
        <v>9</v>
      </c>
      <c r="B1022" s="652" t="s">
        <v>2979</v>
      </c>
      <c r="C1022" s="644">
        <v>194487762</v>
      </c>
      <c r="D1022" s="868" t="s">
        <v>2983</v>
      </c>
      <c r="E1022" s="868" t="s">
        <v>869</v>
      </c>
      <c r="BZ1022" s="59"/>
      <c r="CA1022" s="59"/>
      <c r="CB1022" s="59"/>
      <c r="CC1022" s="59"/>
    </row>
    <row r="1023" spans="1:81" ht="15.6" customHeight="1" x14ac:dyDescent="0.3">
      <c r="A1023" s="868"/>
      <c r="B1023" s="652" t="s">
        <v>2980</v>
      </c>
      <c r="C1023" s="644" t="s">
        <v>2982</v>
      </c>
      <c r="D1023" s="868"/>
      <c r="E1023" s="868"/>
      <c r="BZ1023" s="59"/>
      <c r="CA1023" s="59"/>
      <c r="CB1023" s="59"/>
      <c r="CC1023" s="59"/>
    </row>
    <row r="1024" spans="1:81" ht="15.6" customHeight="1" x14ac:dyDescent="0.3">
      <c r="A1024" s="868"/>
      <c r="B1024" s="652" t="s">
        <v>2981</v>
      </c>
      <c r="C1024" s="644" t="s">
        <v>1107</v>
      </c>
      <c r="D1024" s="868"/>
      <c r="E1024" s="868"/>
      <c r="BZ1024" s="59"/>
      <c r="CA1024" s="59"/>
      <c r="CB1024" s="59"/>
      <c r="CC1024" s="59"/>
    </row>
    <row r="1025" spans="1:83" ht="15.6" customHeight="1" x14ac:dyDescent="0.3">
      <c r="A1025" s="644"/>
      <c r="B1025" s="652" t="s">
        <v>3808</v>
      </c>
      <c r="C1025" s="644"/>
      <c r="D1025" s="644"/>
      <c r="E1025" s="644"/>
      <c r="F1025" s="268"/>
      <c r="CD1025" s="60"/>
      <c r="CE1025" s="60"/>
    </row>
    <row r="1026" spans="1:83" s="39" customFormat="1" ht="15.6" customHeight="1" x14ac:dyDescent="0.3">
      <c r="A1026" s="868">
        <v>1</v>
      </c>
      <c r="B1026" s="652" t="s">
        <v>3809</v>
      </c>
      <c r="C1026" s="644">
        <v>192051492</v>
      </c>
      <c r="D1026" s="868" t="s">
        <v>3815</v>
      </c>
      <c r="E1026" s="868" t="s">
        <v>3816</v>
      </c>
      <c r="F1026" s="267"/>
      <c r="G1026" s="267"/>
    </row>
    <row r="1027" spans="1:83" s="39" customFormat="1" ht="15.6" customHeight="1" x14ac:dyDescent="0.3">
      <c r="A1027" s="868"/>
      <c r="B1027" s="652" t="s">
        <v>3810</v>
      </c>
      <c r="C1027" s="646">
        <v>41190</v>
      </c>
      <c r="D1027" s="868"/>
      <c r="E1027" s="868"/>
      <c r="F1027" s="267"/>
      <c r="G1027" s="267"/>
    </row>
    <row r="1028" spans="1:83" s="39" customFormat="1" ht="15.6" customHeight="1" x14ac:dyDescent="0.3">
      <c r="A1028" s="868"/>
      <c r="B1028" s="652" t="s">
        <v>3811</v>
      </c>
      <c r="C1028" s="644" t="s">
        <v>1329</v>
      </c>
      <c r="D1028" s="868"/>
      <c r="E1028" s="868"/>
      <c r="F1028" s="267"/>
      <c r="G1028" s="267"/>
    </row>
    <row r="1029" spans="1:83" s="39" customFormat="1" ht="15.6" customHeight="1" x14ac:dyDescent="0.3">
      <c r="A1029" s="868"/>
      <c r="B1029" s="652" t="s">
        <v>3812</v>
      </c>
      <c r="C1029" s="644"/>
      <c r="D1029" s="868"/>
      <c r="E1029" s="868"/>
      <c r="F1029" s="267"/>
      <c r="G1029" s="267"/>
    </row>
    <row r="1030" spans="1:83" s="39" customFormat="1" ht="15.6" customHeight="1" x14ac:dyDescent="0.3">
      <c r="A1030" s="868"/>
      <c r="B1030" s="652" t="s">
        <v>3813</v>
      </c>
      <c r="C1030" s="644"/>
      <c r="D1030" s="868"/>
      <c r="E1030" s="868"/>
      <c r="F1030" s="267"/>
      <c r="G1030" s="267"/>
    </row>
    <row r="1031" spans="1:83" s="39" customFormat="1" ht="15.6" customHeight="1" x14ac:dyDescent="0.3">
      <c r="A1031" s="868"/>
      <c r="B1031" s="652" t="s">
        <v>3814</v>
      </c>
      <c r="C1031" s="644"/>
      <c r="D1031" s="868"/>
      <c r="E1031" s="868"/>
      <c r="F1031" s="267"/>
      <c r="G1031" s="267"/>
    </row>
    <row r="1032" spans="1:83" s="39" customFormat="1" ht="15.6" hidden="1" customHeight="1" x14ac:dyDescent="0.3">
      <c r="A1032" s="868"/>
      <c r="B1032" s="652"/>
      <c r="C1032" s="644"/>
      <c r="D1032" s="868"/>
      <c r="E1032" s="868"/>
      <c r="F1032" s="267"/>
      <c r="G1032" s="267"/>
    </row>
    <row r="1033" spans="1:83" s="39" customFormat="1" ht="15.6" customHeight="1" x14ac:dyDescent="0.3">
      <c r="A1033" s="868">
        <v>2</v>
      </c>
      <c r="B1033" s="652" t="s">
        <v>3817</v>
      </c>
      <c r="C1033" s="644">
        <v>191871583</v>
      </c>
      <c r="D1033" s="868" t="s">
        <v>3819</v>
      </c>
      <c r="E1033" s="868" t="s">
        <v>3816</v>
      </c>
      <c r="F1033" s="267"/>
      <c r="G1033" s="267"/>
    </row>
    <row r="1034" spans="1:83" s="39" customFormat="1" ht="15.6" customHeight="1" x14ac:dyDescent="0.3">
      <c r="A1034" s="868"/>
      <c r="B1034" s="652" t="s">
        <v>3818</v>
      </c>
      <c r="C1034" s="646">
        <v>40392</v>
      </c>
      <c r="D1034" s="868"/>
      <c r="E1034" s="868"/>
      <c r="F1034" s="267"/>
      <c r="G1034" s="267"/>
    </row>
    <row r="1035" spans="1:83" s="39" customFormat="1" ht="15.6" customHeight="1" x14ac:dyDescent="0.3">
      <c r="A1035" s="868"/>
      <c r="B1035" s="652"/>
      <c r="C1035" s="644" t="s">
        <v>1329</v>
      </c>
      <c r="D1035" s="868"/>
      <c r="E1035" s="868"/>
      <c r="F1035" s="267"/>
      <c r="G1035" s="267"/>
    </row>
    <row r="1036" spans="1:83" s="39" customFormat="1" ht="15.6" customHeight="1" x14ac:dyDescent="0.3">
      <c r="A1036" s="868">
        <v>3</v>
      </c>
      <c r="B1036" s="652" t="s">
        <v>3820</v>
      </c>
      <c r="C1036" s="644">
        <v>191666111</v>
      </c>
      <c r="D1036" s="868" t="s">
        <v>3824</v>
      </c>
      <c r="E1036" s="868" t="s">
        <v>3825</v>
      </c>
      <c r="F1036" s="267"/>
      <c r="G1036" s="267"/>
    </row>
    <row r="1037" spans="1:83" s="39" customFormat="1" ht="15.6" customHeight="1" x14ac:dyDescent="0.3">
      <c r="A1037" s="868"/>
      <c r="B1037" s="652" t="s">
        <v>3821</v>
      </c>
      <c r="C1037" s="646">
        <v>38268</v>
      </c>
      <c r="D1037" s="868"/>
      <c r="E1037" s="868"/>
      <c r="F1037" s="267"/>
      <c r="G1037" s="267"/>
    </row>
    <row r="1038" spans="1:83" s="39" customFormat="1" ht="15.6" customHeight="1" x14ac:dyDescent="0.3">
      <c r="A1038" s="868"/>
      <c r="B1038" s="652" t="s">
        <v>3822</v>
      </c>
      <c r="C1038" s="644" t="s">
        <v>1519</v>
      </c>
      <c r="D1038" s="868"/>
      <c r="E1038" s="868"/>
      <c r="F1038" s="267"/>
      <c r="G1038" s="267"/>
    </row>
    <row r="1039" spans="1:83" s="39" customFormat="1" ht="15.6" customHeight="1" x14ac:dyDescent="0.3">
      <c r="A1039" s="868"/>
      <c r="B1039" s="652" t="s">
        <v>3823</v>
      </c>
      <c r="C1039" s="644"/>
      <c r="D1039" s="868"/>
      <c r="E1039" s="868"/>
      <c r="F1039" s="267"/>
      <c r="G1039" s="267"/>
    </row>
    <row r="1040" spans="1:83" s="39" customFormat="1" ht="15.6" customHeight="1" x14ac:dyDescent="0.3">
      <c r="A1040" s="868">
        <v>4</v>
      </c>
      <c r="B1040" s="652" t="s">
        <v>3826</v>
      </c>
      <c r="C1040" s="644">
        <v>191421523</v>
      </c>
      <c r="D1040" s="868" t="s">
        <v>3829</v>
      </c>
      <c r="E1040" s="868" t="s">
        <v>3825</v>
      </c>
      <c r="F1040" s="267"/>
      <c r="G1040" s="267"/>
    </row>
    <row r="1041" spans="1:7" s="39" customFormat="1" ht="15.6" customHeight="1" x14ac:dyDescent="0.3">
      <c r="A1041" s="868"/>
      <c r="B1041" s="652" t="s">
        <v>3827</v>
      </c>
      <c r="C1041" s="646">
        <v>40188</v>
      </c>
      <c r="D1041" s="868"/>
      <c r="E1041" s="868"/>
      <c r="F1041" s="267"/>
      <c r="G1041" s="267"/>
    </row>
    <row r="1042" spans="1:7" s="39" customFormat="1" ht="15.6" customHeight="1" x14ac:dyDescent="0.3">
      <c r="A1042" s="868"/>
      <c r="B1042" s="652" t="s">
        <v>3828</v>
      </c>
      <c r="C1042" s="644" t="s">
        <v>1519</v>
      </c>
      <c r="D1042" s="868"/>
      <c r="E1042" s="868"/>
      <c r="F1042" s="267"/>
      <c r="G1042" s="267"/>
    </row>
    <row r="1043" spans="1:7" s="39" customFormat="1" ht="15.6" customHeight="1" x14ac:dyDescent="0.3">
      <c r="A1043" s="868">
        <v>5</v>
      </c>
      <c r="B1043" s="652" t="s">
        <v>3830</v>
      </c>
      <c r="C1043" s="644">
        <v>191467286</v>
      </c>
      <c r="D1043" s="868" t="s">
        <v>3834</v>
      </c>
      <c r="E1043" s="868" t="s">
        <v>3835</v>
      </c>
      <c r="F1043" s="267"/>
      <c r="G1043" s="267"/>
    </row>
    <row r="1044" spans="1:7" s="39" customFormat="1" ht="15.6" customHeight="1" x14ac:dyDescent="0.3">
      <c r="A1044" s="868"/>
      <c r="B1044" s="652" t="s">
        <v>3831</v>
      </c>
      <c r="C1044" s="644" t="s">
        <v>3833</v>
      </c>
      <c r="D1044" s="868"/>
      <c r="E1044" s="868"/>
      <c r="F1044" s="267"/>
      <c r="G1044" s="267"/>
    </row>
    <row r="1045" spans="1:7" s="39" customFormat="1" ht="15.6" customHeight="1" x14ac:dyDescent="0.3">
      <c r="A1045" s="868"/>
      <c r="B1045" s="652" t="s">
        <v>3832</v>
      </c>
      <c r="C1045" s="644" t="s">
        <v>1329</v>
      </c>
      <c r="D1045" s="868"/>
      <c r="E1045" s="868"/>
      <c r="F1045" s="267"/>
      <c r="G1045" s="267"/>
    </row>
    <row r="1046" spans="1:7" s="39" customFormat="1" ht="15.6" customHeight="1" x14ac:dyDescent="0.3">
      <c r="A1046" s="868">
        <v>6</v>
      </c>
      <c r="B1046" s="652" t="s">
        <v>3836</v>
      </c>
      <c r="C1046" s="644">
        <v>192185175</v>
      </c>
      <c r="D1046" s="868" t="s">
        <v>3841</v>
      </c>
      <c r="E1046" s="868" t="s">
        <v>3842</v>
      </c>
      <c r="F1046" s="267"/>
      <c r="G1046" s="267"/>
    </row>
    <row r="1047" spans="1:7" s="39" customFormat="1" ht="15.6" customHeight="1" x14ac:dyDescent="0.3">
      <c r="A1047" s="868"/>
      <c r="B1047" s="652" t="s">
        <v>3837</v>
      </c>
      <c r="C1047" s="646">
        <v>42953</v>
      </c>
      <c r="D1047" s="868"/>
      <c r="E1047" s="868"/>
      <c r="F1047" s="267"/>
      <c r="G1047" s="267"/>
    </row>
    <row r="1048" spans="1:7" s="39" customFormat="1" ht="15.6" customHeight="1" x14ac:dyDescent="0.3">
      <c r="A1048" s="868"/>
      <c r="B1048" s="652" t="s">
        <v>3838</v>
      </c>
      <c r="C1048" s="644" t="s">
        <v>1519</v>
      </c>
      <c r="D1048" s="868"/>
      <c r="E1048" s="868"/>
      <c r="F1048" s="267"/>
      <c r="G1048" s="267"/>
    </row>
    <row r="1049" spans="1:7" s="39" customFormat="1" ht="15.6" customHeight="1" x14ac:dyDescent="0.3">
      <c r="A1049" s="868"/>
      <c r="B1049" s="652" t="s">
        <v>3839</v>
      </c>
      <c r="C1049" s="644"/>
      <c r="D1049" s="868"/>
      <c r="E1049" s="868"/>
      <c r="F1049" s="267"/>
      <c r="G1049" s="267"/>
    </row>
    <row r="1050" spans="1:7" s="39" customFormat="1" ht="15.6" customHeight="1" x14ac:dyDescent="0.3">
      <c r="A1050" s="868"/>
      <c r="B1050" s="652" t="s">
        <v>3840</v>
      </c>
      <c r="C1050" s="644"/>
      <c r="D1050" s="868"/>
      <c r="E1050" s="868"/>
      <c r="F1050" s="267"/>
      <c r="G1050" s="267"/>
    </row>
    <row r="1051" spans="1:7" s="39" customFormat="1" ht="15.6" customHeight="1" x14ac:dyDescent="0.3">
      <c r="A1051" s="868">
        <v>7</v>
      </c>
      <c r="B1051" s="652" t="s">
        <v>3843</v>
      </c>
      <c r="C1051" s="644">
        <v>191725176</v>
      </c>
      <c r="D1051" s="868" t="s">
        <v>3848</v>
      </c>
      <c r="E1051" s="868" t="s">
        <v>3849</v>
      </c>
      <c r="F1051" s="267"/>
      <c r="G1051" s="267"/>
    </row>
    <row r="1052" spans="1:7" s="39" customFormat="1" ht="15.6" customHeight="1" x14ac:dyDescent="0.3">
      <c r="A1052" s="868"/>
      <c r="B1052" s="652" t="s">
        <v>3844</v>
      </c>
      <c r="C1052" s="644" t="s">
        <v>3847</v>
      </c>
      <c r="D1052" s="868"/>
      <c r="E1052" s="868"/>
      <c r="F1052" s="267"/>
      <c r="G1052" s="267"/>
    </row>
    <row r="1053" spans="1:7" s="39" customFormat="1" ht="15.6" customHeight="1" x14ac:dyDescent="0.3">
      <c r="A1053" s="868"/>
      <c r="B1053" s="652" t="s">
        <v>3845</v>
      </c>
      <c r="C1053" s="644" t="s">
        <v>1519</v>
      </c>
      <c r="D1053" s="868"/>
      <c r="E1053" s="868"/>
      <c r="F1053" s="267"/>
      <c r="G1053" s="267"/>
    </row>
    <row r="1054" spans="1:7" s="39" customFormat="1" ht="15.6" customHeight="1" x14ac:dyDescent="0.3">
      <c r="A1054" s="868"/>
      <c r="B1054" s="652" t="s">
        <v>3846</v>
      </c>
      <c r="C1054" s="644"/>
      <c r="D1054" s="868"/>
      <c r="E1054" s="868"/>
      <c r="F1054" s="267"/>
      <c r="G1054" s="267"/>
    </row>
    <row r="1055" spans="1:7" s="39" customFormat="1" ht="15.6" customHeight="1" x14ac:dyDescent="0.3">
      <c r="A1055" s="868">
        <v>8</v>
      </c>
      <c r="B1055" s="652" t="s">
        <v>3850</v>
      </c>
      <c r="C1055" s="644">
        <v>191799023</v>
      </c>
      <c r="D1055" s="868" t="s">
        <v>3855</v>
      </c>
      <c r="E1055" s="868" t="s">
        <v>1222</v>
      </c>
      <c r="F1055" s="267"/>
      <c r="G1055" s="267"/>
    </row>
    <row r="1056" spans="1:7" s="39" customFormat="1" ht="15.6" customHeight="1" x14ac:dyDescent="0.3">
      <c r="A1056" s="868"/>
      <c r="B1056" s="652" t="s">
        <v>3851</v>
      </c>
      <c r="C1056" s="644" t="s">
        <v>3854</v>
      </c>
      <c r="D1056" s="868"/>
      <c r="E1056" s="868"/>
      <c r="F1056" s="267"/>
      <c r="G1056" s="267"/>
    </row>
    <row r="1057" spans="1:7" s="39" customFormat="1" ht="15.6" customHeight="1" x14ac:dyDescent="0.3">
      <c r="A1057" s="868"/>
      <c r="B1057" s="652" t="s">
        <v>3852</v>
      </c>
      <c r="C1057" s="644" t="s">
        <v>1329</v>
      </c>
      <c r="D1057" s="868"/>
      <c r="E1057" s="868"/>
      <c r="F1057" s="267"/>
      <c r="G1057" s="267"/>
    </row>
    <row r="1058" spans="1:7" s="39" customFormat="1" ht="15.6" customHeight="1" x14ac:dyDescent="0.3">
      <c r="A1058" s="868"/>
      <c r="B1058" s="652" t="s">
        <v>3853</v>
      </c>
      <c r="C1058" s="644"/>
      <c r="D1058" s="868"/>
      <c r="E1058" s="868"/>
      <c r="F1058" s="267"/>
      <c r="G1058" s="267"/>
    </row>
    <row r="1059" spans="1:7" s="39" customFormat="1" ht="15.6" customHeight="1" x14ac:dyDescent="0.3">
      <c r="A1059" s="868">
        <v>9</v>
      </c>
      <c r="B1059" s="872" t="s">
        <v>3856</v>
      </c>
      <c r="C1059" s="644">
        <v>191484586</v>
      </c>
      <c r="D1059" s="868" t="s">
        <v>3857</v>
      </c>
      <c r="E1059" s="868" t="s">
        <v>3858</v>
      </c>
      <c r="F1059" s="267"/>
      <c r="G1059" s="267"/>
    </row>
    <row r="1060" spans="1:7" s="39" customFormat="1" ht="15.6" customHeight="1" x14ac:dyDescent="0.3">
      <c r="A1060" s="868"/>
      <c r="B1060" s="872"/>
      <c r="C1060" s="646">
        <v>41825</v>
      </c>
      <c r="D1060" s="868"/>
      <c r="E1060" s="868"/>
      <c r="F1060" s="267"/>
      <c r="G1060" s="267"/>
    </row>
    <row r="1061" spans="1:7" s="39" customFormat="1" ht="15.6" customHeight="1" x14ac:dyDescent="0.3">
      <c r="A1061" s="868"/>
      <c r="B1061" s="872"/>
      <c r="C1061" s="644" t="s">
        <v>1329</v>
      </c>
      <c r="D1061" s="868"/>
      <c r="E1061" s="868"/>
      <c r="F1061" s="267"/>
      <c r="G1061" s="267"/>
    </row>
    <row r="1062" spans="1:7" s="39" customFormat="1" ht="15.6" customHeight="1" x14ac:dyDescent="0.3">
      <c r="A1062" s="868">
        <v>10</v>
      </c>
      <c r="B1062" s="652" t="s">
        <v>3859</v>
      </c>
      <c r="C1062" s="644">
        <v>191706338</v>
      </c>
      <c r="D1062" s="868" t="s">
        <v>3864</v>
      </c>
      <c r="E1062" s="868" t="s">
        <v>3865</v>
      </c>
      <c r="F1062" s="267"/>
      <c r="G1062" s="267"/>
    </row>
    <row r="1063" spans="1:7" s="39" customFormat="1" ht="15.6" customHeight="1" x14ac:dyDescent="0.3">
      <c r="A1063" s="868"/>
      <c r="B1063" s="652" t="s">
        <v>3860</v>
      </c>
      <c r="C1063" s="644" t="s">
        <v>3863</v>
      </c>
      <c r="D1063" s="868"/>
      <c r="E1063" s="868"/>
      <c r="F1063" s="267"/>
      <c r="G1063" s="267"/>
    </row>
    <row r="1064" spans="1:7" s="39" customFormat="1" ht="15.6" customHeight="1" x14ac:dyDescent="0.3">
      <c r="A1064" s="868"/>
      <c r="B1064" s="652" t="s">
        <v>3861</v>
      </c>
      <c r="C1064" s="644" t="s">
        <v>1519</v>
      </c>
      <c r="D1064" s="868"/>
      <c r="E1064" s="868"/>
      <c r="F1064" s="267"/>
      <c r="G1064" s="267"/>
    </row>
    <row r="1065" spans="1:7" s="39" customFormat="1" ht="15.6" customHeight="1" x14ac:dyDescent="0.3">
      <c r="A1065" s="868"/>
      <c r="B1065" s="652" t="s">
        <v>3862</v>
      </c>
      <c r="C1065" s="644"/>
      <c r="D1065" s="868"/>
      <c r="E1065" s="868"/>
      <c r="F1065" s="267"/>
      <c r="G1065" s="267"/>
    </row>
    <row r="1066" spans="1:7" s="39" customFormat="1" ht="15.6" customHeight="1" x14ac:dyDescent="0.3">
      <c r="A1066" s="868">
        <v>11</v>
      </c>
      <c r="B1066" s="652" t="s">
        <v>3866</v>
      </c>
      <c r="C1066" s="644">
        <v>191440930</v>
      </c>
      <c r="D1066" s="868" t="s">
        <v>3870</v>
      </c>
      <c r="E1066" s="868" t="s">
        <v>3871</v>
      </c>
      <c r="F1066" s="267"/>
      <c r="G1066" s="267"/>
    </row>
    <row r="1067" spans="1:7" s="39" customFormat="1" ht="15.6" customHeight="1" x14ac:dyDescent="0.3">
      <c r="A1067" s="868"/>
      <c r="B1067" s="652" t="s">
        <v>3867</v>
      </c>
      <c r="C1067" s="644" t="s">
        <v>3869</v>
      </c>
      <c r="D1067" s="868"/>
      <c r="E1067" s="868"/>
      <c r="F1067" s="267"/>
      <c r="G1067" s="267"/>
    </row>
    <row r="1068" spans="1:7" s="39" customFormat="1" ht="15.6" customHeight="1" x14ac:dyDescent="0.3">
      <c r="A1068" s="868"/>
      <c r="B1068" s="652" t="s">
        <v>3868</v>
      </c>
      <c r="C1068" s="644" t="s">
        <v>1329</v>
      </c>
      <c r="D1068" s="868"/>
      <c r="E1068" s="868"/>
      <c r="F1068" s="267"/>
      <c r="G1068" s="267"/>
    </row>
    <row r="1069" spans="1:7" s="39" customFormat="1" ht="15.6" customHeight="1" x14ac:dyDescent="0.3">
      <c r="A1069" s="868">
        <v>12</v>
      </c>
      <c r="B1069" s="652" t="s">
        <v>3872</v>
      </c>
      <c r="C1069" s="644">
        <v>191736059</v>
      </c>
      <c r="D1069" s="868" t="s">
        <v>3877</v>
      </c>
      <c r="E1069" s="868" t="s">
        <v>3878</v>
      </c>
      <c r="F1069" s="267"/>
      <c r="G1069" s="267"/>
    </row>
    <row r="1070" spans="1:7" s="39" customFormat="1" ht="15.6" customHeight="1" x14ac:dyDescent="0.3">
      <c r="A1070" s="868"/>
      <c r="B1070" s="652" t="s">
        <v>3873</v>
      </c>
      <c r="C1070" s="644" t="s">
        <v>3876</v>
      </c>
      <c r="D1070" s="868"/>
      <c r="E1070" s="868"/>
      <c r="F1070" s="267"/>
      <c r="G1070" s="267"/>
    </row>
    <row r="1071" spans="1:7" s="39" customFormat="1" ht="15.6" customHeight="1" x14ac:dyDescent="0.3">
      <c r="A1071" s="868"/>
      <c r="B1071" s="652" t="s">
        <v>3874</v>
      </c>
      <c r="C1071" s="644" t="s">
        <v>1519</v>
      </c>
      <c r="D1071" s="868"/>
      <c r="E1071" s="868"/>
      <c r="F1071" s="267"/>
      <c r="G1071" s="267"/>
    </row>
    <row r="1072" spans="1:7" s="39" customFormat="1" ht="15.6" customHeight="1" x14ac:dyDescent="0.3">
      <c r="A1072" s="868"/>
      <c r="B1072" s="652" t="s">
        <v>3875</v>
      </c>
      <c r="C1072" s="644"/>
      <c r="D1072" s="868"/>
      <c r="E1072" s="868"/>
      <c r="F1072" s="267"/>
      <c r="G1072" s="267"/>
    </row>
    <row r="1073" spans="1:21" s="39" customFormat="1" ht="15.6" customHeight="1" x14ac:dyDescent="0.3">
      <c r="A1073" s="868">
        <v>13</v>
      </c>
      <c r="B1073" s="652" t="s">
        <v>3879</v>
      </c>
      <c r="C1073" s="644">
        <v>191370030</v>
      </c>
      <c r="D1073" s="868" t="s">
        <v>3883</v>
      </c>
      <c r="E1073" s="868" t="s">
        <v>3884</v>
      </c>
      <c r="F1073" s="267"/>
      <c r="G1073" s="267"/>
    </row>
    <row r="1074" spans="1:21" s="39" customFormat="1" ht="15.6" customHeight="1" x14ac:dyDescent="0.3">
      <c r="A1074" s="868"/>
      <c r="B1074" s="652" t="s">
        <v>3880</v>
      </c>
      <c r="C1074" s="646">
        <v>41552</v>
      </c>
      <c r="D1074" s="868"/>
      <c r="E1074" s="868"/>
      <c r="F1074" s="267"/>
      <c r="G1074" s="267"/>
    </row>
    <row r="1075" spans="1:21" s="39" customFormat="1" ht="15.6" customHeight="1" x14ac:dyDescent="0.3">
      <c r="A1075" s="868"/>
      <c r="B1075" s="652" t="s">
        <v>3881</v>
      </c>
      <c r="C1075" s="644" t="s">
        <v>1519</v>
      </c>
      <c r="D1075" s="868"/>
      <c r="E1075" s="868"/>
      <c r="F1075" s="267"/>
      <c r="G1075" s="267"/>
    </row>
    <row r="1076" spans="1:21" s="39" customFormat="1" ht="15.6" customHeight="1" x14ac:dyDescent="0.3">
      <c r="A1076" s="868"/>
      <c r="B1076" s="652" t="s">
        <v>3882</v>
      </c>
      <c r="C1076" s="644"/>
      <c r="D1076" s="868"/>
      <c r="E1076" s="868"/>
      <c r="F1076" s="267"/>
      <c r="G1076" s="267"/>
    </row>
    <row r="1077" spans="1:21" s="39" customFormat="1" ht="15.6" customHeight="1" x14ac:dyDescent="0.3">
      <c r="A1077" s="644"/>
      <c r="B1077" s="652" t="s">
        <v>4295</v>
      </c>
      <c r="C1077" s="644"/>
      <c r="D1077" s="644"/>
      <c r="E1077" s="644"/>
      <c r="F1077" s="267"/>
      <c r="G1077" s="267"/>
    </row>
    <row r="1078" spans="1:21" s="39" customFormat="1" ht="15.6" customHeight="1" x14ac:dyDescent="0.3">
      <c r="A1078" s="868">
        <v>1</v>
      </c>
      <c r="B1078" s="872" t="s">
        <v>4519</v>
      </c>
      <c r="C1078" s="644">
        <v>191626683</v>
      </c>
      <c r="D1078" s="868" t="s">
        <v>4522</v>
      </c>
      <c r="E1078" s="868" t="s">
        <v>4523</v>
      </c>
      <c r="F1078" s="267"/>
      <c r="G1078" s="267"/>
    </row>
    <row r="1079" spans="1:21" s="39" customFormat="1" ht="15.6" customHeight="1" x14ac:dyDescent="0.3">
      <c r="A1079" s="868"/>
      <c r="B1079" s="872"/>
      <c r="C1079" s="644" t="s">
        <v>4520</v>
      </c>
      <c r="D1079" s="868"/>
      <c r="E1079" s="868"/>
      <c r="F1079" s="267"/>
      <c r="G1079" s="267"/>
    </row>
    <row r="1080" spans="1:21" s="39" customFormat="1" ht="15.6" customHeight="1" x14ac:dyDescent="0.3">
      <c r="A1080" s="868"/>
      <c r="B1080" s="872"/>
      <c r="C1080" s="644" t="s">
        <v>4521</v>
      </c>
      <c r="D1080" s="868"/>
      <c r="E1080" s="868"/>
      <c r="F1080" s="267"/>
      <c r="G1080" s="267"/>
    </row>
    <row r="1081" spans="1:21" s="39" customFormat="1" ht="15.6" customHeight="1" x14ac:dyDescent="0.3">
      <c r="A1081" s="868">
        <v>2</v>
      </c>
      <c r="B1081" s="872" t="s">
        <v>4524</v>
      </c>
      <c r="C1081" s="644">
        <v>191862637</v>
      </c>
      <c r="D1081" s="868" t="s">
        <v>4525</v>
      </c>
      <c r="E1081" s="868" t="s">
        <v>4526</v>
      </c>
      <c r="F1081" s="267"/>
      <c r="G1081" s="267"/>
    </row>
    <row r="1082" spans="1:21" s="39" customFormat="1" ht="15.6" customHeight="1" x14ac:dyDescent="0.3">
      <c r="A1082" s="868"/>
      <c r="B1082" s="872"/>
      <c r="C1082" s="644" t="s">
        <v>2740</v>
      </c>
      <c r="D1082" s="868"/>
      <c r="E1082" s="868"/>
      <c r="F1082" s="267"/>
      <c r="G1082" s="267"/>
    </row>
    <row r="1083" spans="1:21" s="39" customFormat="1" ht="15.6" customHeight="1" x14ac:dyDescent="0.3">
      <c r="A1083" s="868"/>
      <c r="B1083" s="872"/>
      <c r="C1083" s="644" t="s">
        <v>4521</v>
      </c>
      <c r="D1083" s="868"/>
      <c r="E1083" s="868"/>
      <c r="F1083" s="267"/>
      <c r="G1083" s="267"/>
    </row>
    <row r="1084" spans="1:21" s="39" customFormat="1" ht="15.6" customHeight="1" x14ac:dyDescent="0.3">
      <c r="A1084" s="868">
        <v>3</v>
      </c>
      <c r="B1084" s="872" t="s">
        <v>4527</v>
      </c>
      <c r="C1084" s="644">
        <v>1916226680</v>
      </c>
      <c r="D1084" s="868" t="s">
        <v>4528</v>
      </c>
      <c r="E1084" s="868" t="s">
        <v>1003</v>
      </c>
      <c r="F1084" s="267"/>
      <c r="G1084" s="267"/>
    </row>
    <row r="1085" spans="1:21" s="39" customFormat="1" ht="15.6" customHeight="1" x14ac:dyDescent="0.3">
      <c r="A1085" s="868"/>
      <c r="B1085" s="872"/>
      <c r="C1085" s="646">
        <v>40577</v>
      </c>
      <c r="D1085" s="868"/>
      <c r="E1085" s="868"/>
      <c r="F1085" s="267"/>
      <c r="G1085" s="267"/>
    </row>
    <row r="1086" spans="1:21" s="39" customFormat="1" ht="15.6" customHeight="1" x14ac:dyDescent="0.3">
      <c r="A1086" s="868"/>
      <c r="B1086" s="872"/>
      <c r="C1086" s="644" t="s">
        <v>1428</v>
      </c>
      <c r="D1086" s="868"/>
      <c r="E1086" s="868"/>
      <c r="F1086" s="267"/>
      <c r="G1086" s="267"/>
    </row>
    <row r="1087" spans="1:21" s="39" customFormat="1" ht="15.6" customHeight="1" x14ac:dyDescent="0.3">
      <c r="A1087" s="873">
        <v>4</v>
      </c>
      <c r="B1087" s="654" t="s">
        <v>4529</v>
      </c>
      <c r="C1087" s="647">
        <v>191551232</v>
      </c>
      <c r="D1087" s="873" t="s">
        <v>4535</v>
      </c>
      <c r="E1087" s="873" t="s">
        <v>4536</v>
      </c>
      <c r="F1087" s="267" t="s">
        <v>5174</v>
      </c>
      <c r="G1087" s="267"/>
      <c r="U1087" s="60" t="s">
        <v>6517</v>
      </c>
    </row>
    <row r="1088" spans="1:21" s="39" customFormat="1" ht="15.6" customHeight="1" x14ac:dyDescent="0.3">
      <c r="A1088" s="868"/>
      <c r="B1088" s="652" t="s">
        <v>4530</v>
      </c>
      <c r="C1088" s="646">
        <v>41255</v>
      </c>
      <c r="D1088" s="868"/>
      <c r="E1088" s="868"/>
      <c r="F1088" s="267"/>
      <c r="G1088" s="267"/>
    </row>
    <row r="1089" spans="1:7" s="39" customFormat="1" ht="15.6" customHeight="1" x14ac:dyDescent="0.3">
      <c r="A1089" s="868"/>
      <c r="B1089" s="652" t="s">
        <v>4531</v>
      </c>
      <c r="C1089" s="644" t="s">
        <v>4521</v>
      </c>
      <c r="D1089" s="868"/>
      <c r="E1089" s="868"/>
      <c r="F1089" s="267"/>
      <c r="G1089" s="267"/>
    </row>
    <row r="1090" spans="1:7" s="39" customFormat="1" ht="15.6" customHeight="1" x14ac:dyDescent="0.3">
      <c r="A1090" s="868"/>
      <c r="B1090" s="652" t="s">
        <v>4532</v>
      </c>
      <c r="C1090" s="644"/>
      <c r="D1090" s="868"/>
      <c r="E1090" s="868"/>
      <c r="F1090" s="267"/>
      <c r="G1090" s="267"/>
    </row>
    <row r="1091" spans="1:7" s="39" customFormat="1" ht="15.6" customHeight="1" x14ac:dyDescent="0.3">
      <c r="A1091" s="868"/>
      <c r="B1091" s="652" t="s">
        <v>4533</v>
      </c>
      <c r="C1091" s="644"/>
      <c r="D1091" s="868"/>
      <c r="E1091" s="868"/>
      <c r="F1091" s="267"/>
      <c r="G1091" s="267"/>
    </row>
    <row r="1092" spans="1:7" s="39" customFormat="1" ht="15.6" customHeight="1" x14ac:dyDescent="0.3">
      <c r="A1092" s="868"/>
      <c r="B1092" s="652" t="s">
        <v>4534</v>
      </c>
      <c r="C1092" s="644"/>
      <c r="D1092" s="868"/>
      <c r="E1092" s="868"/>
      <c r="F1092" s="267"/>
      <c r="G1092" s="267"/>
    </row>
    <row r="1093" spans="1:7" s="39" customFormat="1" ht="15.6" customHeight="1" x14ac:dyDescent="0.3">
      <c r="A1093" s="868">
        <v>5</v>
      </c>
      <c r="B1093" s="652" t="s">
        <v>4537</v>
      </c>
      <c r="C1093" s="644">
        <v>191783775</v>
      </c>
      <c r="D1093" s="868" t="s">
        <v>4542</v>
      </c>
      <c r="E1093" s="868" t="s">
        <v>4543</v>
      </c>
      <c r="F1093" s="267"/>
      <c r="G1093" s="267"/>
    </row>
    <row r="1094" spans="1:7" s="39" customFormat="1" ht="15.6" customHeight="1" x14ac:dyDescent="0.3">
      <c r="A1094" s="868"/>
      <c r="B1094" s="652" t="s">
        <v>4538</v>
      </c>
      <c r="C1094" s="646">
        <v>39452</v>
      </c>
      <c r="D1094" s="868"/>
      <c r="E1094" s="868"/>
      <c r="F1094" s="267"/>
      <c r="G1094" s="267"/>
    </row>
    <row r="1095" spans="1:7" s="39" customFormat="1" ht="15.6" customHeight="1" x14ac:dyDescent="0.3">
      <c r="A1095" s="868"/>
      <c r="B1095" s="652" t="s">
        <v>4539</v>
      </c>
      <c r="C1095" s="644" t="s">
        <v>4521</v>
      </c>
      <c r="D1095" s="868"/>
      <c r="E1095" s="868"/>
      <c r="F1095" s="267"/>
      <c r="G1095" s="267"/>
    </row>
    <row r="1096" spans="1:7" s="39" customFormat="1" ht="15.6" customHeight="1" x14ac:dyDescent="0.3">
      <c r="A1096" s="868"/>
      <c r="B1096" s="652" t="s">
        <v>4540</v>
      </c>
      <c r="C1096" s="644"/>
      <c r="D1096" s="868"/>
      <c r="E1096" s="868"/>
      <c r="F1096" s="267"/>
      <c r="G1096" s="267"/>
    </row>
    <row r="1097" spans="1:7" s="39" customFormat="1" ht="15.6" customHeight="1" x14ac:dyDescent="0.3">
      <c r="A1097" s="868"/>
      <c r="B1097" s="652" t="s">
        <v>4541</v>
      </c>
      <c r="C1097" s="644"/>
      <c r="D1097" s="868"/>
      <c r="E1097" s="868"/>
      <c r="F1097" s="267"/>
      <c r="G1097" s="267"/>
    </row>
    <row r="1098" spans="1:7" s="39" customFormat="1" ht="15.6" customHeight="1" x14ac:dyDescent="0.3">
      <c r="A1098" s="868">
        <v>6</v>
      </c>
      <c r="B1098" s="652" t="s">
        <v>4544</v>
      </c>
      <c r="C1098" s="644">
        <v>191290343</v>
      </c>
      <c r="D1098" s="868" t="s">
        <v>4549</v>
      </c>
      <c r="E1098" s="868" t="s">
        <v>31</v>
      </c>
      <c r="F1098" s="267"/>
      <c r="G1098" s="267"/>
    </row>
    <row r="1099" spans="1:7" s="39" customFormat="1" ht="15.6" customHeight="1" x14ac:dyDescent="0.3">
      <c r="A1099" s="868"/>
      <c r="B1099" s="652" t="s">
        <v>4545</v>
      </c>
      <c r="C1099" s="644" t="s">
        <v>4548</v>
      </c>
      <c r="D1099" s="868"/>
      <c r="E1099" s="868"/>
      <c r="F1099" s="267"/>
      <c r="G1099" s="267"/>
    </row>
    <row r="1100" spans="1:7" s="39" customFormat="1" ht="15.6" customHeight="1" x14ac:dyDescent="0.3">
      <c r="A1100" s="868"/>
      <c r="B1100" s="652" t="s">
        <v>4546</v>
      </c>
      <c r="C1100" s="644" t="s">
        <v>4521</v>
      </c>
      <c r="D1100" s="868"/>
      <c r="E1100" s="868"/>
      <c r="F1100" s="267"/>
      <c r="G1100" s="267"/>
    </row>
    <row r="1101" spans="1:7" s="39" customFormat="1" ht="15.6" customHeight="1" x14ac:dyDescent="0.3">
      <c r="A1101" s="868"/>
      <c r="B1101" s="652" t="s">
        <v>4547</v>
      </c>
      <c r="C1101" s="644"/>
      <c r="D1101" s="868"/>
      <c r="E1101" s="868"/>
      <c r="F1101" s="267"/>
      <c r="G1101" s="267"/>
    </row>
    <row r="1102" spans="1:7" s="39" customFormat="1" ht="15.6" customHeight="1" x14ac:dyDescent="0.3">
      <c r="A1102" s="868">
        <v>7</v>
      </c>
      <c r="B1102" s="652" t="s">
        <v>4550</v>
      </c>
      <c r="C1102" s="644">
        <v>197124267</v>
      </c>
      <c r="D1102" s="868" t="s">
        <v>4553</v>
      </c>
      <c r="E1102" s="868" t="s">
        <v>4554</v>
      </c>
      <c r="F1102" s="267"/>
      <c r="G1102" s="267"/>
    </row>
    <row r="1103" spans="1:7" s="39" customFormat="1" ht="15.6" customHeight="1" x14ac:dyDescent="0.3">
      <c r="A1103" s="868"/>
      <c r="B1103" s="652" t="s">
        <v>4551</v>
      </c>
      <c r="C1103" s="646">
        <v>41617</v>
      </c>
      <c r="D1103" s="868"/>
      <c r="E1103" s="868"/>
      <c r="F1103" s="267"/>
      <c r="G1103" s="267"/>
    </row>
    <row r="1104" spans="1:7" s="39" customFormat="1" ht="15.6" customHeight="1" x14ac:dyDescent="0.3">
      <c r="A1104" s="868"/>
      <c r="B1104" s="652" t="s">
        <v>4552</v>
      </c>
      <c r="C1104" s="644" t="s">
        <v>806</v>
      </c>
      <c r="D1104" s="868"/>
      <c r="E1104" s="868"/>
      <c r="F1104" s="267"/>
      <c r="G1104" s="267"/>
    </row>
    <row r="1105" spans="1:7" s="39" customFormat="1" ht="15.6" customHeight="1" x14ac:dyDescent="0.3">
      <c r="A1105" s="868">
        <v>8</v>
      </c>
      <c r="B1105" s="652" t="s">
        <v>1596</v>
      </c>
      <c r="C1105" s="644">
        <v>191579384</v>
      </c>
      <c r="D1105" s="868" t="s">
        <v>4559</v>
      </c>
      <c r="E1105" s="868" t="s">
        <v>4560</v>
      </c>
      <c r="F1105" s="267"/>
      <c r="G1105" s="267"/>
    </row>
    <row r="1106" spans="1:7" s="39" customFormat="1" ht="15.6" customHeight="1" x14ac:dyDescent="0.3">
      <c r="A1106" s="868"/>
      <c r="B1106" s="652" t="s">
        <v>4555</v>
      </c>
      <c r="C1106" s="644" t="s">
        <v>4558</v>
      </c>
      <c r="D1106" s="868"/>
      <c r="E1106" s="868"/>
      <c r="F1106" s="267"/>
      <c r="G1106" s="267"/>
    </row>
    <row r="1107" spans="1:7" s="39" customFormat="1" ht="15.6" customHeight="1" x14ac:dyDescent="0.3">
      <c r="A1107" s="868"/>
      <c r="B1107" s="652" t="s">
        <v>4556</v>
      </c>
      <c r="C1107" s="644" t="s">
        <v>1519</v>
      </c>
      <c r="D1107" s="868"/>
      <c r="E1107" s="868"/>
      <c r="F1107" s="267"/>
      <c r="G1107" s="267"/>
    </row>
    <row r="1108" spans="1:7" s="39" customFormat="1" ht="15.6" customHeight="1" x14ac:dyDescent="0.3">
      <c r="A1108" s="868"/>
      <c r="B1108" s="652" t="s">
        <v>4557</v>
      </c>
      <c r="C1108" s="644"/>
      <c r="D1108" s="868"/>
      <c r="E1108" s="868"/>
      <c r="F1108" s="267"/>
      <c r="G1108" s="267"/>
    </row>
    <row r="1109" spans="1:7" s="39" customFormat="1" ht="15.6" customHeight="1" x14ac:dyDescent="0.3">
      <c r="A1109" s="868"/>
      <c r="B1109" s="652"/>
      <c r="C1109" s="644"/>
      <c r="D1109" s="868"/>
      <c r="E1109" s="868"/>
      <c r="F1109" s="267"/>
      <c r="G1109" s="267"/>
    </row>
    <row r="1110" spans="1:7" s="39" customFormat="1" ht="15.6" customHeight="1" x14ac:dyDescent="0.3">
      <c r="A1110" s="868">
        <v>9</v>
      </c>
      <c r="B1110" s="652" t="s">
        <v>4561</v>
      </c>
      <c r="C1110" s="644">
        <v>191726670</v>
      </c>
      <c r="D1110" s="868" t="s">
        <v>4568</v>
      </c>
      <c r="E1110" s="868" t="s">
        <v>31</v>
      </c>
      <c r="F1110" s="267"/>
      <c r="G1110" s="267"/>
    </row>
    <row r="1111" spans="1:7" s="39" customFormat="1" ht="15.6" customHeight="1" x14ac:dyDescent="0.3">
      <c r="A1111" s="868"/>
      <c r="B1111" s="652" t="s">
        <v>4562</v>
      </c>
      <c r="C1111" s="644" t="s">
        <v>4567</v>
      </c>
      <c r="D1111" s="868"/>
      <c r="E1111" s="868"/>
      <c r="F1111" s="267"/>
      <c r="G1111" s="267"/>
    </row>
    <row r="1112" spans="1:7" s="39" customFormat="1" ht="15.6" customHeight="1" x14ac:dyDescent="0.3">
      <c r="A1112" s="868"/>
      <c r="B1112" s="652" t="s">
        <v>4563</v>
      </c>
      <c r="C1112" s="644" t="s">
        <v>1519</v>
      </c>
      <c r="D1112" s="868"/>
      <c r="E1112" s="868"/>
      <c r="F1112" s="267"/>
      <c r="G1112" s="267"/>
    </row>
    <row r="1113" spans="1:7" s="39" customFormat="1" ht="15.6" customHeight="1" x14ac:dyDescent="0.3">
      <c r="A1113" s="868"/>
      <c r="B1113" s="652" t="s">
        <v>4564</v>
      </c>
      <c r="C1113" s="644"/>
      <c r="D1113" s="868"/>
      <c r="E1113" s="868"/>
      <c r="F1113" s="267"/>
      <c r="G1113" s="267"/>
    </row>
    <row r="1114" spans="1:7" s="39" customFormat="1" ht="15.6" customHeight="1" x14ac:dyDescent="0.3">
      <c r="A1114" s="868"/>
      <c r="B1114" s="652" t="s">
        <v>4565</v>
      </c>
      <c r="C1114" s="644"/>
      <c r="D1114" s="868"/>
      <c r="E1114" s="868"/>
      <c r="F1114" s="267"/>
      <c r="G1114" s="267"/>
    </row>
    <row r="1115" spans="1:7" s="39" customFormat="1" ht="15.6" customHeight="1" x14ac:dyDescent="0.3">
      <c r="A1115" s="868"/>
      <c r="B1115" s="652" t="s">
        <v>4566</v>
      </c>
      <c r="C1115" s="644"/>
      <c r="D1115" s="868"/>
      <c r="E1115" s="868"/>
      <c r="F1115" s="267"/>
      <c r="G1115" s="267"/>
    </row>
    <row r="1116" spans="1:7" s="39" customFormat="1" ht="15.6" customHeight="1" x14ac:dyDescent="0.3">
      <c r="A1116" s="868">
        <v>10</v>
      </c>
      <c r="B1116" s="652" t="s">
        <v>4569</v>
      </c>
      <c r="C1116" s="644">
        <v>191622722</v>
      </c>
      <c r="D1116" s="868" t="s">
        <v>4572</v>
      </c>
      <c r="E1116" s="868" t="s">
        <v>4573</v>
      </c>
      <c r="F1116" s="267"/>
      <c r="G1116" s="267"/>
    </row>
    <row r="1117" spans="1:7" s="39" customFormat="1" ht="15.6" customHeight="1" x14ac:dyDescent="0.3">
      <c r="A1117" s="868"/>
      <c r="B1117" s="652" t="s">
        <v>4570</v>
      </c>
      <c r="C1117" s="646">
        <v>42527</v>
      </c>
      <c r="D1117" s="868"/>
      <c r="E1117" s="868"/>
      <c r="F1117" s="267"/>
      <c r="G1117" s="267"/>
    </row>
    <row r="1118" spans="1:7" s="39" customFormat="1" ht="15.6" customHeight="1" x14ac:dyDescent="0.3">
      <c r="A1118" s="868"/>
      <c r="B1118" s="652" t="s">
        <v>4571</v>
      </c>
      <c r="C1118" s="644" t="s">
        <v>1519</v>
      </c>
      <c r="D1118" s="868"/>
      <c r="E1118" s="868"/>
      <c r="F1118" s="267"/>
      <c r="G1118" s="267"/>
    </row>
    <row r="1119" spans="1:7" s="39" customFormat="1" ht="15.6" customHeight="1" x14ac:dyDescent="0.3">
      <c r="A1119" s="868">
        <v>11</v>
      </c>
      <c r="B1119" s="652" t="s">
        <v>1834</v>
      </c>
      <c r="C1119" s="644">
        <v>191728851</v>
      </c>
      <c r="D1119" s="868" t="s">
        <v>4578</v>
      </c>
      <c r="E1119" s="868" t="s">
        <v>4579</v>
      </c>
      <c r="F1119" s="267"/>
      <c r="G1119" s="267"/>
    </row>
    <row r="1120" spans="1:7" s="39" customFormat="1" ht="15.6" customHeight="1" x14ac:dyDescent="0.3">
      <c r="A1120" s="868"/>
      <c r="B1120" s="652" t="s">
        <v>4574</v>
      </c>
      <c r="C1120" s="644" t="s">
        <v>4577</v>
      </c>
      <c r="D1120" s="868"/>
      <c r="E1120" s="868"/>
      <c r="F1120" s="267"/>
      <c r="G1120" s="267"/>
    </row>
    <row r="1121" spans="1:7" s="39" customFormat="1" ht="15.6" customHeight="1" x14ac:dyDescent="0.3">
      <c r="A1121" s="868"/>
      <c r="B1121" s="652" t="s">
        <v>4575</v>
      </c>
      <c r="C1121" s="644" t="s">
        <v>1519</v>
      </c>
      <c r="D1121" s="868"/>
      <c r="E1121" s="868"/>
      <c r="F1121" s="267"/>
      <c r="G1121" s="267"/>
    </row>
    <row r="1122" spans="1:7" s="39" customFormat="1" ht="15.6" customHeight="1" x14ac:dyDescent="0.3">
      <c r="A1122" s="868"/>
      <c r="B1122" s="652" t="s">
        <v>4576</v>
      </c>
      <c r="C1122" s="644"/>
      <c r="D1122" s="868"/>
      <c r="E1122" s="868"/>
      <c r="F1122" s="267"/>
      <c r="G1122" s="267"/>
    </row>
    <row r="1123" spans="1:7" s="39" customFormat="1" ht="15.6" customHeight="1" x14ac:dyDescent="0.3">
      <c r="A1123" s="644"/>
      <c r="B1123" s="652" t="s">
        <v>4518</v>
      </c>
      <c r="C1123" s="644"/>
      <c r="D1123" s="644"/>
      <c r="E1123" s="644"/>
      <c r="F1123" s="267"/>
      <c r="G1123" s="267"/>
    </row>
    <row r="1124" spans="1:7" s="39" customFormat="1" ht="15.6" customHeight="1" x14ac:dyDescent="0.3">
      <c r="A1124" s="868">
        <v>1</v>
      </c>
      <c r="B1124" s="652" t="s">
        <v>4580</v>
      </c>
      <c r="C1124" s="644">
        <v>191676973</v>
      </c>
      <c r="D1124" s="868" t="s">
        <v>4583</v>
      </c>
      <c r="E1124" s="868" t="s">
        <v>3884</v>
      </c>
      <c r="F1124" s="267"/>
      <c r="G1124" s="267"/>
    </row>
    <row r="1125" spans="1:7" s="39" customFormat="1" ht="15.6" customHeight="1" x14ac:dyDescent="0.3">
      <c r="A1125" s="868"/>
      <c r="B1125" s="652" t="s">
        <v>4581</v>
      </c>
      <c r="C1125" s="646">
        <v>41255</v>
      </c>
      <c r="D1125" s="868"/>
      <c r="E1125" s="868"/>
      <c r="F1125" s="267"/>
      <c r="G1125" s="267"/>
    </row>
    <row r="1126" spans="1:7" s="39" customFormat="1" ht="15.6" customHeight="1" x14ac:dyDescent="0.3">
      <c r="A1126" s="868"/>
      <c r="B1126" s="652" t="s">
        <v>4582</v>
      </c>
      <c r="C1126" s="644" t="s">
        <v>1519</v>
      </c>
      <c r="D1126" s="868"/>
      <c r="E1126" s="868"/>
      <c r="F1126" s="267"/>
      <c r="G1126" s="267"/>
    </row>
    <row r="1127" spans="1:7" s="39" customFormat="1" ht="15.6" customHeight="1" x14ac:dyDescent="0.3">
      <c r="A1127" s="868">
        <v>2</v>
      </c>
      <c r="B1127" s="652" t="s">
        <v>4584</v>
      </c>
      <c r="C1127" s="644">
        <v>191565112</v>
      </c>
      <c r="D1127" s="868" t="s">
        <v>4588</v>
      </c>
      <c r="E1127" s="868" t="s">
        <v>4589</v>
      </c>
      <c r="F1127" s="267"/>
      <c r="G1127" s="267"/>
    </row>
    <row r="1128" spans="1:7" s="39" customFormat="1" ht="15.6" customHeight="1" x14ac:dyDescent="0.3">
      <c r="A1128" s="868"/>
      <c r="B1128" s="652" t="s">
        <v>4585</v>
      </c>
      <c r="C1128" s="646">
        <v>42075</v>
      </c>
      <c r="D1128" s="868"/>
      <c r="E1128" s="868"/>
      <c r="F1128" s="267"/>
      <c r="G1128" s="267"/>
    </row>
    <row r="1129" spans="1:7" s="39" customFormat="1" ht="15.6" customHeight="1" x14ac:dyDescent="0.3">
      <c r="A1129" s="868"/>
      <c r="B1129" s="652" t="s">
        <v>4586</v>
      </c>
      <c r="C1129" s="644" t="s">
        <v>1519</v>
      </c>
      <c r="D1129" s="868"/>
      <c r="E1129" s="868"/>
      <c r="F1129" s="267"/>
      <c r="G1129" s="267"/>
    </row>
    <row r="1130" spans="1:7" s="39" customFormat="1" ht="15.6" customHeight="1" x14ac:dyDescent="0.3">
      <c r="A1130" s="868"/>
      <c r="B1130" s="652" t="s">
        <v>4587</v>
      </c>
      <c r="C1130" s="644"/>
      <c r="D1130" s="868"/>
      <c r="E1130" s="868"/>
      <c r="F1130" s="267"/>
      <c r="G1130" s="267"/>
    </row>
    <row r="1131" spans="1:7" s="39" customFormat="1" ht="15.6" customHeight="1" x14ac:dyDescent="0.3">
      <c r="A1131" s="868">
        <v>3</v>
      </c>
      <c r="B1131" s="652" t="s">
        <v>4590</v>
      </c>
      <c r="C1131" s="644">
        <v>191821418</v>
      </c>
      <c r="D1131" s="868" t="s">
        <v>4595</v>
      </c>
      <c r="E1131" s="868" t="s">
        <v>1222</v>
      </c>
      <c r="F1131" s="267"/>
      <c r="G1131" s="267"/>
    </row>
    <row r="1132" spans="1:7" s="39" customFormat="1" ht="15.6" customHeight="1" x14ac:dyDescent="0.3">
      <c r="A1132" s="868"/>
      <c r="B1132" s="652" t="s">
        <v>4591</v>
      </c>
      <c r="C1132" s="644" t="s">
        <v>4594</v>
      </c>
      <c r="D1132" s="868"/>
      <c r="E1132" s="868"/>
      <c r="F1132" s="267"/>
      <c r="G1132" s="267"/>
    </row>
    <row r="1133" spans="1:7" s="39" customFormat="1" ht="15.6" customHeight="1" x14ac:dyDescent="0.3">
      <c r="A1133" s="868"/>
      <c r="B1133" s="652" t="s">
        <v>4592</v>
      </c>
      <c r="C1133" s="644" t="s">
        <v>1519</v>
      </c>
      <c r="D1133" s="868"/>
      <c r="E1133" s="868"/>
      <c r="F1133" s="267"/>
      <c r="G1133" s="267"/>
    </row>
    <row r="1134" spans="1:7" s="39" customFormat="1" ht="15.6" customHeight="1" x14ac:dyDescent="0.3">
      <c r="A1134" s="868"/>
      <c r="B1134" s="652" t="s">
        <v>4593</v>
      </c>
      <c r="C1134" s="644"/>
      <c r="D1134" s="868"/>
      <c r="E1134" s="868"/>
      <c r="F1134" s="267"/>
      <c r="G1134" s="267"/>
    </row>
    <row r="1135" spans="1:7" s="39" customFormat="1" ht="15.6" customHeight="1" x14ac:dyDescent="0.3">
      <c r="A1135" s="868">
        <v>4</v>
      </c>
      <c r="B1135" s="652" t="s">
        <v>4596</v>
      </c>
      <c r="C1135" s="644">
        <v>191429867</v>
      </c>
      <c r="D1135" s="868" t="s">
        <v>4605</v>
      </c>
      <c r="E1135" s="868" t="s">
        <v>4606</v>
      </c>
      <c r="F1135" s="267"/>
      <c r="G1135" s="267"/>
    </row>
    <row r="1136" spans="1:7" s="39" customFormat="1" ht="15.6" customHeight="1" x14ac:dyDescent="0.3">
      <c r="A1136" s="868"/>
      <c r="B1136" s="652" t="s">
        <v>4597</v>
      </c>
      <c r="C1136" s="646">
        <v>41365</v>
      </c>
      <c r="D1136" s="868"/>
      <c r="E1136" s="868"/>
      <c r="F1136" s="267"/>
      <c r="G1136" s="267"/>
    </row>
    <row r="1137" spans="1:21" s="39" customFormat="1" ht="15.6" customHeight="1" x14ac:dyDescent="0.3">
      <c r="A1137" s="868"/>
      <c r="B1137" s="652" t="s">
        <v>4598</v>
      </c>
      <c r="C1137" s="644" t="s">
        <v>1519</v>
      </c>
      <c r="D1137" s="868"/>
      <c r="E1137" s="868"/>
      <c r="F1137" s="267"/>
      <c r="G1137" s="267"/>
    </row>
    <row r="1138" spans="1:21" s="39" customFormat="1" ht="15.6" customHeight="1" x14ac:dyDescent="0.3">
      <c r="A1138" s="868"/>
      <c r="B1138" s="652" t="s">
        <v>4599</v>
      </c>
      <c r="C1138" s="644"/>
      <c r="D1138" s="868"/>
      <c r="E1138" s="868"/>
      <c r="F1138" s="267"/>
      <c r="G1138" s="267"/>
    </row>
    <row r="1139" spans="1:21" s="39" customFormat="1" ht="15.6" customHeight="1" x14ac:dyDescent="0.3">
      <c r="A1139" s="868"/>
      <c r="B1139" s="652" t="s">
        <v>4600</v>
      </c>
      <c r="C1139" s="644"/>
      <c r="D1139" s="868"/>
      <c r="E1139" s="868"/>
      <c r="F1139" s="267"/>
      <c r="G1139" s="267"/>
    </row>
    <row r="1140" spans="1:21" s="39" customFormat="1" ht="15.6" customHeight="1" x14ac:dyDescent="0.3">
      <c r="A1140" s="868"/>
      <c r="B1140" s="652" t="s">
        <v>4601</v>
      </c>
      <c r="C1140" s="644"/>
      <c r="D1140" s="868"/>
      <c r="E1140" s="868"/>
      <c r="F1140" s="267"/>
      <c r="G1140" s="267"/>
    </row>
    <row r="1141" spans="1:21" s="39" customFormat="1" ht="15.6" customHeight="1" x14ac:dyDescent="0.3">
      <c r="A1141" s="868"/>
      <c r="B1141" s="652" t="s">
        <v>4602</v>
      </c>
      <c r="C1141" s="644"/>
      <c r="D1141" s="868"/>
      <c r="E1141" s="868"/>
      <c r="F1141" s="267"/>
      <c r="G1141" s="267"/>
    </row>
    <row r="1142" spans="1:21" s="39" customFormat="1" ht="15.6" customHeight="1" x14ac:dyDescent="0.3">
      <c r="A1142" s="868"/>
      <c r="B1142" s="652" t="s">
        <v>4603</v>
      </c>
      <c r="C1142" s="644"/>
      <c r="D1142" s="868"/>
      <c r="E1142" s="868"/>
      <c r="F1142" s="267"/>
      <c r="G1142" s="267"/>
    </row>
    <row r="1143" spans="1:21" s="39" customFormat="1" ht="15.6" customHeight="1" x14ac:dyDescent="0.3">
      <c r="A1143" s="868"/>
      <c r="B1143" s="652" t="s">
        <v>4604</v>
      </c>
      <c r="C1143" s="644"/>
      <c r="D1143" s="868"/>
      <c r="E1143" s="868"/>
      <c r="F1143" s="267"/>
      <c r="G1143" s="267"/>
    </row>
    <row r="1144" spans="1:21" s="39" customFormat="1" ht="15.6" customHeight="1" x14ac:dyDescent="0.3">
      <c r="A1144" s="868">
        <v>5</v>
      </c>
      <c r="B1144" s="872" t="s">
        <v>4607</v>
      </c>
      <c r="C1144" s="644">
        <v>194362984</v>
      </c>
      <c r="D1144" s="868" t="s">
        <v>4608</v>
      </c>
      <c r="E1144" s="868" t="s">
        <v>4609</v>
      </c>
      <c r="F1144" s="267"/>
      <c r="G1144" s="267"/>
    </row>
    <row r="1145" spans="1:21" s="39" customFormat="1" ht="15.6" customHeight="1" x14ac:dyDescent="0.3">
      <c r="A1145" s="868"/>
      <c r="B1145" s="872"/>
      <c r="C1145" s="646">
        <v>41094</v>
      </c>
      <c r="D1145" s="868"/>
      <c r="E1145" s="868"/>
      <c r="F1145" s="267"/>
      <c r="G1145" s="267"/>
    </row>
    <row r="1146" spans="1:21" s="39" customFormat="1" ht="15.6" customHeight="1" x14ac:dyDescent="0.3">
      <c r="A1146" s="868"/>
      <c r="B1146" s="872"/>
      <c r="C1146" s="644" t="s">
        <v>1107</v>
      </c>
      <c r="D1146" s="868"/>
      <c r="E1146" s="868"/>
      <c r="F1146" s="267"/>
      <c r="G1146" s="267"/>
    </row>
    <row r="1147" spans="1:21" s="39" customFormat="1" ht="15.6" customHeight="1" x14ac:dyDescent="0.3">
      <c r="A1147" s="868">
        <v>6</v>
      </c>
      <c r="B1147" s="872" t="s">
        <v>4610</v>
      </c>
      <c r="C1147" s="644">
        <v>191845354</v>
      </c>
      <c r="D1147" s="868" t="s">
        <v>4612</v>
      </c>
      <c r="E1147" s="868" t="s">
        <v>4613</v>
      </c>
      <c r="F1147" s="267"/>
      <c r="G1147" s="267"/>
    </row>
    <row r="1148" spans="1:21" s="39" customFormat="1" ht="15.6" customHeight="1" x14ac:dyDescent="0.3">
      <c r="A1148" s="868"/>
      <c r="B1148" s="872"/>
      <c r="C1148" s="644" t="s">
        <v>4611</v>
      </c>
      <c r="D1148" s="868"/>
      <c r="E1148" s="868"/>
      <c r="F1148" s="267"/>
      <c r="G1148" s="267"/>
    </row>
    <row r="1149" spans="1:21" s="39" customFormat="1" ht="15.6" customHeight="1" x14ac:dyDescent="0.3">
      <c r="A1149" s="868"/>
      <c r="B1149" s="872"/>
      <c r="C1149" s="644" t="s">
        <v>4521</v>
      </c>
      <c r="D1149" s="868"/>
      <c r="E1149" s="868"/>
      <c r="F1149" s="267"/>
      <c r="G1149" s="267"/>
    </row>
    <row r="1150" spans="1:21" s="39" customFormat="1" ht="15.6" customHeight="1" x14ac:dyDescent="0.3">
      <c r="A1150" s="873">
        <v>7</v>
      </c>
      <c r="B1150" s="1037" t="s">
        <v>4614</v>
      </c>
      <c r="C1150" s="647" t="s">
        <v>4615</v>
      </c>
      <c r="D1150" s="873" t="s">
        <v>4618</v>
      </c>
      <c r="E1150" s="873" t="s">
        <v>4619</v>
      </c>
      <c r="F1150" s="267"/>
      <c r="G1150" s="267"/>
      <c r="U1150" s="39" t="s">
        <v>12562</v>
      </c>
    </row>
    <row r="1151" spans="1:21" s="39" customFormat="1" ht="15.6" customHeight="1" x14ac:dyDescent="0.3">
      <c r="A1151" s="873"/>
      <c r="B1151" s="1037"/>
      <c r="C1151" s="647" t="s">
        <v>4616</v>
      </c>
      <c r="D1151" s="873"/>
      <c r="E1151" s="873"/>
      <c r="F1151" s="267"/>
      <c r="G1151" s="267"/>
    </row>
    <row r="1152" spans="1:21" s="39" customFormat="1" ht="15.6" customHeight="1" x14ac:dyDescent="0.3">
      <c r="A1152" s="873"/>
      <c r="B1152" s="1037"/>
      <c r="C1152" s="647" t="s">
        <v>4617</v>
      </c>
      <c r="D1152" s="873"/>
      <c r="E1152" s="873"/>
      <c r="F1152" s="267"/>
      <c r="G1152" s="267"/>
    </row>
    <row r="1153" spans="1:7" s="39" customFormat="1" ht="15.6" customHeight="1" x14ac:dyDescent="0.3">
      <c r="A1153" s="868">
        <v>8</v>
      </c>
      <c r="B1153" s="652" t="s">
        <v>4620</v>
      </c>
      <c r="C1153" s="644">
        <v>190003040</v>
      </c>
      <c r="D1153" s="868" t="s">
        <v>4625</v>
      </c>
      <c r="E1153" s="868" t="s">
        <v>4626</v>
      </c>
      <c r="F1153" s="267"/>
      <c r="G1153" s="267"/>
    </row>
    <row r="1154" spans="1:7" s="39" customFormat="1" ht="15.6" customHeight="1" x14ac:dyDescent="0.3">
      <c r="A1154" s="868"/>
      <c r="B1154" s="652" t="s">
        <v>4621</v>
      </c>
      <c r="C1154" s="644" t="s">
        <v>4624</v>
      </c>
      <c r="D1154" s="868"/>
      <c r="E1154" s="868"/>
      <c r="F1154" s="267"/>
      <c r="G1154" s="267"/>
    </row>
    <row r="1155" spans="1:7" s="39" customFormat="1" ht="15.6" customHeight="1" x14ac:dyDescent="0.3">
      <c r="A1155" s="868"/>
      <c r="B1155" s="652" t="s">
        <v>4622</v>
      </c>
      <c r="C1155" s="644" t="s">
        <v>4521</v>
      </c>
      <c r="D1155" s="868"/>
      <c r="E1155" s="868"/>
      <c r="F1155" s="267"/>
      <c r="G1155" s="267"/>
    </row>
    <row r="1156" spans="1:7" s="39" customFormat="1" ht="15.6" customHeight="1" x14ac:dyDescent="0.3">
      <c r="A1156" s="868"/>
      <c r="B1156" s="652" t="s">
        <v>4623</v>
      </c>
      <c r="C1156" s="644"/>
      <c r="D1156" s="868"/>
      <c r="E1156" s="868"/>
      <c r="F1156" s="267"/>
      <c r="G1156" s="267"/>
    </row>
    <row r="1157" spans="1:7" s="39" customFormat="1" ht="15.6" customHeight="1" x14ac:dyDescent="0.3">
      <c r="A1157" s="868">
        <v>9</v>
      </c>
      <c r="B1157" s="872" t="s">
        <v>1805</v>
      </c>
      <c r="C1157" s="644">
        <v>197273276</v>
      </c>
      <c r="D1157" s="868" t="s">
        <v>4629</v>
      </c>
      <c r="E1157" s="868" t="s">
        <v>559</v>
      </c>
      <c r="F1157" s="267"/>
      <c r="G1157" s="267"/>
    </row>
    <row r="1158" spans="1:7" s="39" customFormat="1" ht="15.6" customHeight="1" x14ac:dyDescent="0.3">
      <c r="A1158" s="868"/>
      <c r="B1158" s="872"/>
      <c r="C1158" s="644" t="s">
        <v>4627</v>
      </c>
      <c r="D1158" s="868"/>
      <c r="E1158" s="868"/>
      <c r="F1158" s="267"/>
      <c r="G1158" s="267"/>
    </row>
    <row r="1159" spans="1:7" s="39" customFormat="1" ht="15.6" customHeight="1" x14ac:dyDescent="0.3">
      <c r="A1159" s="868"/>
      <c r="B1159" s="872"/>
      <c r="C1159" s="644" t="s">
        <v>4628</v>
      </c>
      <c r="D1159" s="868"/>
      <c r="E1159" s="868"/>
      <c r="F1159" s="267"/>
      <c r="G1159" s="267"/>
    </row>
    <row r="1160" spans="1:7" s="39" customFormat="1" ht="15.6" customHeight="1" x14ac:dyDescent="0.3">
      <c r="A1160" s="868">
        <v>10</v>
      </c>
      <c r="B1160" s="652" t="s">
        <v>4630</v>
      </c>
      <c r="C1160" s="644">
        <v>191526954</v>
      </c>
      <c r="D1160" s="868" t="s">
        <v>4634</v>
      </c>
      <c r="E1160" s="868" t="s">
        <v>4635</v>
      </c>
      <c r="F1160" s="267"/>
      <c r="G1160" s="267"/>
    </row>
    <row r="1161" spans="1:7" s="39" customFormat="1" ht="15.6" customHeight="1" x14ac:dyDescent="0.3">
      <c r="A1161" s="868"/>
      <c r="B1161" s="652" t="s">
        <v>4631</v>
      </c>
      <c r="C1161" s="646">
        <v>40063</v>
      </c>
      <c r="D1161" s="868"/>
      <c r="E1161" s="868"/>
      <c r="F1161" s="267"/>
      <c r="G1161" s="267"/>
    </row>
    <row r="1162" spans="1:7" s="39" customFormat="1" ht="15.6" customHeight="1" x14ac:dyDescent="0.3">
      <c r="A1162" s="868"/>
      <c r="B1162" s="652" t="s">
        <v>4632</v>
      </c>
      <c r="C1162" s="644" t="s">
        <v>1519</v>
      </c>
      <c r="D1162" s="868"/>
      <c r="E1162" s="868"/>
      <c r="F1162" s="267"/>
      <c r="G1162" s="267"/>
    </row>
    <row r="1163" spans="1:7" s="39" customFormat="1" ht="15.6" customHeight="1" x14ac:dyDescent="0.3">
      <c r="A1163" s="868"/>
      <c r="B1163" s="652" t="s">
        <v>4633</v>
      </c>
      <c r="C1163" s="644"/>
      <c r="D1163" s="868"/>
      <c r="E1163" s="868"/>
      <c r="F1163" s="267"/>
      <c r="G1163" s="267"/>
    </row>
    <row r="1164" spans="1:7" s="39" customFormat="1" ht="15.6" customHeight="1" x14ac:dyDescent="0.3">
      <c r="A1164" s="644"/>
      <c r="B1164" s="652" t="s">
        <v>5112</v>
      </c>
      <c r="C1164" s="644"/>
      <c r="D1164" s="644"/>
      <c r="E1164" s="644"/>
      <c r="F1164" s="267"/>
      <c r="G1164" s="267"/>
    </row>
    <row r="1165" spans="1:7" s="39" customFormat="1" ht="15.6" customHeight="1" x14ac:dyDescent="0.3">
      <c r="A1165" s="868">
        <v>1</v>
      </c>
      <c r="B1165" s="652" t="s">
        <v>2122</v>
      </c>
      <c r="C1165" s="644">
        <v>191577197</v>
      </c>
      <c r="D1165" s="868" t="s">
        <v>4874</v>
      </c>
      <c r="E1165" s="868" t="s">
        <v>3304</v>
      </c>
      <c r="F1165" s="265"/>
      <c r="G1165" s="267"/>
    </row>
    <row r="1166" spans="1:7" s="39" customFormat="1" ht="15.6" customHeight="1" x14ac:dyDescent="0.3">
      <c r="A1166" s="868"/>
      <c r="B1166" s="652" t="s">
        <v>4872</v>
      </c>
      <c r="C1166" s="644" t="s">
        <v>4873</v>
      </c>
      <c r="D1166" s="868"/>
      <c r="E1166" s="868"/>
      <c r="F1166" s="265"/>
      <c r="G1166" s="267"/>
    </row>
    <row r="1167" spans="1:7" s="39" customFormat="1" ht="15.6" customHeight="1" x14ac:dyDescent="0.3">
      <c r="A1167" s="868"/>
      <c r="B1167" s="652"/>
      <c r="C1167" s="644" t="s">
        <v>1519</v>
      </c>
      <c r="D1167" s="868"/>
      <c r="E1167" s="868"/>
      <c r="F1167" s="265" t="s">
        <v>4833</v>
      </c>
      <c r="G1167" s="267"/>
    </row>
    <row r="1168" spans="1:7" s="39" customFormat="1" ht="15.6" customHeight="1" x14ac:dyDescent="0.3">
      <c r="A1168" s="868">
        <v>2</v>
      </c>
      <c r="B1168" s="652" t="s">
        <v>4875</v>
      </c>
      <c r="C1168" s="644">
        <v>191685099</v>
      </c>
      <c r="D1168" s="868" t="s">
        <v>4877</v>
      </c>
      <c r="E1168" s="868" t="s">
        <v>4878</v>
      </c>
      <c r="F1168" s="265"/>
      <c r="G1168" s="267"/>
    </row>
    <row r="1169" spans="1:7" s="39" customFormat="1" ht="15.6" customHeight="1" x14ac:dyDescent="0.3">
      <c r="A1169" s="868"/>
      <c r="B1169" s="652" t="s">
        <v>4876</v>
      </c>
      <c r="C1169" s="646">
        <v>40399</v>
      </c>
      <c r="D1169" s="868"/>
      <c r="E1169" s="868"/>
      <c r="F1169" s="265"/>
      <c r="G1169" s="267"/>
    </row>
    <row r="1170" spans="1:7" s="39" customFormat="1" ht="15.6" customHeight="1" x14ac:dyDescent="0.3">
      <c r="A1170" s="868"/>
      <c r="B1170" s="652"/>
      <c r="C1170" s="644" t="s">
        <v>1519</v>
      </c>
      <c r="D1170" s="868"/>
      <c r="E1170" s="868"/>
      <c r="F1170" s="265" t="s">
        <v>4833</v>
      </c>
      <c r="G1170" s="267"/>
    </row>
    <row r="1171" spans="1:7" s="39" customFormat="1" ht="15.6" customHeight="1" x14ac:dyDescent="0.3">
      <c r="A1171" s="868">
        <v>3</v>
      </c>
      <c r="B1171" s="652" t="s">
        <v>4879</v>
      </c>
      <c r="C1171" s="644">
        <v>191808648</v>
      </c>
      <c r="D1171" s="868" t="s">
        <v>4888</v>
      </c>
      <c r="E1171" s="868" t="s">
        <v>4889</v>
      </c>
      <c r="F1171" s="265"/>
      <c r="G1171" s="267"/>
    </row>
    <row r="1172" spans="1:7" s="39" customFormat="1" ht="15.6" customHeight="1" x14ac:dyDescent="0.3">
      <c r="A1172" s="868"/>
      <c r="B1172" s="652" t="s">
        <v>4880</v>
      </c>
      <c r="C1172" s="644" t="s">
        <v>4887</v>
      </c>
      <c r="D1172" s="868"/>
      <c r="E1172" s="868"/>
      <c r="F1172" s="265"/>
      <c r="G1172" s="267"/>
    </row>
    <row r="1173" spans="1:7" s="39" customFormat="1" ht="15.6" customHeight="1" x14ac:dyDescent="0.3">
      <c r="A1173" s="868"/>
      <c r="B1173" s="652" t="s">
        <v>4881</v>
      </c>
      <c r="C1173" s="644" t="s">
        <v>1519</v>
      </c>
      <c r="D1173" s="868"/>
      <c r="E1173" s="868"/>
      <c r="F1173" s="265" t="s">
        <v>4833</v>
      </c>
      <c r="G1173" s="267"/>
    </row>
    <row r="1174" spans="1:7" s="39" customFormat="1" ht="15.6" customHeight="1" x14ac:dyDescent="0.3">
      <c r="A1174" s="868"/>
      <c r="B1174" s="652" t="s">
        <v>4882</v>
      </c>
      <c r="C1174" s="644"/>
      <c r="D1174" s="868"/>
      <c r="E1174" s="868"/>
      <c r="F1174" s="269"/>
      <c r="G1174" s="267"/>
    </row>
    <row r="1175" spans="1:7" s="39" customFormat="1" ht="15.6" customHeight="1" x14ac:dyDescent="0.3">
      <c r="A1175" s="868"/>
      <c r="B1175" s="652" t="s">
        <v>4883</v>
      </c>
      <c r="C1175" s="644"/>
      <c r="D1175" s="868"/>
      <c r="E1175" s="868"/>
      <c r="F1175" s="269"/>
      <c r="G1175" s="267"/>
    </row>
    <row r="1176" spans="1:7" s="39" customFormat="1" ht="15.6" customHeight="1" x14ac:dyDescent="0.3">
      <c r="A1176" s="868"/>
      <c r="B1176" s="652" t="s">
        <v>4884</v>
      </c>
      <c r="C1176" s="644"/>
      <c r="D1176" s="868"/>
      <c r="E1176" s="868"/>
      <c r="F1176" s="269"/>
      <c r="G1176" s="267"/>
    </row>
    <row r="1177" spans="1:7" s="39" customFormat="1" ht="15.6" customHeight="1" x14ac:dyDescent="0.3">
      <c r="A1177" s="868"/>
      <c r="B1177" s="652" t="s">
        <v>4885</v>
      </c>
      <c r="C1177" s="644"/>
      <c r="D1177" s="868"/>
      <c r="E1177" s="868"/>
      <c r="F1177" s="269"/>
      <c r="G1177" s="267"/>
    </row>
    <row r="1178" spans="1:7" s="39" customFormat="1" ht="15.6" customHeight="1" x14ac:dyDescent="0.3">
      <c r="A1178" s="868"/>
      <c r="B1178" s="652" t="s">
        <v>4886</v>
      </c>
      <c r="C1178" s="644"/>
      <c r="D1178" s="868"/>
      <c r="E1178" s="868"/>
      <c r="F1178" s="269"/>
      <c r="G1178" s="267"/>
    </row>
    <row r="1179" spans="1:7" s="39" customFormat="1" ht="15.6" customHeight="1" x14ac:dyDescent="0.3">
      <c r="A1179" s="868">
        <v>4</v>
      </c>
      <c r="B1179" s="652" t="s">
        <v>4890</v>
      </c>
      <c r="C1179" s="644">
        <v>191692504</v>
      </c>
      <c r="D1179" s="868" t="s">
        <v>4895</v>
      </c>
      <c r="E1179" s="868" t="s">
        <v>12</v>
      </c>
      <c r="F1179" s="265"/>
      <c r="G1179" s="267"/>
    </row>
    <row r="1180" spans="1:7" s="39" customFormat="1" ht="15.6" customHeight="1" x14ac:dyDescent="0.3">
      <c r="A1180" s="868"/>
      <c r="B1180" s="652" t="s">
        <v>4891</v>
      </c>
      <c r="C1180" s="646">
        <v>41006</v>
      </c>
      <c r="D1180" s="868"/>
      <c r="E1180" s="868"/>
      <c r="F1180" s="265"/>
      <c r="G1180" s="267"/>
    </row>
    <row r="1181" spans="1:7" s="39" customFormat="1" ht="15.6" customHeight="1" x14ac:dyDescent="0.3">
      <c r="A1181" s="868"/>
      <c r="B1181" s="652" t="s">
        <v>4892</v>
      </c>
      <c r="C1181" s="644" t="s">
        <v>1519</v>
      </c>
      <c r="D1181" s="868"/>
      <c r="E1181" s="868"/>
      <c r="F1181" s="265" t="s">
        <v>4833</v>
      </c>
      <c r="G1181" s="267"/>
    </row>
    <row r="1182" spans="1:7" s="39" customFormat="1" ht="15.6" customHeight="1" x14ac:dyDescent="0.3">
      <c r="A1182" s="868"/>
      <c r="B1182" s="652" t="s">
        <v>4893</v>
      </c>
      <c r="C1182" s="644"/>
      <c r="D1182" s="868"/>
      <c r="E1182" s="868"/>
      <c r="F1182" s="269"/>
      <c r="G1182" s="267"/>
    </row>
    <row r="1183" spans="1:7" s="39" customFormat="1" ht="15.6" customHeight="1" x14ac:dyDescent="0.3">
      <c r="A1183" s="868"/>
      <c r="B1183" s="652" t="s">
        <v>4894</v>
      </c>
      <c r="C1183" s="644"/>
      <c r="D1183" s="868"/>
      <c r="E1183" s="868"/>
      <c r="F1183" s="269"/>
      <c r="G1183" s="267"/>
    </row>
    <row r="1184" spans="1:7" s="39" customFormat="1" ht="15.6" customHeight="1" x14ac:dyDescent="0.3">
      <c r="A1184" s="644"/>
      <c r="B1184" s="652" t="s">
        <v>5113</v>
      </c>
      <c r="C1184" s="644"/>
      <c r="D1184" s="644"/>
      <c r="E1184" s="644"/>
      <c r="F1184" s="269"/>
      <c r="G1184" s="267"/>
    </row>
    <row r="1185" spans="1:7" s="39" customFormat="1" ht="15.6" customHeight="1" x14ac:dyDescent="0.3">
      <c r="A1185" s="868">
        <v>1</v>
      </c>
      <c r="B1185" s="652"/>
      <c r="C1185" s="644">
        <v>191294639</v>
      </c>
      <c r="D1185" s="868" t="s">
        <v>5119</v>
      </c>
      <c r="E1185" s="868" t="s">
        <v>5120</v>
      </c>
      <c r="F1185" s="265"/>
      <c r="G1185" s="267"/>
    </row>
    <row r="1186" spans="1:7" s="39" customFormat="1" ht="15.6" customHeight="1" x14ac:dyDescent="0.3">
      <c r="A1186" s="868"/>
      <c r="B1186" s="652" t="s">
        <v>5114</v>
      </c>
      <c r="C1186" s="644" t="s">
        <v>5118</v>
      </c>
      <c r="D1186" s="868"/>
      <c r="E1186" s="868"/>
      <c r="F1186" s="265"/>
      <c r="G1186" s="267"/>
    </row>
    <row r="1187" spans="1:7" s="39" customFormat="1" ht="15.6" customHeight="1" x14ac:dyDescent="0.3">
      <c r="A1187" s="868"/>
      <c r="B1187" s="652" t="s">
        <v>5115</v>
      </c>
      <c r="C1187" s="644" t="s">
        <v>1519</v>
      </c>
      <c r="D1187" s="868"/>
      <c r="E1187" s="868"/>
      <c r="F1187" s="265" t="s">
        <v>4833</v>
      </c>
      <c r="G1187" s="267"/>
    </row>
    <row r="1188" spans="1:7" s="39" customFormat="1" ht="15.6" customHeight="1" x14ac:dyDescent="0.3">
      <c r="A1188" s="868"/>
      <c r="B1188" s="652" t="s">
        <v>5116</v>
      </c>
      <c r="C1188" s="644"/>
      <c r="D1188" s="868"/>
      <c r="E1188" s="868"/>
      <c r="F1188" s="269"/>
      <c r="G1188" s="267"/>
    </row>
    <row r="1189" spans="1:7" s="39" customFormat="1" ht="15.6" customHeight="1" x14ac:dyDescent="0.3">
      <c r="A1189" s="868"/>
      <c r="B1189" s="652" t="s">
        <v>5117</v>
      </c>
      <c r="C1189" s="644"/>
      <c r="D1189" s="868"/>
      <c r="E1189" s="868"/>
      <c r="F1189" s="269"/>
      <c r="G1189" s="267"/>
    </row>
    <row r="1190" spans="1:7" s="39" customFormat="1" ht="15.6" customHeight="1" x14ac:dyDescent="0.3">
      <c r="A1190" s="868"/>
      <c r="B1190" s="652"/>
      <c r="C1190" s="644"/>
      <c r="D1190" s="868"/>
      <c r="E1190" s="868"/>
      <c r="F1190" s="269"/>
      <c r="G1190" s="267"/>
    </row>
    <row r="1191" spans="1:7" s="39" customFormat="1" ht="15.6" customHeight="1" x14ac:dyDescent="0.3">
      <c r="A1191" s="868">
        <v>2</v>
      </c>
      <c r="B1191" s="652" t="s">
        <v>5121</v>
      </c>
      <c r="C1191" s="644" t="s">
        <v>5125</v>
      </c>
      <c r="D1191" s="868" t="s">
        <v>5127</v>
      </c>
      <c r="E1191" s="868" t="s">
        <v>5128</v>
      </c>
      <c r="F1191" s="265"/>
      <c r="G1191" s="267"/>
    </row>
    <row r="1192" spans="1:7" s="39" customFormat="1" ht="15.6" customHeight="1" x14ac:dyDescent="0.3">
      <c r="A1192" s="868"/>
      <c r="B1192" s="652" t="s">
        <v>5122</v>
      </c>
      <c r="C1192" s="644" t="s">
        <v>5126</v>
      </c>
      <c r="D1192" s="868"/>
      <c r="E1192" s="868"/>
      <c r="F1192" s="265"/>
      <c r="G1192" s="267"/>
    </row>
    <row r="1193" spans="1:7" s="39" customFormat="1" ht="15.6" customHeight="1" x14ac:dyDescent="0.3">
      <c r="A1193" s="868"/>
      <c r="B1193" s="652" t="s">
        <v>5123</v>
      </c>
      <c r="C1193" s="644" t="s">
        <v>2775</v>
      </c>
      <c r="D1193" s="868"/>
      <c r="E1193" s="868"/>
      <c r="F1193" s="265" t="s">
        <v>4833</v>
      </c>
      <c r="G1193" s="267"/>
    </row>
    <row r="1194" spans="1:7" s="39" customFormat="1" ht="15.6" customHeight="1" x14ac:dyDescent="0.3">
      <c r="A1194" s="868"/>
      <c r="B1194" s="652" t="s">
        <v>5124</v>
      </c>
      <c r="C1194" s="644"/>
      <c r="D1194" s="868"/>
      <c r="E1194" s="868"/>
      <c r="F1194" s="269"/>
      <c r="G1194" s="267"/>
    </row>
    <row r="1195" spans="1:7" s="39" customFormat="1" ht="15.6" customHeight="1" x14ac:dyDescent="0.3">
      <c r="A1195" s="868"/>
      <c r="B1195" s="652"/>
      <c r="C1195" s="644"/>
      <c r="D1195" s="868"/>
      <c r="E1195" s="868"/>
      <c r="F1195" s="269"/>
      <c r="G1195" s="267"/>
    </row>
    <row r="1196" spans="1:7" s="39" customFormat="1" ht="15.6" customHeight="1" x14ac:dyDescent="0.3">
      <c r="A1196" s="868">
        <v>3</v>
      </c>
      <c r="B1196" s="652" t="s">
        <v>5129</v>
      </c>
      <c r="C1196" s="644">
        <v>191496535</v>
      </c>
      <c r="D1196" s="868" t="s">
        <v>5134</v>
      </c>
      <c r="E1196" s="644" t="s">
        <v>5135</v>
      </c>
      <c r="F1196" s="265"/>
      <c r="G1196" s="267"/>
    </row>
    <row r="1197" spans="1:7" s="39" customFormat="1" ht="15.6" customHeight="1" x14ac:dyDescent="0.3">
      <c r="A1197" s="868"/>
      <c r="B1197" s="652" t="s">
        <v>5130</v>
      </c>
      <c r="C1197" s="644" t="s">
        <v>5133</v>
      </c>
      <c r="D1197" s="868"/>
      <c r="E1197" s="644" t="s">
        <v>5136</v>
      </c>
      <c r="F1197" s="265"/>
      <c r="G1197" s="267"/>
    </row>
    <row r="1198" spans="1:7" s="39" customFormat="1" ht="15.6" customHeight="1" x14ac:dyDescent="0.3">
      <c r="A1198" s="868"/>
      <c r="B1198" s="652" t="s">
        <v>5131</v>
      </c>
      <c r="C1198" s="644" t="s">
        <v>1519</v>
      </c>
      <c r="D1198" s="868"/>
      <c r="E1198" s="644" t="s">
        <v>5137</v>
      </c>
      <c r="F1198" s="265" t="s">
        <v>4833</v>
      </c>
      <c r="G1198" s="267"/>
    </row>
    <row r="1199" spans="1:7" s="39" customFormat="1" ht="15.6" customHeight="1" x14ac:dyDescent="0.3">
      <c r="A1199" s="868"/>
      <c r="B1199" s="652" t="s">
        <v>5132</v>
      </c>
      <c r="C1199" s="644"/>
      <c r="D1199" s="868"/>
      <c r="E1199" s="644"/>
      <c r="F1199" s="269"/>
      <c r="G1199" s="267"/>
    </row>
    <row r="1200" spans="1:7" s="39" customFormat="1" ht="15.6" customHeight="1" x14ac:dyDescent="0.3">
      <c r="A1200" s="868">
        <v>4</v>
      </c>
      <c r="B1200" s="652" t="s">
        <v>5138</v>
      </c>
      <c r="C1200" s="644">
        <v>191410504</v>
      </c>
      <c r="D1200" s="868" t="s">
        <v>5143</v>
      </c>
      <c r="E1200" s="868" t="s">
        <v>5144</v>
      </c>
      <c r="F1200" s="270"/>
      <c r="G1200" s="267"/>
    </row>
    <row r="1201" spans="1:21" s="39" customFormat="1" ht="15.6" customHeight="1" x14ac:dyDescent="0.3">
      <c r="A1201" s="868"/>
      <c r="B1201" s="652" t="s">
        <v>5139</v>
      </c>
      <c r="C1201" s="644" t="s">
        <v>5142</v>
      </c>
      <c r="D1201" s="868"/>
      <c r="E1201" s="868"/>
      <c r="F1201" s="265"/>
      <c r="G1201" s="267"/>
    </row>
    <row r="1202" spans="1:21" s="39" customFormat="1" ht="15.6" customHeight="1" x14ac:dyDescent="0.3">
      <c r="A1202" s="868"/>
      <c r="B1202" s="652" t="s">
        <v>5140</v>
      </c>
      <c r="C1202" s="644" t="s">
        <v>1519</v>
      </c>
      <c r="D1202" s="868"/>
      <c r="E1202" s="868"/>
      <c r="F1202" s="265" t="s">
        <v>4833</v>
      </c>
      <c r="G1202" s="267"/>
    </row>
    <row r="1203" spans="1:21" s="39" customFormat="1" ht="15.6" customHeight="1" x14ac:dyDescent="0.3">
      <c r="A1203" s="868"/>
      <c r="B1203" s="652" t="s">
        <v>5141</v>
      </c>
      <c r="C1203" s="644"/>
      <c r="D1203" s="868"/>
      <c r="E1203" s="868"/>
      <c r="F1203" s="269"/>
      <c r="G1203" s="267"/>
    </row>
    <row r="1204" spans="1:21" s="39" customFormat="1" ht="15.6" customHeight="1" x14ac:dyDescent="0.3">
      <c r="A1204" s="873">
        <v>5</v>
      </c>
      <c r="B1204" s="654" t="s">
        <v>5145</v>
      </c>
      <c r="C1204" s="647">
        <v>191455872</v>
      </c>
      <c r="D1204" s="873" t="s">
        <v>5150</v>
      </c>
      <c r="E1204" s="873" t="s">
        <v>5151</v>
      </c>
      <c r="F1204" s="265"/>
      <c r="G1204" s="267" t="s">
        <v>5174</v>
      </c>
      <c r="U1204" s="60" t="s">
        <v>6517</v>
      </c>
    </row>
    <row r="1205" spans="1:21" s="39" customFormat="1" ht="15.6" customHeight="1" x14ac:dyDescent="0.3">
      <c r="A1205" s="868"/>
      <c r="B1205" s="652" t="s">
        <v>5146</v>
      </c>
      <c r="C1205" s="646">
        <v>39240</v>
      </c>
      <c r="D1205" s="868"/>
      <c r="E1205" s="868"/>
      <c r="F1205" s="265"/>
      <c r="G1205" s="267"/>
    </row>
    <row r="1206" spans="1:21" s="39" customFormat="1" ht="15.6" customHeight="1" x14ac:dyDescent="0.3">
      <c r="A1206" s="868"/>
      <c r="B1206" s="652" t="s">
        <v>5147</v>
      </c>
      <c r="C1206" s="644" t="s">
        <v>5149</v>
      </c>
      <c r="D1206" s="868"/>
      <c r="E1206" s="868"/>
      <c r="F1206" s="265" t="s">
        <v>4833</v>
      </c>
      <c r="G1206" s="267"/>
    </row>
    <row r="1207" spans="1:21" s="39" customFormat="1" ht="15.6" customHeight="1" x14ac:dyDescent="0.3">
      <c r="A1207" s="868"/>
      <c r="B1207" s="652" t="s">
        <v>5148</v>
      </c>
      <c r="C1207" s="644"/>
      <c r="D1207" s="868"/>
      <c r="E1207" s="868"/>
      <c r="F1207" s="269"/>
      <c r="G1207" s="267"/>
    </row>
    <row r="1208" spans="1:21" s="39" customFormat="1" ht="15.6" customHeight="1" x14ac:dyDescent="0.3">
      <c r="A1208" s="868">
        <v>6</v>
      </c>
      <c r="B1208" s="652" t="s">
        <v>5152</v>
      </c>
      <c r="C1208" s="644">
        <v>191371871</v>
      </c>
      <c r="D1208" s="868" t="s">
        <v>5158</v>
      </c>
      <c r="E1208" s="868" t="s">
        <v>5159</v>
      </c>
      <c r="F1208" s="265"/>
      <c r="G1208" s="267"/>
    </row>
    <row r="1209" spans="1:21" s="39" customFormat="1" ht="15.6" customHeight="1" x14ac:dyDescent="0.3">
      <c r="A1209" s="868"/>
      <c r="B1209" s="652" t="s">
        <v>5153</v>
      </c>
      <c r="C1209" s="644" t="s">
        <v>5157</v>
      </c>
      <c r="D1209" s="868"/>
      <c r="E1209" s="868"/>
      <c r="F1209" s="265"/>
      <c r="G1209" s="267"/>
    </row>
    <row r="1210" spans="1:21" s="39" customFormat="1" ht="15.6" customHeight="1" x14ac:dyDescent="0.3">
      <c r="A1210" s="868"/>
      <c r="B1210" s="652" t="s">
        <v>5154</v>
      </c>
      <c r="C1210" s="644" t="s">
        <v>1519</v>
      </c>
      <c r="D1210" s="868"/>
      <c r="E1210" s="868"/>
      <c r="F1210" s="265" t="s">
        <v>4833</v>
      </c>
      <c r="G1210" s="267"/>
    </row>
    <row r="1211" spans="1:21" s="39" customFormat="1" ht="15.6" customHeight="1" x14ac:dyDescent="0.3">
      <c r="A1211" s="868"/>
      <c r="B1211" s="652" t="s">
        <v>5155</v>
      </c>
      <c r="C1211" s="644"/>
      <c r="D1211" s="868"/>
      <c r="E1211" s="868"/>
      <c r="F1211" s="269"/>
      <c r="G1211" s="267"/>
    </row>
    <row r="1212" spans="1:21" s="39" customFormat="1" ht="15.6" customHeight="1" x14ac:dyDescent="0.3">
      <c r="A1212" s="868"/>
      <c r="B1212" s="652" t="s">
        <v>5156</v>
      </c>
      <c r="C1212" s="644"/>
      <c r="D1212" s="868"/>
      <c r="E1212" s="868"/>
      <c r="F1212" s="269"/>
      <c r="G1212" s="267"/>
    </row>
    <row r="1213" spans="1:21" s="39" customFormat="1" ht="15.6" customHeight="1" x14ac:dyDescent="0.3">
      <c r="A1213" s="868"/>
      <c r="B1213" s="652"/>
      <c r="C1213" s="644"/>
      <c r="D1213" s="868"/>
      <c r="E1213" s="868"/>
      <c r="F1213" s="269"/>
      <c r="G1213" s="267"/>
    </row>
    <row r="1214" spans="1:21" s="39" customFormat="1" ht="15.6" customHeight="1" x14ac:dyDescent="0.3">
      <c r="A1214" s="868">
        <v>7</v>
      </c>
      <c r="B1214" s="652" t="s">
        <v>5160</v>
      </c>
      <c r="C1214" s="644">
        <v>191294113</v>
      </c>
      <c r="D1214" s="868" t="s">
        <v>5164</v>
      </c>
      <c r="E1214" s="868" t="s">
        <v>5165</v>
      </c>
      <c r="F1214" s="265"/>
      <c r="G1214" s="267"/>
    </row>
    <row r="1215" spans="1:21" s="39" customFormat="1" ht="15.6" customHeight="1" x14ac:dyDescent="0.3">
      <c r="A1215" s="868"/>
      <c r="B1215" s="652" t="s">
        <v>5161</v>
      </c>
      <c r="C1215" s="644" t="s">
        <v>47</v>
      </c>
      <c r="D1215" s="868"/>
      <c r="E1215" s="868"/>
      <c r="F1215" s="265"/>
      <c r="G1215" s="267"/>
    </row>
    <row r="1216" spans="1:21" s="39" customFormat="1" ht="15.6" customHeight="1" x14ac:dyDescent="0.3">
      <c r="A1216" s="868"/>
      <c r="B1216" s="652" t="s">
        <v>5162</v>
      </c>
      <c r="C1216" s="644" t="s">
        <v>1519</v>
      </c>
      <c r="D1216" s="868"/>
      <c r="E1216" s="868"/>
      <c r="F1216" s="265" t="s">
        <v>4833</v>
      </c>
      <c r="G1216" s="267"/>
    </row>
    <row r="1217" spans="1:7" s="39" customFormat="1" ht="15.6" customHeight="1" x14ac:dyDescent="0.3">
      <c r="A1217" s="868"/>
      <c r="B1217" s="652" t="s">
        <v>5163</v>
      </c>
      <c r="C1217" s="644"/>
      <c r="D1217" s="868"/>
      <c r="E1217" s="868"/>
      <c r="F1217" s="269"/>
      <c r="G1217" s="267"/>
    </row>
    <row r="1218" spans="1:7" s="39" customFormat="1" ht="15.6" customHeight="1" x14ac:dyDescent="0.3">
      <c r="A1218" s="868">
        <v>8</v>
      </c>
      <c r="B1218" s="652" t="s">
        <v>5166</v>
      </c>
      <c r="C1218" s="644">
        <v>191623616</v>
      </c>
      <c r="D1218" s="868" t="s">
        <v>5171</v>
      </c>
      <c r="E1218" s="868" t="s">
        <v>5151</v>
      </c>
      <c r="F1218" s="265"/>
      <c r="G1218" s="267"/>
    </row>
    <row r="1219" spans="1:7" s="39" customFormat="1" ht="15.6" customHeight="1" x14ac:dyDescent="0.3">
      <c r="A1219" s="868"/>
      <c r="B1219" s="652" t="s">
        <v>5167</v>
      </c>
      <c r="C1219" s="644" t="s">
        <v>3139</v>
      </c>
      <c r="D1219" s="868"/>
      <c r="E1219" s="868"/>
      <c r="F1219" s="265"/>
      <c r="G1219" s="267"/>
    </row>
    <row r="1220" spans="1:7" s="39" customFormat="1" ht="15.6" customHeight="1" x14ac:dyDescent="0.3">
      <c r="A1220" s="868"/>
      <c r="B1220" s="652" t="s">
        <v>5168</v>
      </c>
      <c r="C1220" s="644" t="s">
        <v>1519</v>
      </c>
      <c r="D1220" s="868"/>
      <c r="E1220" s="868"/>
      <c r="F1220" s="265" t="s">
        <v>4833</v>
      </c>
      <c r="G1220" s="267"/>
    </row>
    <row r="1221" spans="1:7" s="39" customFormat="1" ht="15.6" customHeight="1" x14ac:dyDescent="0.3">
      <c r="A1221" s="868"/>
      <c r="B1221" s="652" t="s">
        <v>5169</v>
      </c>
      <c r="C1221" s="644"/>
      <c r="D1221" s="868"/>
      <c r="E1221" s="868"/>
      <c r="F1221" s="269"/>
      <c r="G1221" s="267"/>
    </row>
    <row r="1222" spans="1:7" s="39" customFormat="1" ht="15.6" customHeight="1" x14ac:dyDescent="0.3">
      <c r="A1222" s="868"/>
      <c r="B1222" s="652" t="s">
        <v>5170</v>
      </c>
      <c r="C1222" s="644"/>
      <c r="D1222" s="868"/>
      <c r="E1222" s="868"/>
      <c r="F1222" s="269"/>
      <c r="G1222" s="267"/>
    </row>
    <row r="1223" spans="1:7" s="39" customFormat="1" ht="15.6" customHeight="1" x14ac:dyDescent="0.3">
      <c r="A1223" s="868"/>
      <c r="B1223" s="652"/>
      <c r="C1223" s="644"/>
      <c r="D1223" s="868"/>
      <c r="E1223" s="868"/>
      <c r="F1223" s="269"/>
      <c r="G1223" s="267"/>
    </row>
    <row r="1224" spans="1:7" s="39" customFormat="1" ht="15.6" customHeight="1" x14ac:dyDescent="0.3">
      <c r="A1224" s="644"/>
      <c r="B1224" s="652" t="s">
        <v>5176</v>
      </c>
      <c r="C1224" s="644"/>
      <c r="D1224" s="644"/>
      <c r="E1224" s="644"/>
      <c r="F1224" s="265"/>
      <c r="G1224" s="269"/>
    </row>
    <row r="1225" spans="1:7" s="39" customFormat="1" ht="15.6" customHeight="1" x14ac:dyDescent="0.3">
      <c r="A1225" s="868">
        <v>1</v>
      </c>
      <c r="B1225" s="652" t="s">
        <v>5177</v>
      </c>
      <c r="C1225" s="644">
        <v>191882739</v>
      </c>
      <c r="D1225" s="868" t="s">
        <v>5185</v>
      </c>
      <c r="E1225" s="868" t="s">
        <v>12</v>
      </c>
      <c r="F1225" s="265"/>
      <c r="G1225" s="267"/>
    </row>
    <row r="1226" spans="1:7" s="39" customFormat="1" ht="15.6" customHeight="1" x14ac:dyDescent="0.3">
      <c r="A1226" s="868"/>
      <c r="B1226" s="652" t="s">
        <v>5178</v>
      </c>
      <c r="C1226" s="644" t="s">
        <v>5184</v>
      </c>
      <c r="D1226" s="868"/>
      <c r="E1226" s="868"/>
      <c r="F1226" s="265"/>
      <c r="G1226" s="267"/>
    </row>
    <row r="1227" spans="1:7" s="39" customFormat="1" ht="15.6" customHeight="1" x14ac:dyDescent="0.3">
      <c r="A1227" s="868"/>
      <c r="B1227" s="652" t="s">
        <v>5179</v>
      </c>
      <c r="C1227" s="644" t="s">
        <v>1519</v>
      </c>
      <c r="D1227" s="868"/>
      <c r="E1227" s="868"/>
      <c r="F1227" s="265" t="s">
        <v>4833</v>
      </c>
      <c r="G1227" s="267"/>
    </row>
    <row r="1228" spans="1:7" s="39" customFormat="1" ht="15.6" customHeight="1" x14ac:dyDescent="0.3">
      <c r="A1228" s="868"/>
      <c r="B1228" s="652" t="s">
        <v>5180</v>
      </c>
      <c r="C1228" s="644"/>
      <c r="D1228" s="868"/>
      <c r="E1228" s="868"/>
      <c r="F1228" s="269"/>
      <c r="G1228" s="267"/>
    </row>
    <row r="1229" spans="1:7" s="39" customFormat="1" ht="15.6" customHeight="1" x14ac:dyDescent="0.3">
      <c r="A1229" s="868"/>
      <c r="B1229" s="652" t="s">
        <v>5181</v>
      </c>
      <c r="C1229" s="644"/>
      <c r="D1229" s="868"/>
      <c r="E1229" s="868"/>
      <c r="F1229" s="269"/>
      <c r="G1229" s="267"/>
    </row>
    <row r="1230" spans="1:7" s="39" customFormat="1" ht="15.6" customHeight="1" x14ac:dyDescent="0.3">
      <c r="A1230" s="868"/>
      <c r="B1230" s="652" t="s">
        <v>5182</v>
      </c>
      <c r="C1230" s="644"/>
      <c r="D1230" s="868"/>
      <c r="E1230" s="868"/>
      <c r="F1230" s="269"/>
      <c r="G1230" s="267"/>
    </row>
    <row r="1231" spans="1:7" s="39" customFormat="1" ht="15.6" customHeight="1" x14ac:dyDescent="0.3">
      <c r="A1231" s="868"/>
      <c r="B1231" s="652" t="s">
        <v>5183</v>
      </c>
      <c r="C1231" s="644"/>
      <c r="D1231" s="868"/>
      <c r="E1231" s="868"/>
      <c r="F1231" s="269"/>
      <c r="G1231" s="267"/>
    </row>
    <row r="1232" spans="1:7" s="39" customFormat="1" ht="15.6" customHeight="1" x14ac:dyDescent="0.3">
      <c r="A1232" s="868"/>
      <c r="B1232" s="652"/>
      <c r="C1232" s="644"/>
      <c r="D1232" s="868"/>
      <c r="E1232" s="868"/>
      <c r="F1232" s="269"/>
      <c r="G1232" s="267"/>
    </row>
    <row r="1233" spans="1:7" s="39" customFormat="1" ht="15.6" customHeight="1" x14ac:dyDescent="0.3">
      <c r="A1233" s="868">
        <v>2</v>
      </c>
      <c r="B1233" s="652" t="s">
        <v>5186</v>
      </c>
      <c r="C1233" s="644">
        <v>191520717</v>
      </c>
      <c r="D1233" s="868" t="s">
        <v>5189</v>
      </c>
      <c r="E1233" s="868" t="s">
        <v>5190</v>
      </c>
      <c r="F1233" s="270"/>
      <c r="G1233" s="267"/>
    </row>
    <row r="1234" spans="1:7" s="39" customFormat="1" ht="15.6" customHeight="1" x14ac:dyDescent="0.3">
      <c r="A1234" s="868"/>
      <c r="B1234" s="652" t="s">
        <v>5187</v>
      </c>
      <c r="C1234" s="644" t="s">
        <v>3176</v>
      </c>
      <c r="D1234" s="868"/>
      <c r="E1234" s="868"/>
      <c r="F1234" s="265" t="s">
        <v>4833</v>
      </c>
      <c r="G1234" s="267"/>
    </row>
    <row r="1235" spans="1:7" s="39" customFormat="1" ht="15.6" customHeight="1" x14ac:dyDescent="0.3">
      <c r="A1235" s="868"/>
      <c r="B1235" s="652" t="s">
        <v>5188</v>
      </c>
      <c r="C1235" s="644" t="s">
        <v>1519</v>
      </c>
      <c r="D1235" s="868"/>
      <c r="E1235" s="868"/>
      <c r="F1235" s="269"/>
      <c r="G1235" s="267"/>
    </row>
    <row r="1236" spans="1:7" s="39" customFormat="1" ht="15.6" customHeight="1" x14ac:dyDescent="0.3">
      <c r="A1236" s="868"/>
      <c r="B1236" s="652"/>
      <c r="C1236" s="644"/>
      <c r="D1236" s="868"/>
      <c r="E1236" s="868"/>
      <c r="F1236" s="269"/>
      <c r="G1236" s="267"/>
    </row>
    <row r="1237" spans="1:7" s="39" customFormat="1" ht="15.6" customHeight="1" x14ac:dyDescent="0.3">
      <c r="A1237" s="868">
        <v>3</v>
      </c>
      <c r="B1237" s="652" t="s">
        <v>5191</v>
      </c>
      <c r="C1237" s="644">
        <v>191447022</v>
      </c>
      <c r="D1237" s="868" t="s">
        <v>5198</v>
      </c>
      <c r="E1237" s="868" t="s">
        <v>12</v>
      </c>
      <c r="F1237" s="265"/>
      <c r="G1237" s="267"/>
    </row>
    <row r="1238" spans="1:7" s="39" customFormat="1" ht="15.6" customHeight="1" x14ac:dyDescent="0.3">
      <c r="A1238" s="868"/>
      <c r="B1238" s="652" t="s">
        <v>5192</v>
      </c>
      <c r="C1238" s="644" t="s">
        <v>5197</v>
      </c>
      <c r="D1238" s="868"/>
      <c r="E1238" s="868"/>
      <c r="F1238" s="265"/>
      <c r="G1238" s="267"/>
    </row>
    <row r="1239" spans="1:7" s="39" customFormat="1" ht="15.6" customHeight="1" x14ac:dyDescent="0.3">
      <c r="A1239" s="868"/>
      <c r="B1239" s="652" t="s">
        <v>5193</v>
      </c>
      <c r="C1239" s="644" t="s">
        <v>1519</v>
      </c>
      <c r="D1239" s="868"/>
      <c r="E1239" s="868"/>
      <c r="F1239" s="265" t="s">
        <v>4833</v>
      </c>
      <c r="G1239" s="267"/>
    </row>
    <row r="1240" spans="1:7" s="39" customFormat="1" ht="15.6" customHeight="1" x14ac:dyDescent="0.3">
      <c r="A1240" s="868"/>
      <c r="B1240" s="652" t="s">
        <v>5194</v>
      </c>
      <c r="C1240" s="644"/>
      <c r="D1240" s="868"/>
      <c r="E1240" s="868"/>
      <c r="F1240" s="269"/>
      <c r="G1240" s="267"/>
    </row>
    <row r="1241" spans="1:7" s="39" customFormat="1" ht="15.6" customHeight="1" x14ac:dyDescent="0.3">
      <c r="A1241" s="868"/>
      <c r="B1241" s="652" t="s">
        <v>5195</v>
      </c>
      <c r="C1241" s="644"/>
      <c r="D1241" s="868"/>
      <c r="E1241" s="868"/>
      <c r="F1241" s="269"/>
      <c r="G1241" s="267"/>
    </row>
    <row r="1242" spans="1:7" s="39" customFormat="1" ht="15.6" customHeight="1" x14ac:dyDescent="0.3">
      <c r="A1242" s="868"/>
      <c r="B1242" s="652" t="s">
        <v>5196</v>
      </c>
      <c r="C1242" s="644"/>
      <c r="D1242" s="868"/>
      <c r="E1242" s="868"/>
      <c r="F1242" s="269"/>
      <c r="G1242" s="267"/>
    </row>
    <row r="1243" spans="1:7" s="39" customFormat="1" ht="15.6" customHeight="1" x14ac:dyDescent="0.3">
      <c r="A1243" s="868"/>
      <c r="B1243" s="652"/>
      <c r="C1243" s="644"/>
      <c r="D1243" s="868"/>
      <c r="E1243" s="868"/>
      <c r="F1243" s="269"/>
      <c r="G1243" s="267"/>
    </row>
    <row r="1244" spans="1:7" s="39" customFormat="1" ht="15.6" customHeight="1" x14ac:dyDescent="0.3">
      <c r="A1244" s="868">
        <v>4</v>
      </c>
      <c r="B1244" s="652" t="s">
        <v>5199</v>
      </c>
      <c r="C1244" s="644">
        <v>191485302</v>
      </c>
      <c r="D1244" s="868" t="s">
        <v>5201</v>
      </c>
      <c r="E1244" s="644"/>
      <c r="F1244" s="265"/>
      <c r="G1244" s="267"/>
    </row>
    <row r="1245" spans="1:7" s="39" customFormat="1" ht="15.6" customHeight="1" x14ac:dyDescent="0.3">
      <c r="A1245" s="868"/>
      <c r="B1245" s="652" t="s">
        <v>5200</v>
      </c>
      <c r="C1245" s="646">
        <v>42074</v>
      </c>
      <c r="D1245" s="868"/>
      <c r="E1245" s="644" t="s">
        <v>5202</v>
      </c>
      <c r="F1245" s="265"/>
      <c r="G1245" s="267"/>
    </row>
    <row r="1246" spans="1:7" s="39" customFormat="1" ht="15.6" customHeight="1" x14ac:dyDescent="0.3">
      <c r="A1246" s="868"/>
      <c r="B1246" s="652"/>
      <c r="C1246" s="644" t="s">
        <v>1519</v>
      </c>
      <c r="D1246" s="868"/>
      <c r="E1246" s="644"/>
      <c r="F1246" s="265" t="s">
        <v>4833</v>
      </c>
      <c r="G1246" s="267"/>
    </row>
    <row r="1247" spans="1:7" s="39" customFormat="1" ht="15.6" customHeight="1" x14ac:dyDescent="0.3">
      <c r="A1247" s="868">
        <v>5</v>
      </c>
      <c r="B1247" s="652" t="s">
        <v>1660</v>
      </c>
      <c r="C1247" s="644">
        <v>191231718</v>
      </c>
      <c r="D1247" s="868" t="s">
        <v>5206</v>
      </c>
      <c r="E1247" s="868" t="s">
        <v>12</v>
      </c>
      <c r="F1247" s="265"/>
      <c r="G1247" s="267"/>
    </row>
    <row r="1248" spans="1:7" s="39" customFormat="1" ht="15.6" customHeight="1" x14ac:dyDescent="0.3">
      <c r="A1248" s="868"/>
      <c r="B1248" s="652" t="s">
        <v>5203</v>
      </c>
      <c r="C1248" s="646">
        <v>42925</v>
      </c>
      <c r="D1248" s="868"/>
      <c r="E1248" s="868"/>
      <c r="F1248" s="270" t="s">
        <v>4833</v>
      </c>
      <c r="G1248" s="267"/>
    </row>
    <row r="1249" spans="1:7" s="39" customFormat="1" ht="15.6" customHeight="1" x14ac:dyDescent="0.3">
      <c r="A1249" s="868"/>
      <c r="B1249" s="652" t="s">
        <v>5204</v>
      </c>
      <c r="C1249" s="644" t="s">
        <v>1519</v>
      </c>
      <c r="D1249" s="868"/>
      <c r="E1249" s="868"/>
      <c r="F1249" s="269"/>
      <c r="G1249" s="267"/>
    </row>
    <row r="1250" spans="1:7" s="39" customFormat="1" ht="15.6" customHeight="1" x14ac:dyDescent="0.3">
      <c r="A1250" s="868"/>
      <c r="B1250" s="652" t="s">
        <v>5205</v>
      </c>
      <c r="C1250" s="644"/>
      <c r="D1250" s="868"/>
      <c r="E1250" s="868"/>
      <c r="F1250" s="269"/>
      <c r="G1250" s="267"/>
    </row>
    <row r="1251" spans="1:7" s="39" customFormat="1" ht="15.6" customHeight="1" x14ac:dyDescent="0.3">
      <c r="A1251" s="868"/>
      <c r="B1251" s="652"/>
      <c r="C1251" s="644"/>
      <c r="D1251" s="868"/>
      <c r="E1251" s="868"/>
      <c r="F1251" s="269"/>
      <c r="G1251" s="267"/>
    </row>
    <row r="1252" spans="1:7" s="39" customFormat="1" ht="15.6" customHeight="1" x14ac:dyDescent="0.3">
      <c r="A1252" s="868">
        <v>6</v>
      </c>
      <c r="B1252" s="652"/>
      <c r="C1252" s="644">
        <v>1911882547</v>
      </c>
      <c r="D1252" s="644" t="s">
        <v>5213</v>
      </c>
      <c r="E1252" s="868" t="s">
        <v>12</v>
      </c>
      <c r="F1252" s="265"/>
      <c r="G1252" s="267"/>
    </row>
    <row r="1253" spans="1:7" s="39" customFormat="1" ht="15.6" customHeight="1" x14ac:dyDescent="0.3">
      <c r="A1253" s="868"/>
      <c r="B1253" s="652" t="s">
        <v>5207</v>
      </c>
      <c r="C1253" s="644" t="s">
        <v>5212</v>
      </c>
      <c r="D1253" s="644" t="s">
        <v>5214</v>
      </c>
      <c r="E1253" s="868"/>
      <c r="F1253" s="265"/>
      <c r="G1253" s="267"/>
    </row>
    <row r="1254" spans="1:7" s="39" customFormat="1" ht="15.6" customHeight="1" x14ac:dyDescent="0.3">
      <c r="A1254" s="868"/>
      <c r="B1254" s="652" t="s">
        <v>5208</v>
      </c>
      <c r="C1254" s="644" t="s">
        <v>1519</v>
      </c>
      <c r="D1254" s="644"/>
      <c r="E1254" s="868"/>
      <c r="F1254" s="265" t="s">
        <v>4833</v>
      </c>
      <c r="G1254" s="267"/>
    </row>
    <row r="1255" spans="1:7" s="39" customFormat="1" ht="15.6" customHeight="1" x14ac:dyDescent="0.3">
      <c r="A1255" s="868"/>
      <c r="B1255" s="652" t="s">
        <v>5209</v>
      </c>
      <c r="C1255" s="644"/>
      <c r="D1255" s="644"/>
      <c r="E1255" s="868"/>
      <c r="F1255" s="269"/>
      <c r="G1255" s="267"/>
    </row>
    <row r="1256" spans="1:7" s="39" customFormat="1" ht="15.6" customHeight="1" x14ac:dyDescent="0.3">
      <c r="A1256" s="868"/>
      <c r="B1256" s="652" t="s">
        <v>5210</v>
      </c>
      <c r="C1256" s="644"/>
      <c r="D1256" s="644"/>
      <c r="E1256" s="868"/>
      <c r="F1256" s="269"/>
      <c r="G1256" s="267"/>
    </row>
    <row r="1257" spans="1:7" s="39" customFormat="1" ht="15.6" customHeight="1" x14ac:dyDescent="0.3">
      <c r="A1257" s="868"/>
      <c r="B1257" s="652" t="s">
        <v>5211</v>
      </c>
      <c r="C1257" s="644"/>
      <c r="D1257" s="644"/>
      <c r="E1257" s="868"/>
      <c r="F1257" s="269"/>
      <c r="G1257" s="267"/>
    </row>
    <row r="1258" spans="1:7" s="39" customFormat="1" ht="15.6" customHeight="1" x14ac:dyDescent="0.3">
      <c r="A1258" s="868"/>
      <c r="B1258" s="652"/>
      <c r="C1258" s="644"/>
      <c r="D1258" s="644"/>
      <c r="E1258" s="868"/>
      <c r="F1258" s="269"/>
      <c r="G1258" s="267"/>
    </row>
    <row r="1259" spans="1:7" s="39" customFormat="1" ht="15.6" customHeight="1" x14ac:dyDescent="0.3">
      <c r="A1259" s="868">
        <v>7</v>
      </c>
      <c r="B1259" s="652"/>
      <c r="C1259" s="644">
        <v>191858783</v>
      </c>
      <c r="D1259" s="868" t="s">
        <v>5221</v>
      </c>
      <c r="E1259" s="868" t="s">
        <v>5222</v>
      </c>
      <c r="F1259" s="265"/>
      <c r="G1259" s="267"/>
    </row>
    <row r="1260" spans="1:7" s="39" customFormat="1" ht="15.6" customHeight="1" x14ac:dyDescent="0.3">
      <c r="A1260" s="868"/>
      <c r="B1260" s="652" t="s">
        <v>5215</v>
      </c>
      <c r="C1260" s="644" t="s">
        <v>5220</v>
      </c>
      <c r="D1260" s="868"/>
      <c r="E1260" s="868"/>
      <c r="F1260" s="265"/>
      <c r="G1260" s="267"/>
    </row>
    <row r="1261" spans="1:7" s="39" customFormat="1" ht="15.6" customHeight="1" x14ac:dyDescent="0.3">
      <c r="A1261" s="868"/>
      <c r="B1261" s="652" t="s">
        <v>5216</v>
      </c>
      <c r="C1261" s="644" t="s">
        <v>1519</v>
      </c>
      <c r="D1261" s="868"/>
      <c r="E1261" s="868"/>
      <c r="F1261" s="265" t="s">
        <v>4833</v>
      </c>
      <c r="G1261" s="267"/>
    </row>
    <row r="1262" spans="1:7" s="39" customFormat="1" ht="15.6" customHeight="1" x14ac:dyDescent="0.3">
      <c r="A1262" s="868"/>
      <c r="B1262" s="652" t="s">
        <v>5217</v>
      </c>
      <c r="C1262" s="644"/>
      <c r="D1262" s="868"/>
      <c r="E1262" s="868"/>
      <c r="F1262" s="269"/>
      <c r="G1262" s="267"/>
    </row>
    <row r="1263" spans="1:7" s="39" customFormat="1" ht="15.6" customHeight="1" x14ac:dyDescent="0.3">
      <c r="A1263" s="868"/>
      <c r="B1263" s="652" t="s">
        <v>5218</v>
      </c>
      <c r="C1263" s="644"/>
      <c r="D1263" s="868"/>
      <c r="E1263" s="868"/>
      <c r="F1263" s="269"/>
      <c r="G1263" s="267"/>
    </row>
    <row r="1264" spans="1:7" s="39" customFormat="1" ht="15.6" customHeight="1" x14ac:dyDescent="0.3">
      <c r="A1264" s="868"/>
      <c r="B1264" s="652" t="s">
        <v>5219</v>
      </c>
      <c r="C1264" s="644"/>
      <c r="D1264" s="868"/>
      <c r="E1264" s="868"/>
      <c r="F1264" s="269"/>
      <c r="G1264" s="267"/>
    </row>
    <row r="1265" spans="1:7" s="39" customFormat="1" ht="15.6" customHeight="1" x14ac:dyDescent="0.3">
      <c r="A1265" s="868"/>
      <c r="B1265" s="652"/>
      <c r="C1265" s="644"/>
      <c r="D1265" s="868"/>
      <c r="E1265" s="868"/>
      <c r="F1265" s="269"/>
      <c r="G1265" s="267"/>
    </row>
    <row r="1266" spans="1:7" s="39" customFormat="1" ht="15.6" customHeight="1" x14ac:dyDescent="0.3">
      <c r="A1266" s="868">
        <v>8</v>
      </c>
      <c r="B1266" s="652"/>
      <c r="C1266" s="644">
        <v>191375611</v>
      </c>
      <c r="D1266" s="868" t="s">
        <v>5228</v>
      </c>
      <c r="E1266" s="868" t="s">
        <v>5229</v>
      </c>
      <c r="F1266" s="265"/>
      <c r="G1266" s="267"/>
    </row>
    <row r="1267" spans="1:7" s="39" customFormat="1" ht="15.6" customHeight="1" x14ac:dyDescent="0.3">
      <c r="A1267" s="868"/>
      <c r="B1267" s="652" t="s">
        <v>5223</v>
      </c>
      <c r="C1267" s="644" t="s">
        <v>5227</v>
      </c>
      <c r="D1267" s="868"/>
      <c r="E1267" s="868"/>
      <c r="F1267" s="265"/>
      <c r="G1267" s="267"/>
    </row>
    <row r="1268" spans="1:7" s="39" customFormat="1" ht="15.6" customHeight="1" x14ac:dyDescent="0.3">
      <c r="A1268" s="868"/>
      <c r="B1268" s="652" t="s">
        <v>5224</v>
      </c>
      <c r="C1268" s="644" t="s">
        <v>1519</v>
      </c>
      <c r="D1268" s="868"/>
      <c r="E1268" s="868"/>
      <c r="F1268" s="265" t="s">
        <v>4833</v>
      </c>
      <c r="G1268" s="267"/>
    </row>
    <row r="1269" spans="1:7" s="39" customFormat="1" ht="15.6" customHeight="1" x14ac:dyDescent="0.3">
      <c r="A1269" s="868"/>
      <c r="B1269" s="652" t="s">
        <v>5225</v>
      </c>
      <c r="C1269" s="644"/>
      <c r="D1269" s="868"/>
      <c r="E1269" s="868"/>
      <c r="F1269" s="269"/>
      <c r="G1269" s="267"/>
    </row>
    <row r="1270" spans="1:7" s="39" customFormat="1" ht="15.6" customHeight="1" x14ac:dyDescent="0.3">
      <c r="A1270" s="868"/>
      <c r="B1270" s="652" t="s">
        <v>5226</v>
      </c>
      <c r="C1270" s="644"/>
      <c r="D1270" s="868"/>
      <c r="E1270" s="868"/>
      <c r="F1270" s="269"/>
      <c r="G1270" s="267"/>
    </row>
    <row r="1271" spans="1:7" s="39" customFormat="1" ht="15.6" customHeight="1" x14ac:dyDescent="0.3">
      <c r="A1271" s="868"/>
      <c r="B1271" s="652"/>
      <c r="C1271" s="644"/>
      <c r="D1271" s="868"/>
      <c r="E1271" s="868"/>
      <c r="F1271" s="269"/>
      <c r="G1271" s="267"/>
    </row>
    <row r="1272" spans="1:7" s="39" customFormat="1" ht="15.6" customHeight="1" x14ac:dyDescent="0.3">
      <c r="A1272" s="868">
        <v>9</v>
      </c>
      <c r="B1272" s="652"/>
      <c r="C1272" s="644">
        <v>191758288</v>
      </c>
      <c r="D1272" s="868" t="s">
        <v>5236</v>
      </c>
      <c r="E1272" s="868" t="s">
        <v>5237</v>
      </c>
      <c r="F1272" s="265"/>
      <c r="G1272" s="267"/>
    </row>
    <row r="1273" spans="1:7" s="39" customFormat="1" ht="15.6" customHeight="1" x14ac:dyDescent="0.3">
      <c r="A1273" s="868"/>
      <c r="B1273" s="652" t="s">
        <v>5230</v>
      </c>
      <c r="C1273" s="646">
        <v>40855</v>
      </c>
      <c r="D1273" s="868"/>
      <c r="E1273" s="868"/>
      <c r="F1273" s="265"/>
      <c r="G1273" s="267"/>
    </row>
    <row r="1274" spans="1:7" s="39" customFormat="1" ht="15.6" customHeight="1" x14ac:dyDescent="0.3">
      <c r="A1274" s="868"/>
      <c r="B1274" s="652" t="s">
        <v>5231</v>
      </c>
      <c r="C1274" s="644" t="s">
        <v>1519</v>
      </c>
      <c r="D1274" s="868"/>
      <c r="E1274" s="868"/>
      <c r="F1274" s="265"/>
      <c r="G1274" s="267"/>
    </row>
    <row r="1275" spans="1:7" s="39" customFormat="1" ht="15.6" customHeight="1" x14ac:dyDescent="0.3">
      <c r="A1275" s="868"/>
      <c r="B1275" s="652" t="s">
        <v>5232</v>
      </c>
      <c r="C1275" s="644"/>
      <c r="D1275" s="868"/>
      <c r="E1275" s="868"/>
      <c r="F1275" s="265" t="s">
        <v>4833</v>
      </c>
      <c r="G1275" s="267"/>
    </row>
    <row r="1276" spans="1:7" s="39" customFormat="1" ht="15.6" customHeight="1" x14ac:dyDescent="0.3">
      <c r="A1276" s="868"/>
      <c r="B1276" s="652" t="s">
        <v>5233</v>
      </c>
      <c r="C1276" s="644"/>
      <c r="D1276" s="868"/>
      <c r="E1276" s="868"/>
      <c r="F1276" s="269"/>
      <c r="G1276" s="267"/>
    </row>
    <row r="1277" spans="1:7" s="39" customFormat="1" ht="15.6" customHeight="1" x14ac:dyDescent="0.3">
      <c r="A1277" s="868"/>
      <c r="B1277" s="652" t="s">
        <v>5234</v>
      </c>
      <c r="C1277" s="644"/>
      <c r="D1277" s="868"/>
      <c r="E1277" s="868"/>
      <c r="F1277" s="269"/>
      <c r="G1277" s="267"/>
    </row>
    <row r="1278" spans="1:7" s="39" customFormat="1" ht="15.6" customHeight="1" x14ac:dyDescent="0.3">
      <c r="A1278" s="868"/>
      <c r="B1278" s="652" t="s">
        <v>5235</v>
      </c>
      <c r="C1278" s="644"/>
      <c r="D1278" s="868"/>
      <c r="E1278" s="868"/>
      <c r="F1278" s="269"/>
      <c r="G1278" s="267"/>
    </row>
    <row r="1279" spans="1:7" s="39" customFormat="1" ht="15.6" customHeight="1" x14ac:dyDescent="0.3">
      <c r="A1279" s="868"/>
      <c r="B1279" s="652"/>
      <c r="C1279" s="644"/>
      <c r="D1279" s="868"/>
      <c r="E1279" s="868"/>
      <c r="F1279" s="269"/>
      <c r="G1279" s="267"/>
    </row>
    <row r="1280" spans="1:7" s="39" customFormat="1" ht="15.6" customHeight="1" x14ac:dyDescent="0.3">
      <c r="A1280" s="644"/>
      <c r="B1280" s="652" t="s">
        <v>5459</v>
      </c>
      <c r="C1280" s="644"/>
      <c r="D1280" s="644"/>
      <c r="E1280" s="644"/>
      <c r="F1280" s="269"/>
      <c r="G1280" s="267"/>
    </row>
    <row r="1281" spans="1:21" s="39" customFormat="1" ht="15.6" customHeight="1" x14ac:dyDescent="0.3">
      <c r="A1281" s="868">
        <v>1</v>
      </c>
      <c r="B1281" s="652" t="s">
        <v>5460</v>
      </c>
      <c r="C1281" s="644">
        <v>191634456</v>
      </c>
      <c r="D1281" s="868" t="s">
        <v>5463</v>
      </c>
      <c r="E1281" s="868" t="s">
        <v>31</v>
      </c>
      <c r="F1281" s="266"/>
      <c r="G1281" s="270"/>
    </row>
    <row r="1282" spans="1:21" s="39" customFormat="1" ht="15.6" customHeight="1" x14ac:dyDescent="0.3">
      <c r="A1282" s="868"/>
      <c r="B1282" s="652" t="s">
        <v>5461</v>
      </c>
      <c r="C1282" s="646">
        <v>41493</v>
      </c>
      <c r="D1282" s="868"/>
      <c r="E1282" s="868"/>
      <c r="F1282" s="271"/>
      <c r="G1282" s="266" t="s">
        <v>5464</v>
      </c>
    </row>
    <row r="1283" spans="1:21" s="39" customFormat="1" ht="15.6" customHeight="1" x14ac:dyDescent="0.3">
      <c r="A1283" s="868"/>
      <c r="B1283" s="652" t="s">
        <v>5462</v>
      </c>
      <c r="C1283" s="644" t="s">
        <v>1519</v>
      </c>
      <c r="D1283" s="868"/>
      <c r="E1283" s="868"/>
      <c r="F1283" s="266">
        <v>60</v>
      </c>
      <c r="G1283" s="266" t="s">
        <v>5465</v>
      </c>
    </row>
    <row r="1284" spans="1:21" s="39" customFormat="1" ht="15.6" customHeight="1" x14ac:dyDescent="0.3">
      <c r="A1284" s="868">
        <v>2</v>
      </c>
      <c r="B1284" s="652" t="s">
        <v>5466</v>
      </c>
      <c r="C1284" s="644">
        <v>191558723</v>
      </c>
      <c r="D1284" s="868" t="s">
        <v>5469</v>
      </c>
      <c r="E1284" s="868" t="s">
        <v>31</v>
      </c>
      <c r="F1284" s="272"/>
      <c r="G1284" s="265"/>
    </row>
    <row r="1285" spans="1:21" s="39" customFormat="1" ht="15.6" customHeight="1" x14ac:dyDescent="0.3">
      <c r="A1285" s="868"/>
      <c r="B1285" s="652" t="s">
        <v>5467</v>
      </c>
      <c r="C1285" s="646">
        <v>40848</v>
      </c>
      <c r="D1285" s="868"/>
      <c r="E1285" s="868"/>
      <c r="F1285" s="272"/>
      <c r="G1285" s="266" t="s">
        <v>5464</v>
      </c>
    </row>
    <row r="1286" spans="1:21" s="39" customFormat="1" ht="15.6" customHeight="1" x14ac:dyDescent="0.3">
      <c r="A1286" s="868"/>
      <c r="B1286" s="652" t="s">
        <v>5468</v>
      </c>
      <c r="C1286" s="644" t="s">
        <v>1519</v>
      </c>
      <c r="D1286" s="868"/>
      <c r="E1286" s="868"/>
      <c r="F1286" s="272">
        <v>60</v>
      </c>
      <c r="G1286" s="272" t="s">
        <v>5470</v>
      </c>
    </row>
    <row r="1287" spans="1:21" s="39" customFormat="1" ht="15.6" customHeight="1" x14ac:dyDescent="0.3">
      <c r="A1287" s="868"/>
      <c r="B1287" s="652"/>
      <c r="C1287" s="644"/>
      <c r="D1287" s="868"/>
      <c r="E1287" s="868"/>
      <c r="F1287" s="269"/>
      <c r="G1287" s="269"/>
    </row>
    <row r="1288" spans="1:21" s="39" customFormat="1" ht="15.6" customHeight="1" x14ac:dyDescent="0.3">
      <c r="A1288" s="873">
        <v>3</v>
      </c>
      <c r="B1288" s="654" t="s">
        <v>563</v>
      </c>
      <c r="C1288" s="647">
        <v>191566363</v>
      </c>
      <c r="D1288" s="873" t="s">
        <v>5475</v>
      </c>
      <c r="E1288" s="873" t="s">
        <v>31</v>
      </c>
      <c r="F1288" s="273"/>
      <c r="G1288" s="274"/>
      <c r="H1288" s="39" t="s">
        <v>5807</v>
      </c>
      <c r="U1288" s="60" t="s">
        <v>6517</v>
      </c>
    </row>
    <row r="1289" spans="1:21" s="39" customFormat="1" ht="15.6" customHeight="1" x14ac:dyDescent="0.3">
      <c r="A1289" s="873"/>
      <c r="B1289" s="654" t="s">
        <v>5471</v>
      </c>
      <c r="C1289" s="648">
        <v>42461</v>
      </c>
      <c r="D1289" s="873"/>
      <c r="E1289" s="873"/>
      <c r="F1289" s="273"/>
      <c r="G1289" s="275" t="s">
        <v>5464</v>
      </c>
    </row>
    <row r="1290" spans="1:21" s="39" customFormat="1" ht="15.6" customHeight="1" x14ac:dyDescent="0.3">
      <c r="A1290" s="873"/>
      <c r="B1290" s="654" t="s">
        <v>5472</v>
      </c>
      <c r="C1290" s="647" t="s">
        <v>1519</v>
      </c>
      <c r="D1290" s="873"/>
      <c r="E1290" s="873"/>
      <c r="F1290" s="273">
        <v>60</v>
      </c>
      <c r="G1290" s="276" t="s">
        <v>5476</v>
      </c>
    </row>
    <row r="1291" spans="1:21" s="39" customFormat="1" ht="15.6" customHeight="1" x14ac:dyDescent="0.3">
      <c r="A1291" s="873"/>
      <c r="B1291" s="654" t="s">
        <v>5473</v>
      </c>
      <c r="C1291" s="647"/>
      <c r="D1291" s="873"/>
      <c r="E1291" s="873"/>
      <c r="F1291" s="277"/>
      <c r="G1291" s="277"/>
    </row>
    <row r="1292" spans="1:21" s="39" customFormat="1" ht="15.6" customHeight="1" x14ac:dyDescent="0.3">
      <c r="A1292" s="873"/>
      <c r="B1292" s="654" t="s">
        <v>5474</v>
      </c>
      <c r="C1292" s="647"/>
      <c r="D1292" s="873"/>
      <c r="E1292" s="873"/>
      <c r="F1292" s="277"/>
      <c r="G1292" s="277"/>
    </row>
    <row r="1293" spans="1:21" s="39" customFormat="1" ht="15.6" customHeight="1" x14ac:dyDescent="0.3">
      <c r="A1293" s="868">
        <v>4</v>
      </c>
      <c r="B1293" s="652"/>
      <c r="C1293" s="644">
        <v>190036126</v>
      </c>
      <c r="D1293" s="868" t="s">
        <v>5483</v>
      </c>
      <c r="E1293" s="868" t="s">
        <v>5484</v>
      </c>
      <c r="F1293" s="278"/>
      <c r="G1293" s="266"/>
    </row>
    <row r="1294" spans="1:21" s="39" customFormat="1" ht="15.6" customHeight="1" x14ac:dyDescent="0.3">
      <c r="A1294" s="868"/>
      <c r="B1294" s="652" t="s">
        <v>5477</v>
      </c>
      <c r="C1294" s="644" t="s">
        <v>5482</v>
      </c>
      <c r="D1294" s="868"/>
      <c r="E1294" s="868"/>
      <c r="F1294" s="278">
        <v>70</v>
      </c>
      <c r="G1294" s="266" t="s">
        <v>5464</v>
      </c>
    </row>
    <row r="1295" spans="1:21" s="39" customFormat="1" ht="15.6" customHeight="1" x14ac:dyDescent="0.3">
      <c r="A1295" s="868"/>
      <c r="B1295" s="652" t="s">
        <v>5478</v>
      </c>
      <c r="C1295" s="644" t="s">
        <v>1519</v>
      </c>
      <c r="D1295" s="868"/>
      <c r="E1295" s="868"/>
      <c r="F1295" s="269"/>
      <c r="G1295" s="265" t="s">
        <v>5485</v>
      </c>
    </row>
    <row r="1296" spans="1:21" s="39" customFormat="1" ht="15.6" customHeight="1" x14ac:dyDescent="0.3">
      <c r="A1296" s="868"/>
      <c r="B1296" s="652" t="s">
        <v>5479</v>
      </c>
      <c r="C1296" s="644"/>
      <c r="D1296" s="868"/>
      <c r="E1296" s="868"/>
      <c r="F1296" s="269"/>
      <c r="G1296" s="269"/>
    </row>
    <row r="1297" spans="1:7" s="39" customFormat="1" ht="15.6" customHeight="1" x14ac:dyDescent="0.3">
      <c r="A1297" s="868"/>
      <c r="B1297" s="652" t="s">
        <v>5480</v>
      </c>
      <c r="C1297" s="644"/>
      <c r="D1297" s="868"/>
      <c r="E1297" s="868"/>
      <c r="F1297" s="269"/>
      <c r="G1297" s="269"/>
    </row>
    <row r="1298" spans="1:7" s="39" customFormat="1" ht="15.6" customHeight="1" x14ac:dyDescent="0.3">
      <c r="A1298" s="868"/>
      <c r="B1298" s="652" t="s">
        <v>5481</v>
      </c>
      <c r="C1298" s="644"/>
      <c r="D1298" s="868"/>
      <c r="E1298" s="868"/>
      <c r="F1298" s="269"/>
      <c r="G1298" s="269"/>
    </row>
    <row r="1299" spans="1:7" s="39" customFormat="1" ht="15.6" customHeight="1" x14ac:dyDescent="0.3">
      <c r="A1299" s="868"/>
      <c r="B1299" s="652"/>
      <c r="C1299" s="644"/>
      <c r="D1299" s="868"/>
      <c r="E1299" s="868"/>
      <c r="F1299" s="269"/>
      <c r="G1299" s="269"/>
    </row>
    <row r="1300" spans="1:7" s="39" customFormat="1" ht="15.6" customHeight="1" x14ac:dyDescent="0.3">
      <c r="A1300" s="868">
        <v>5</v>
      </c>
      <c r="B1300" s="652" t="s">
        <v>5486</v>
      </c>
      <c r="C1300" s="644">
        <v>191478498</v>
      </c>
      <c r="D1300" s="868" t="s">
        <v>5490</v>
      </c>
      <c r="E1300" s="868" t="s">
        <v>5491</v>
      </c>
      <c r="F1300" s="270"/>
      <c r="G1300" s="266" t="s">
        <v>5464</v>
      </c>
    </row>
    <row r="1301" spans="1:7" s="39" customFormat="1" ht="15.6" customHeight="1" x14ac:dyDescent="0.3">
      <c r="A1301" s="868"/>
      <c r="B1301" s="652" t="s">
        <v>5487</v>
      </c>
      <c r="C1301" s="646">
        <v>42557</v>
      </c>
      <c r="D1301" s="868"/>
      <c r="E1301" s="868"/>
      <c r="F1301" s="270">
        <v>70</v>
      </c>
      <c r="G1301" s="265" t="s">
        <v>5492</v>
      </c>
    </row>
    <row r="1302" spans="1:7" s="39" customFormat="1" ht="15.6" customHeight="1" x14ac:dyDescent="0.3">
      <c r="A1302" s="868"/>
      <c r="B1302" s="652" t="s">
        <v>5488</v>
      </c>
      <c r="C1302" s="644" t="s">
        <v>1519</v>
      </c>
      <c r="D1302" s="868"/>
      <c r="E1302" s="868"/>
      <c r="F1302" s="269"/>
      <c r="G1302" s="269"/>
    </row>
    <row r="1303" spans="1:7" s="39" customFormat="1" ht="15.6" customHeight="1" x14ac:dyDescent="0.3">
      <c r="A1303" s="868"/>
      <c r="B1303" s="652" t="s">
        <v>5489</v>
      </c>
      <c r="C1303" s="644"/>
      <c r="D1303" s="868"/>
      <c r="E1303" s="868"/>
      <c r="F1303" s="269"/>
      <c r="G1303" s="269"/>
    </row>
    <row r="1304" spans="1:7" s="39" customFormat="1" ht="15.6" customHeight="1" x14ac:dyDescent="0.3">
      <c r="A1304" s="868">
        <v>6</v>
      </c>
      <c r="B1304" s="652" t="s">
        <v>5493</v>
      </c>
      <c r="C1304" s="644">
        <v>191099551</v>
      </c>
      <c r="D1304" s="868" t="s">
        <v>5498</v>
      </c>
      <c r="E1304" s="868" t="s">
        <v>5499</v>
      </c>
      <c r="F1304" s="265"/>
      <c r="G1304" s="266" t="s">
        <v>5464</v>
      </c>
    </row>
    <row r="1305" spans="1:7" s="39" customFormat="1" ht="15.6" customHeight="1" x14ac:dyDescent="0.3">
      <c r="A1305" s="868"/>
      <c r="B1305" s="652" t="s">
        <v>5494</v>
      </c>
      <c r="C1305" s="644" t="s">
        <v>5497</v>
      </c>
      <c r="D1305" s="868"/>
      <c r="E1305" s="868"/>
      <c r="F1305" s="265"/>
      <c r="G1305" s="266" t="s">
        <v>5500</v>
      </c>
    </row>
    <row r="1306" spans="1:7" s="39" customFormat="1" ht="15.6" customHeight="1" x14ac:dyDescent="0.3">
      <c r="A1306" s="868"/>
      <c r="B1306" s="652" t="s">
        <v>5495</v>
      </c>
      <c r="C1306" s="644" t="s">
        <v>1519</v>
      </c>
      <c r="D1306" s="868"/>
      <c r="E1306" s="868"/>
      <c r="F1306" s="265">
        <v>70</v>
      </c>
      <c r="G1306" s="269"/>
    </row>
    <row r="1307" spans="1:7" s="39" customFormat="1" ht="15.6" customHeight="1" x14ac:dyDescent="0.3">
      <c r="A1307" s="868"/>
      <c r="B1307" s="652" t="s">
        <v>5496</v>
      </c>
      <c r="C1307" s="644"/>
      <c r="D1307" s="868"/>
      <c r="E1307" s="868"/>
      <c r="F1307" s="269"/>
      <c r="G1307" s="269"/>
    </row>
    <row r="1308" spans="1:7" s="39" customFormat="1" ht="15.6" customHeight="1" x14ac:dyDescent="0.3">
      <c r="A1308" s="868">
        <v>7</v>
      </c>
      <c r="B1308" s="652" t="s">
        <v>5501</v>
      </c>
      <c r="C1308" s="644">
        <v>191343949</v>
      </c>
      <c r="D1308" s="868" t="s">
        <v>5509</v>
      </c>
      <c r="E1308" s="868" t="s">
        <v>5510</v>
      </c>
      <c r="F1308" s="265"/>
      <c r="G1308" s="265"/>
    </row>
    <row r="1309" spans="1:7" s="39" customFormat="1" ht="15.6" customHeight="1" x14ac:dyDescent="0.3">
      <c r="A1309" s="868"/>
      <c r="B1309" s="652" t="s">
        <v>5502</v>
      </c>
      <c r="C1309" s="646">
        <v>40057</v>
      </c>
      <c r="D1309" s="868"/>
      <c r="E1309" s="868"/>
      <c r="F1309" s="265"/>
      <c r="G1309" s="266"/>
    </row>
    <row r="1310" spans="1:7" s="39" customFormat="1" ht="15.6" customHeight="1" x14ac:dyDescent="0.3">
      <c r="A1310" s="868"/>
      <c r="B1310" s="652" t="s">
        <v>5503</v>
      </c>
      <c r="C1310" s="644" t="s">
        <v>1519</v>
      </c>
      <c r="D1310" s="868"/>
      <c r="E1310" s="868"/>
      <c r="F1310" s="265"/>
      <c r="G1310" s="266" t="s">
        <v>5464</v>
      </c>
    </row>
    <row r="1311" spans="1:7" s="39" customFormat="1" ht="15.6" customHeight="1" x14ac:dyDescent="0.3">
      <c r="A1311" s="868"/>
      <c r="B1311" s="652" t="s">
        <v>5504</v>
      </c>
      <c r="C1311" s="644"/>
      <c r="D1311" s="868"/>
      <c r="E1311" s="868"/>
      <c r="F1311" s="265">
        <v>70</v>
      </c>
      <c r="G1311" s="272" t="s">
        <v>5511</v>
      </c>
    </row>
    <row r="1312" spans="1:7" s="39" customFormat="1" ht="15.6" customHeight="1" x14ac:dyDescent="0.3">
      <c r="A1312" s="868"/>
      <c r="B1312" s="652" t="s">
        <v>5505</v>
      </c>
      <c r="C1312" s="644"/>
      <c r="D1312" s="868"/>
      <c r="E1312" s="868"/>
      <c r="F1312" s="269"/>
      <c r="G1312" s="269"/>
    </row>
    <row r="1313" spans="1:7" s="39" customFormat="1" ht="15.6" customHeight="1" x14ac:dyDescent="0.3">
      <c r="A1313" s="868"/>
      <c r="B1313" s="652" t="s">
        <v>5506</v>
      </c>
      <c r="C1313" s="644"/>
      <c r="D1313" s="868"/>
      <c r="E1313" s="868"/>
      <c r="F1313" s="269"/>
      <c r="G1313" s="269"/>
    </row>
    <row r="1314" spans="1:7" s="39" customFormat="1" ht="15.6" customHeight="1" x14ac:dyDescent="0.3">
      <c r="A1314" s="868"/>
      <c r="B1314" s="652" t="s">
        <v>5507</v>
      </c>
      <c r="C1314" s="644"/>
      <c r="D1314" s="868"/>
      <c r="E1314" s="868"/>
      <c r="F1314" s="269"/>
      <c r="G1314" s="269"/>
    </row>
    <row r="1315" spans="1:7" s="39" customFormat="1" ht="15.6" customHeight="1" x14ac:dyDescent="0.3">
      <c r="A1315" s="868"/>
      <c r="B1315" s="652" t="s">
        <v>5508</v>
      </c>
      <c r="C1315" s="644"/>
      <c r="D1315" s="868"/>
      <c r="E1315" s="868"/>
      <c r="F1315" s="269"/>
      <c r="G1315" s="269"/>
    </row>
    <row r="1316" spans="1:7" s="39" customFormat="1" ht="15.6" customHeight="1" x14ac:dyDescent="0.3">
      <c r="A1316" s="868"/>
      <c r="B1316" s="652"/>
      <c r="C1316" s="644"/>
      <c r="D1316" s="868"/>
      <c r="E1316" s="868"/>
      <c r="F1316" s="269"/>
      <c r="G1316" s="269"/>
    </row>
    <row r="1317" spans="1:7" s="39" customFormat="1" ht="15.6" customHeight="1" x14ac:dyDescent="0.3">
      <c r="A1317" s="868">
        <v>8</v>
      </c>
      <c r="B1317" s="652" t="s">
        <v>5512</v>
      </c>
      <c r="C1317" s="644">
        <v>190915713</v>
      </c>
      <c r="D1317" s="868" t="s">
        <v>5519</v>
      </c>
      <c r="E1317" s="868" t="s">
        <v>5520</v>
      </c>
      <c r="F1317" s="265"/>
      <c r="G1317" s="265"/>
    </row>
    <row r="1318" spans="1:7" s="39" customFormat="1" ht="15.6" customHeight="1" x14ac:dyDescent="0.3">
      <c r="A1318" s="868"/>
      <c r="B1318" s="652" t="s">
        <v>5513</v>
      </c>
      <c r="C1318" s="646">
        <v>41490</v>
      </c>
      <c r="D1318" s="868"/>
      <c r="E1318" s="868"/>
      <c r="F1318" s="265"/>
      <c r="G1318" s="266"/>
    </row>
    <row r="1319" spans="1:7" s="39" customFormat="1" ht="15.6" customHeight="1" x14ac:dyDescent="0.3">
      <c r="A1319" s="868"/>
      <c r="B1319" s="652" t="s">
        <v>5514</v>
      </c>
      <c r="C1319" s="644" t="s">
        <v>1519</v>
      </c>
      <c r="D1319" s="868"/>
      <c r="E1319" s="868"/>
      <c r="F1319" s="265"/>
      <c r="G1319" s="266" t="s">
        <v>5464</v>
      </c>
    </row>
    <row r="1320" spans="1:7" s="39" customFormat="1" ht="15.6" customHeight="1" x14ac:dyDescent="0.3">
      <c r="A1320" s="868"/>
      <c r="B1320" s="652" t="s">
        <v>5515</v>
      </c>
      <c r="C1320" s="644"/>
      <c r="D1320" s="868"/>
      <c r="E1320" s="868"/>
      <c r="F1320" s="265"/>
      <c r="G1320" s="265" t="s">
        <v>5521</v>
      </c>
    </row>
    <row r="1321" spans="1:7" s="39" customFormat="1" ht="15.6" customHeight="1" x14ac:dyDescent="0.3">
      <c r="A1321" s="868"/>
      <c r="B1321" s="652" t="s">
        <v>4786</v>
      </c>
      <c r="C1321" s="644"/>
      <c r="D1321" s="868"/>
      <c r="E1321" s="868"/>
      <c r="F1321" s="265">
        <v>70</v>
      </c>
      <c r="G1321" s="269"/>
    </row>
    <row r="1322" spans="1:7" s="39" customFormat="1" ht="15.6" customHeight="1" x14ac:dyDescent="0.3">
      <c r="A1322" s="868"/>
      <c r="B1322" s="652" t="s">
        <v>5516</v>
      </c>
      <c r="C1322" s="644"/>
      <c r="D1322" s="868"/>
      <c r="E1322" s="868"/>
      <c r="F1322" s="269"/>
      <c r="G1322" s="269"/>
    </row>
    <row r="1323" spans="1:7" s="39" customFormat="1" ht="15.6" customHeight="1" x14ac:dyDescent="0.3">
      <c r="A1323" s="868"/>
      <c r="B1323" s="652" t="s">
        <v>5517</v>
      </c>
      <c r="C1323" s="644"/>
      <c r="D1323" s="868"/>
      <c r="E1323" s="868"/>
      <c r="F1323" s="269"/>
      <c r="G1323" s="269"/>
    </row>
    <row r="1324" spans="1:7" s="39" customFormat="1" ht="15.6" customHeight="1" x14ac:dyDescent="0.3">
      <c r="A1324" s="868"/>
      <c r="B1324" s="652" t="s">
        <v>5518</v>
      </c>
      <c r="C1324" s="644"/>
      <c r="D1324" s="868"/>
      <c r="E1324" s="868"/>
      <c r="F1324" s="269"/>
      <c r="G1324" s="269"/>
    </row>
    <row r="1325" spans="1:7" s="39" customFormat="1" ht="15.6" customHeight="1" x14ac:dyDescent="0.3">
      <c r="A1325" s="868"/>
      <c r="B1325" s="652"/>
      <c r="C1325" s="644"/>
      <c r="D1325" s="868"/>
      <c r="E1325" s="868"/>
      <c r="F1325" s="269"/>
      <c r="G1325" s="269"/>
    </row>
    <row r="1326" spans="1:7" s="39" customFormat="1" ht="15.6" customHeight="1" x14ac:dyDescent="0.3">
      <c r="A1326" s="868">
        <v>9</v>
      </c>
      <c r="B1326" s="652" t="s">
        <v>5522</v>
      </c>
      <c r="C1326" s="644">
        <v>191227939</v>
      </c>
      <c r="D1326" s="868" t="s">
        <v>5525</v>
      </c>
      <c r="E1326" s="868" t="s">
        <v>31</v>
      </c>
      <c r="F1326" s="265"/>
      <c r="G1326" s="270"/>
    </row>
    <row r="1327" spans="1:7" s="39" customFormat="1" ht="15.6" customHeight="1" x14ac:dyDescent="0.3">
      <c r="A1327" s="868"/>
      <c r="B1327" s="652" t="s">
        <v>5523</v>
      </c>
      <c r="C1327" s="644" t="s">
        <v>5524</v>
      </c>
      <c r="D1327" s="868"/>
      <c r="E1327" s="868"/>
      <c r="F1327" s="265"/>
      <c r="G1327" s="266" t="s">
        <v>5464</v>
      </c>
    </row>
    <row r="1328" spans="1:7" s="39" customFormat="1" ht="15.6" customHeight="1" x14ac:dyDescent="0.3">
      <c r="A1328" s="868"/>
      <c r="B1328" s="652"/>
      <c r="C1328" s="644" t="s">
        <v>1519</v>
      </c>
      <c r="D1328" s="868"/>
      <c r="E1328" s="868"/>
      <c r="F1328" s="265">
        <v>60</v>
      </c>
      <c r="G1328" s="272" t="s">
        <v>5526</v>
      </c>
    </row>
    <row r="1329" spans="1:7" s="39" customFormat="1" ht="15.6" customHeight="1" x14ac:dyDescent="0.3">
      <c r="A1329" s="868">
        <v>10</v>
      </c>
      <c r="B1329" s="652" t="s">
        <v>5527</v>
      </c>
      <c r="C1329" s="644">
        <v>191454311</v>
      </c>
      <c r="D1329" s="868" t="s">
        <v>5531</v>
      </c>
      <c r="E1329" s="868" t="s">
        <v>5532</v>
      </c>
      <c r="F1329" s="265"/>
      <c r="G1329" s="266" t="s">
        <v>5464</v>
      </c>
    </row>
    <row r="1330" spans="1:7" s="39" customFormat="1" ht="15.6" customHeight="1" x14ac:dyDescent="0.3">
      <c r="A1330" s="868"/>
      <c r="B1330" s="652" t="s">
        <v>5528</v>
      </c>
      <c r="C1330" s="644" t="s">
        <v>5530</v>
      </c>
      <c r="D1330" s="868"/>
      <c r="E1330" s="868"/>
      <c r="F1330" s="265"/>
      <c r="G1330" s="272" t="s">
        <v>5533</v>
      </c>
    </row>
    <row r="1331" spans="1:7" s="39" customFormat="1" ht="15.6" customHeight="1" x14ac:dyDescent="0.3">
      <c r="A1331" s="868"/>
      <c r="B1331" s="652" t="s">
        <v>5529</v>
      </c>
      <c r="C1331" s="644" t="s">
        <v>1519</v>
      </c>
      <c r="D1331" s="868"/>
      <c r="E1331" s="868"/>
      <c r="F1331" s="265">
        <v>70</v>
      </c>
      <c r="G1331" s="269"/>
    </row>
    <row r="1332" spans="1:7" s="39" customFormat="1" ht="15.6" customHeight="1" x14ac:dyDescent="0.3">
      <c r="A1332" s="868">
        <v>11</v>
      </c>
      <c r="B1332" s="652" t="s">
        <v>5534</v>
      </c>
      <c r="C1332" s="644">
        <v>191321160</v>
      </c>
      <c r="D1332" s="868" t="s">
        <v>5538</v>
      </c>
      <c r="E1332" s="868" t="s">
        <v>5539</v>
      </c>
      <c r="F1332" s="265"/>
      <c r="G1332" s="270"/>
    </row>
    <row r="1333" spans="1:7" s="39" customFormat="1" ht="15.6" customHeight="1" x14ac:dyDescent="0.3">
      <c r="A1333" s="868"/>
      <c r="B1333" s="652" t="s">
        <v>5535</v>
      </c>
      <c r="C1333" s="644" t="s">
        <v>5537</v>
      </c>
      <c r="D1333" s="868"/>
      <c r="E1333" s="868"/>
      <c r="F1333" s="265"/>
      <c r="G1333" s="266" t="s">
        <v>5464</v>
      </c>
    </row>
    <row r="1334" spans="1:7" s="39" customFormat="1" ht="15.6" customHeight="1" x14ac:dyDescent="0.3">
      <c r="A1334" s="868"/>
      <c r="B1334" s="652" t="s">
        <v>5536</v>
      </c>
      <c r="C1334" s="644" t="s">
        <v>1519</v>
      </c>
      <c r="D1334" s="868"/>
      <c r="E1334" s="868"/>
      <c r="F1334" s="265">
        <v>70</v>
      </c>
      <c r="G1334" s="272" t="s">
        <v>5540</v>
      </c>
    </row>
    <row r="1335" spans="1:7" s="39" customFormat="1" ht="15.6" customHeight="1" x14ac:dyDescent="0.3">
      <c r="A1335" s="868">
        <v>12</v>
      </c>
      <c r="B1335" s="652" t="s">
        <v>5541</v>
      </c>
      <c r="C1335" s="644">
        <v>190109208</v>
      </c>
      <c r="D1335" s="868" t="s">
        <v>5544</v>
      </c>
      <c r="E1335" s="868" t="s">
        <v>31</v>
      </c>
      <c r="F1335" s="265"/>
      <c r="G1335" s="270"/>
    </row>
    <row r="1336" spans="1:7" s="39" customFormat="1" ht="15.6" customHeight="1" x14ac:dyDescent="0.3">
      <c r="A1336" s="868"/>
      <c r="B1336" s="652" t="s">
        <v>5542</v>
      </c>
      <c r="C1336" s="646">
        <v>39874</v>
      </c>
      <c r="D1336" s="868"/>
      <c r="E1336" s="868"/>
      <c r="F1336" s="265"/>
      <c r="G1336" s="266" t="s">
        <v>5464</v>
      </c>
    </row>
    <row r="1337" spans="1:7" s="39" customFormat="1" ht="15.6" customHeight="1" x14ac:dyDescent="0.3">
      <c r="A1337" s="868"/>
      <c r="B1337" s="652"/>
      <c r="C1337" s="644" t="s">
        <v>1519</v>
      </c>
      <c r="D1337" s="868"/>
      <c r="E1337" s="868"/>
      <c r="F1337" s="269"/>
      <c r="G1337" s="269"/>
    </row>
    <row r="1338" spans="1:7" s="39" customFormat="1" ht="15.6" customHeight="1" x14ac:dyDescent="0.3">
      <c r="A1338" s="644"/>
      <c r="B1338" s="652" t="s">
        <v>5695</v>
      </c>
      <c r="C1338" s="644"/>
      <c r="D1338" s="644"/>
      <c r="E1338" s="644"/>
      <c r="F1338" s="269"/>
      <c r="G1338" s="269"/>
    </row>
    <row r="1339" spans="1:7" s="39" customFormat="1" ht="15.6" customHeight="1" x14ac:dyDescent="0.3">
      <c r="A1339" s="868">
        <v>1</v>
      </c>
      <c r="B1339" s="652"/>
      <c r="C1339" s="644">
        <v>142476057</v>
      </c>
      <c r="D1339" s="868" t="s">
        <v>5646</v>
      </c>
      <c r="E1339" s="868" t="s">
        <v>31</v>
      </c>
      <c r="F1339" s="266"/>
      <c r="G1339" s="270"/>
    </row>
    <row r="1340" spans="1:7" s="39" customFormat="1" ht="15.6" customHeight="1" x14ac:dyDescent="0.3">
      <c r="A1340" s="868"/>
      <c r="B1340" s="652" t="s">
        <v>5639</v>
      </c>
      <c r="C1340" s="644" t="s">
        <v>5644</v>
      </c>
      <c r="D1340" s="868"/>
      <c r="E1340" s="868"/>
      <c r="F1340" s="271"/>
      <c r="G1340" s="266" t="s">
        <v>5464</v>
      </c>
    </row>
    <row r="1341" spans="1:7" s="39" customFormat="1" ht="15.6" customHeight="1" x14ac:dyDescent="0.3">
      <c r="A1341" s="868"/>
      <c r="B1341" s="652" t="s">
        <v>5640</v>
      </c>
      <c r="C1341" s="644" t="s">
        <v>5645</v>
      </c>
      <c r="D1341" s="868"/>
      <c r="E1341" s="868"/>
      <c r="F1341" s="266">
        <v>60</v>
      </c>
      <c r="G1341" s="266" t="s">
        <v>5647</v>
      </c>
    </row>
    <row r="1342" spans="1:7" s="39" customFormat="1" ht="15.6" customHeight="1" x14ac:dyDescent="0.3">
      <c r="A1342" s="868"/>
      <c r="B1342" s="652" t="s">
        <v>5641</v>
      </c>
      <c r="C1342" s="644"/>
      <c r="D1342" s="868"/>
      <c r="E1342" s="868"/>
      <c r="F1342" s="269"/>
      <c r="G1342" s="269"/>
    </row>
    <row r="1343" spans="1:7" s="39" customFormat="1" ht="15.6" customHeight="1" x14ac:dyDescent="0.3">
      <c r="A1343" s="868"/>
      <c r="B1343" s="652" t="s">
        <v>5642</v>
      </c>
      <c r="C1343" s="644"/>
      <c r="D1343" s="868"/>
      <c r="E1343" s="868"/>
      <c r="F1343" s="269"/>
      <c r="G1343" s="269"/>
    </row>
    <row r="1344" spans="1:7" s="39" customFormat="1" ht="15.6" customHeight="1" x14ac:dyDescent="0.3">
      <c r="A1344" s="868"/>
      <c r="B1344" s="652" t="s">
        <v>5643</v>
      </c>
      <c r="C1344" s="644"/>
      <c r="D1344" s="868"/>
      <c r="E1344" s="868"/>
      <c r="F1344" s="269"/>
      <c r="G1344" s="269"/>
    </row>
    <row r="1345" spans="1:7" s="39" customFormat="1" ht="15.6" customHeight="1" x14ac:dyDescent="0.3">
      <c r="A1345" s="868"/>
      <c r="B1345" s="652" t="s">
        <v>5529</v>
      </c>
      <c r="C1345" s="644"/>
      <c r="D1345" s="868"/>
      <c r="E1345" s="868"/>
      <c r="F1345" s="269"/>
      <c r="G1345" s="269"/>
    </row>
    <row r="1346" spans="1:7" s="39" customFormat="1" ht="15.6" customHeight="1" x14ac:dyDescent="0.3">
      <c r="A1346" s="868"/>
      <c r="B1346" s="652"/>
      <c r="C1346" s="644"/>
      <c r="D1346" s="868"/>
      <c r="E1346" s="868"/>
      <c r="F1346" s="269"/>
      <c r="G1346" s="269"/>
    </row>
    <row r="1347" spans="1:7" s="39" customFormat="1" ht="15.6" customHeight="1" x14ac:dyDescent="0.3">
      <c r="A1347" s="868">
        <v>2</v>
      </c>
      <c r="B1347" s="652" t="s">
        <v>5648</v>
      </c>
      <c r="C1347" s="644" t="s">
        <v>5651</v>
      </c>
      <c r="D1347" s="868" t="s">
        <v>5654</v>
      </c>
      <c r="E1347" s="868" t="s">
        <v>5655</v>
      </c>
      <c r="F1347" s="272"/>
      <c r="G1347" s="265"/>
    </row>
    <row r="1348" spans="1:7" s="39" customFormat="1" ht="15.6" customHeight="1" x14ac:dyDescent="0.3">
      <c r="A1348" s="868"/>
      <c r="B1348" s="652" t="s">
        <v>5649</v>
      </c>
      <c r="C1348" s="644" t="s">
        <v>5652</v>
      </c>
      <c r="D1348" s="868"/>
      <c r="E1348" s="868"/>
      <c r="F1348" s="272"/>
      <c r="G1348" s="266" t="s">
        <v>5464</v>
      </c>
    </row>
    <row r="1349" spans="1:7" s="39" customFormat="1" ht="15.6" customHeight="1" x14ac:dyDescent="0.3">
      <c r="A1349" s="868"/>
      <c r="B1349" s="652" t="s">
        <v>5650</v>
      </c>
      <c r="C1349" s="644" t="s">
        <v>5653</v>
      </c>
      <c r="D1349" s="868"/>
      <c r="E1349" s="868"/>
      <c r="F1349" s="272">
        <v>70</v>
      </c>
      <c r="G1349" s="272" t="s">
        <v>5656</v>
      </c>
    </row>
    <row r="1350" spans="1:7" s="39" customFormat="1" ht="15.6" customHeight="1" x14ac:dyDescent="0.3">
      <c r="A1350" s="868"/>
      <c r="B1350" s="652"/>
      <c r="C1350" s="644"/>
      <c r="D1350" s="868"/>
      <c r="E1350" s="868"/>
      <c r="F1350" s="269"/>
      <c r="G1350" s="269"/>
    </row>
    <row r="1351" spans="1:7" s="39" customFormat="1" ht="15.6" customHeight="1" x14ac:dyDescent="0.3">
      <c r="A1351" s="868">
        <v>3</v>
      </c>
      <c r="B1351" s="652" t="s">
        <v>5657</v>
      </c>
      <c r="C1351" s="644">
        <v>191898758</v>
      </c>
      <c r="D1351" s="868" t="s">
        <v>5661</v>
      </c>
      <c r="E1351" s="868" t="s">
        <v>31</v>
      </c>
      <c r="F1351" s="265"/>
      <c r="G1351" s="270"/>
    </row>
    <row r="1352" spans="1:7" s="39" customFormat="1" ht="15.6" customHeight="1" x14ac:dyDescent="0.3">
      <c r="A1352" s="868"/>
      <c r="B1352" s="652" t="s">
        <v>5658</v>
      </c>
      <c r="C1352" s="644" t="s">
        <v>5660</v>
      </c>
      <c r="D1352" s="868"/>
      <c r="E1352" s="868"/>
      <c r="F1352" s="265"/>
      <c r="G1352" s="266" t="s">
        <v>5464</v>
      </c>
    </row>
    <row r="1353" spans="1:7" s="39" customFormat="1" ht="15.6" customHeight="1" x14ac:dyDescent="0.3">
      <c r="A1353" s="868"/>
      <c r="B1353" s="652" t="s">
        <v>5659</v>
      </c>
      <c r="C1353" s="644" t="s">
        <v>1519</v>
      </c>
      <c r="D1353" s="868"/>
      <c r="E1353" s="868"/>
      <c r="F1353" s="265">
        <v>60</v>
      </c>
      <c r="G1353" s="272" t="s">
        <v>5662</v>
      </c>
    </row>
    <row r="1354" spans="1:7" s="39" customFormat="1" ht="15.6" customHeight="1" x14ac:dyDescent="0.3">
      <c r="A1354" s="868">
        <v>4</v>
      </c>
      <c r="B1354" s="652" t="s">
        <v>5663</v>
      </c>
      <c r="C1354" s="644">
        <v>191643793</v>
      </c>
      <c r="D1354" s="868" t="s">
        <v>5668</v>
      </c>
      <c r="E1354" s="868" t="s">
        <v>5669</v>
      </c>
      <c r="F1354" s="278"/>
      <c r="G1354" s="266"/>
    </row>
    <row r="1355" spans="1:7" s="39" customFormat="1" ht="15.6" customHeight="1" x14ac:dyDescent="0.3">
      <c r="A1355" s="868"/>
      <c r="B1355" s="652" t="s">
        <v>5664</v>
      </c>
      <c r="C1355" s="644" t="s">
        <v>5667</v>
      </c>
      <c r="D1355" s="868"/>
      <c r="E1355" s="868"/>
      <c r="F1355" s="278">
        <v>70</v>
      </c>
      <c r="G1355" s="266" t="s">
        <v>5464</v>
      </c>
    </row>
    <row r="1356" spans="1:7" s="39" customFormat="1" ht="15.6" customHeight="1" x14ac:dyDescent="0.3">
      <c r="A1356" s="868"/>
      <c r="B1356" s="652" t="s">
        <v>5665</v>
      </c>
      <c r="C1356" s="644" t="s">
        <v>1519</v>
      </c>
      <c r="D1356" s="868"/>
      <c r="E1356" s="868"/>
      <c r="F1356" s="269"/>
      <c r="G1356" s="265" t="s">
        <v>5670</v>
      </c>
    </row>
    <row r="1357" spans="1:7" s="39" customFormat="1" ht="15.6" customHeight="1" x14ac:dyDescent="0.3">
      <c r="A1357" s="868"/>
      <c r="B1357" s="652" t="s">
        <v>5666</v>
      </c>
      <c r="C1357" s="644"/>
      <c r="D1357" s="868"/>
      <c r="E1357" s="868"/>
      <c r="F1357" s="269"/>
      <c r="G1357" s="269"/>
    </row>
    <row r="1358" spans="1:7" s="39" customFormat="1" ht="15.6" customHeight="1" x14ac:dyDescent="0.3">
      <c r="A1358" s="868">
        <v>5</v>
      </c>
      <c r="B1358" s="652"/>
      <c r="C1358" s="644">
        <v>191655299</v>
      </c>
      <c r="D1358" s="868" t="s">
        <v>5674</v>
      </c>
      <c r="E1358" s="868" t="s">
        <v>5675</v>
      </c>
      <c r="F1358" s="270"/>
      <c r="G1358" s="266" t="s">
        <v>5464</v>
      </c>
    </row>
    <row r="1359" spans="1:7" s="39" customFormat="1" ht="15.6" customHeight="1" x14ac:dyDescent="0.3">
      <c r="A1359" s="868"/>
      <c r="B1359" s="652" t="s">
        <v>261</v>
      </c>
      <c r="C1359" s="646">
        <v>37995</v>
      </c>
      <c r="D1359" s="868"/>
      <c r="E1359" s="868"/>
      <c r="F1359" s="270">
        <v>70</v>
      </c>
      <c r="G1359" s="265" t="s">
        <v>5676</v>
      </c>
    </row>
    <row r="1360" spans="1:7" s="39" customFormat="1" ht="15.6" customHeight="1" x14ac:dyDescent="0.3">
      <c r="A1360" s="868"/>
      <c r="B1360" s="652" t="s">
        <v>5671</v>
      </c>
      <c r="C1360" s="644" t="s">
        <v>1519</v>
      </c>
      <c r="D1360" s="868"/>
      <c r="E1360" s="868"/>
      <c r="F1360" s="269"/>
      <c r="G1360" s="269"/>
    </row>
    <row r="1361" spans="1:7" s="39" customFormat="1" ht="15.6" customHeight="1" x14ac:dyDescent="0.3">
      <c r="A1361" s="868"/>
      <c r="B1361" s="652" t="s">
        <v>5672</v>
      </c>
      <c r="C1361" s="644"/>
      <c r="D1361" s="868"/>
      <c r="E1361" s="868"/>
      <c r="F1361" s="269"/>
      <c r="G1361" s="269"/>
    </row>
    <row r="1362" spans="1:7" s="39" customFormat="1" ht="15.6" customHeight="1" x14ac:dyDescent="0.3">
      <c r="A1362" s="868"/>
      <c r="B1362" s="652" t="s">
        <v>5673</v>
      </c>
      <c r="C1362" s="644"/>
      <c r="D1362" s="868"/>
      <c r="E1362" s="868"/>
      <c r="F1362" s="269"/>
      <c r="G1362" s="269"/>
    </row>
    <row r="1363" spans="1:7" s="39" customFormat="1" ht="15.6" customHeight="1" x14ac:dyDescent="0.3">
      <c r="A1363" s="868"/>
      <c r="B1363" s="652"/>
      <c r="C1363" s="644"/>
      <c r="D1363" s="868"/>
      <c r="E1363" s="868"/>
      <c r="F1363" s="269"/>
      <c r="G1363" s="269"/>
    </row>
    <row r="1364" spans="1:7" s="39" customFormat="1" ht="15.6" customHeight="1" x14ac:dyDescent="0.3">
      <c r="A1364" s="868">
        <v>6</v>
      </c>
      <c r="B1364" s="652" t="s">
        <v>5677</v>
      </c>
      <c r="C1364" s="644">
        <v>191898888</v>
      </c>
      <c r="D1364" s="868" t="s">
        <v>5683</v>
      </c>
      <c r="E1364" s="868" t="s">
        <v>5684</v>
      </c>
      <c r="F1364" s="265"/>
      <c r="G1364" s="265"/>
    </row>
    <row r="1365" spans="1:7" s="39" customFormat="1" ht="15.6" customHeight="1" x14ac:dyDescent="0.3">
      <c r="A1365" s="868"/>
      <c r="B1365" s="652" t="s">
        <v>5678</v>
      </c>
      <c r="C1365" s="644" t="s">
        <v>5682</v>
      </c>
      <c r="D1365" s="868"/>
      <c r="E1365" s="868"/>
      <c r="F1365" s="265"/>
      <c r="G1365" s="266"/>
    </row>
    <row r="1366" spans="1:7" s="39" customFormat="1" ht="15.6" customHeight="1" x14ac:dyDescent="0.3">
      <c r="A1366" s="868"/>
      <c r="B1366" s="652" t="s">
        <v>5679</v>
      </c>
      <c r="C1366" s="644" t="s">
        <v>1519</v>
      </c>
      <c r="D1366" s="868"/>
      <c r="E1366" s="868"/>
      <c r="F1366" s="265"/>
      <c r="G1366" s="266" t="s">
        <v>5464</v>
      </c>
    </row>
    <row r="1367" spans="1:7" s="39" customFormat="1" ht="15.6" customHeight="1" x14ac:dyDescent="0.3">
      <c r="A1367" s="868"/>
      <c r="B1367" s="652" t="s">
        <v>5680</v>
      </c>
      <c r="C1367" s="644"/>
      <c r="D1367" s="868"/>
      <c r="E1367" s="868"/>
      <c r="F1367" s="265">
        <v>70</v>
      </c>
      <c r="G1367" s="272" t="s">
        <v>5685</v>
      </c>
    </row>
    <row r="1368" spans="1:7" s="39" customFormat="1" ht="15.6" customHeight="1" x14ac:dyDescent="0.3">
      <c r="A1368" s="868"/>
      <c r="B1368" s="652" t="s">
        <v>5681</v>
      </c>
      <c r="C1368" s="644"/>
      <c r="D1368" s="868"/>
      <c r="E1368" s="868"/>
      <c r="F1368" s="269"/>
      <c r="G1368" s="269"/>
    </row>
    <row r="1369" spans="1:7" s="39" customFormat="1" ht="15.6" customHeight="1" x14ac:dyDescent="0.3">
      <c r="A1369" s="868">
        <v>7</v>
      </c>
      <c r="B1369" s="652" t="s">
        <v>5686</v>
      </c>
      <c r="C1369" s="644">
        <v>191676962</v>
      </c>
      <c r="D1369" s="868" t="s">
        <v>5692</v>
      </c>
      <c r="E1369" s="868" t="s">
        <v>5693</v>
      </c>
      <c r="F1369" s="265"/>
      <c r="G1369" s="265"/>
    </row>
    <row r="1370" spans="1:7" s="39" customFormat="1" ht="15.6" customHeight="1" x14ac:dyDescent="0.3">
      <c r="A1370" s="868"/>
      <c r="B1370" s="652" t="s">
        <v>5687</v>
      </c>
      <c r="C1370" s="644" t="s">
        <v>5691</v>
      </c>
      <c r="D1370" s="868"/>
      <c r="E1370" s="868"/>
      <c r="F1370" s="265"/>
      <c r="G1370" s="266"/>
    </row>
    <row r="1371" spans="1:7" s="39" customFormat="1" ht="15.6" customHeight="1" x14ac:dyDescent="0.3">
      <c r="A1371" s="868"/>
      <c r="B1371" s="652" t="s">
        <v>5688</v>
      </c>
      <c r="C1371" s="644" t="s">
        <v>1519</v>
      </c>
      <c r="D1371" s="868"/>
      <c r="E1371" s="868"/>
      <c r="F1371" s="265"/>
      <c r="G1371" s="266" t="s">
        <v>5464</v>
      </c>
    </row>
    <row r="1372" spans="1:7" s="39" customFormat="1" ht="15.6" customHeight="1" x14ac:dyDescent="0.3">
      <c r="A1372" s="868"/>
      <c r="B1372" s="652" t="s">
        <v>5689</v>
      </c>
      <c r="C1372" s="644"/>
      <c r="D1372" s="868"/>
      <c r="E1372" s="868"/>
      <c r="F1372" s="265"/>
      <c r="G1372" s="265" t="s">
        <v>5694</v>
      </c>
    </row>
    <row r="1373" spans="1:7" s="39" customFormat="1" ht="15.6" customHeight="1" x14ac:dyDescent="0.3">
      <c r="A1373" s="868"/>
      <c r="B1373" s="652" t="s">
        <v>5690</v>
      </c>
      <c r="C1373" s="644"/>
      <c r="D1373" s="868"/>
      <c r="E1373" s="868"/>
      <c r="F1373" s="265">
        <v>70</v>
      </c>
      <c r="G1373" s="269"/>
    </row>
    <row r="1374" spans="1:7" s="39" customFormat="1" ht="15.6" customHeight="1" x14ac:dyDescent="0.3">
      <c r="A1374" s="644"/>
      <c r="B1374" s="652" t="s">
        <v>1657</v>
      </c>
      <c r="C1374" s="644"/>
      <c r="D1374" s="644"/>
      <c r="E1374" s="644"/>
      <c r="F1374" s="265"/>
      <c r="G1374" s="269"/>
    </row>
    <row r="1375" spans="1:7" s="39" customFormat="1" ht="15.6" customHeight="1" x14ac:dyDescent="0.3">
      <c r="A1375" s="868">
        <v>1</v>
      </c>
      <c r="B1375" s="652"/>
      <c r="C1375" s="644">
        <v>191307841</v>
      </c>
      <c r="D1375" s="868" t="s">
        <v>5814</v>
      </c>
      <c r="E1375" s="868" t="s">
        <v>31</v>
      </c>
      <c r="F1375" s="44"/>
      <c r="G1375" s="40"/>
    </row>
    <row r="1376" spans="1:7" s="39" customFormat="1" ht="15.6" customHeight="1" x14ac:dyDescent="0.3">
      <c r="A1376" s="868"/>
      <c r="B1376" s="652" t="s">
        <v>5809</v>
      </c>
      <c r="C1376" s="644" t="s">
        <v>5813</v>
      </c>
      <c r="D1376" s="868"/>
      <c r="E1376" s="868"/>
      <c r="F1376" s="44"/>
      <c r="G1376" s="44" t="s">
        <v>5464</v>
      </c>
    </row>
    <row r="1377" spans="1:7" s="39" customFormat="1" ht="15.6" customHeight="1" x14ac:dyDescent="0.3">
      <c r="A1377" s="868"/>
      <c r="B1377" s="652" t="s">
        <v>5810</v>
      </c>
      <c r="C1377" s="644" t="s">
        <v>1519</v>
      </c>
      <c r="D1377" s="868"/>
      <c r="E1377" s="868"/>
      <c r="F1377" s="44">
        <v>60</v>
      </c>
      <c r="G1377" s="44" t="s">
        <v>5815</v>
      </c>
    </row>
    <row r="1378" spans="1:7" s="39" customFormat="1" ht="15.6" customHeight="1" x14ac:dyDescent="0.3">
      <c r="A1378" s="868"/>
      <c r="B1378" s="652" t="s">
        <v>5811</v>
      </c>
      <c r="C1378" s="644"/>
      <c r="D1378" s="868"/>
      <c r="E1378" s="868"/>
      <c r="F1378" s="279"/>
      <c r="G1378" s="279"/>
    </row>
    <row r="1379" spans="1:7" s="39" customFormat="1" ht="15.6" customHeight="1" x14ac:dyDescent="0.3">
      <c r="A1379" s="868"/>
      <c r="B1379" s="652" t="s">
        <v>5812</v>
      </c>
      <c r="C1379" s="644"/>
      <c r="D1379" s="868"/>
      <c r="E1379" s="868"/>
      <c r="F1379" s="279"/>
      <c r="G1379" s="279"/>
    </row>
    <row r="1380" spans="1:7" s="39" customFormat="1" ht="15.6" customHeight="1" thickBot="1" x14ac:dyDescent="0.35">
      <c r="A1380" s="868"/>
      <c r="B1380" s="652"/>
      <c r="C1380" s="644"/>
      <c r="D1380" s="868"/>
      <c r="E1380" s="868"/>
      <c r="F1380" s="280"/>
      <c r="G1380" s="280"/>
    </row>
    <row r="1381" spans="1:7" s="39" customFormat="1" ht="15.6" customHeight="1" x14ac:dyDescent="0.3">
      <c r="A1381" s="868">
        <v>2</v>
      </c>
      <c r="B1381" s="652"/>
      <c r="C1381" s="644">
        <v>191761032</v>
      </c>
      <c r="D1381" s="868" t="s">
        <v>5818</v>
      </c>
      <c r="E1381" s="868" t="s">
        <v>5819</v>
      </c>
      <c r="F1381" s="281"/>
      <c r="G1381" s="40"/>
    </row>
    <row r="1382" spans="1:7" s="39" customFormat="1" ht="15.6" customHeight="1" x14ac:dyDescent="0.3">
      <c r="A1382" s="868"/>
      <c r="B1382" s="652"/>
      <c r="C1382" s="644" t="s">
        <v>5817</v>
      </c>
      <c r="D1382" s="868"/>
      <c r="E1382" s="868"/>
      <c r="F1382" s="281"/>
      <c r="G1382" s="44" t="s">
        <v>5464</v>
      </c>
    </row>
    <row r="1383" spans="1:7" s="39" customFormat="1" ht="15.6" customHeight="1" x14ac:dyDescent="0.3">
      <c r="A1383" s="868"/>
      <c r="B1383" s="652" t="s">
        <v>5816</v>
      </c>
      <c r="C1383" s="644" t="s">
        <v>1519</v>
      </c>
      <c r="D1383" s="868"/>
      <c r="E1383" s="868"/>
      <c r="F1383" s="281">
        <v>70</v>
      </c>
      <c r="G1383" s="281" t="s">
        <v>5820</v>
      </c>
    </row>
    <row r="1384" spans="1:7" s="39" customFormat="1" ht="15.6" customHeight="1" thickBot="1" x14ac:dyDescent="0.35">
      <c r="A1384" s="868"/>
      <c r="B1384" s="652"/>
      <c r="C1384" s="644"/>
      <c r="D1384" s="868"/>
      <c r="E1384" s="868"/>
      <c r="F1384" s="280"/>
      <c r="G1384" s="280"/>
    </row>
    <row r="1385" spans="1:7" s="39" customFormat="1" ht="15.6" customHeight="1" x14ac:dyDescent="0.3">
      <c r="A1385" s="868">
        <v>3</v>
      </c>
      <c r="B1385" s="652"/>
      <c r="C1385" s="644">
        <v>191911931</v>
      </c>
      <c r="D1385" s="868" t="s">
        <v>5827</v>
      </c>
      <c r="E1385" s="868" t="s">
        <v>31</v>
      </c>
      <c r="F1385" s="40"/>
      <c r="G1385" s="40"/>
    </row>
    <row r="1386" spans="1:7" s="39" customFormat="1" ht="15.6" customHeight="1" x14ac:dyDescent="0.3">
      <c r="A1386" s="868"/>
      <c r="B1386" s="652" t="s">
        <v>5821</v>
      </c>
      <c r="C1386" s="644" t="s">
        <v>5826</v>
      </c>
      <c r="D1386" s="868"/>
      <c r="E1386" s="868"/>
      <c r="F1386" s="40"/>
      <c r="G1386" s="44" t="s">
        <v>5464</v>
      </c>
    </row>
    <row r="1387" spans="1:7" s="39" customFormat="1" ht="15.6" customHeight="1" x14ac:dyDescent="0.3">
      <c r="A1387" s="868"/>
      <c r="B1387" s="652" t="s">
        <v>5822</v>
      </c>
      <c r="C1387" s="644" t="s">
        <v>1519</v>
      </c>
      <c r="D1387" s="868"/>
      <c r="E1387" s="868"/>
      <c r="F1387" s="40">
        <v>60</v>
      </c>
      <c r="G1387" s="281" t="s">
        <v>5828</v>
      </c>
    </row>
    <row r="1388" spans="1:7" s="39" customFormat="1" ht="15.6" customHeight="1" x14ac:dyDescent="0.3">
      <c r="A1388" s="868"/>
      <c r="B1388" s="652" t="s">
        <v>5823</v>
      </c>
      <c r="C1388" s="644"/>
      <c r="D1388" s="868"/>
      <c r="E1388" s="868"/>
      <c r="F1388" s="279"/>
      <c r="G1388" s="279"/>
    </row>
    <row r="1389" spans="1:7" s="39" customFormat="1" ht="15.6" customHeight="1" x14ac:dyDescent="0.3">
      <c r="A1389" s="868"/>
      <c r="B1389" s="652" t="s">
        <v>5824</v>
      </c>
      <c r="C1389" s="644"/>
      <c r="D1389" s="868"/>
      <c r="E1389" s="868"/>
      <c r="F1389" s="279"/>
      <c r="G1389" s="279"/>
    </row>
    <row r="1390" spans="1:7" s="39" customFormat="1" ht="15.6" customHeight="1" x14ac:dyDescent="0.3">
      <c r="A1390" s="868"/>
      <c r="B1390" s="652" t="s">
        <v>5825</v>
      </c>
      <c r="C1390" s="644"/>
      <c r="D1390" s="868"/>
      <c r="E1390" s="868"/>
      <c r="F1390" s="279"/>
      <c r="G1390" s="279"/>
    </row>
    <row r="1391" spans="1:7" s="39" customFormat="1" ht="15.6" customHeight="1" thickBot="1" x14ac:dyDescent="0.35">
      <c r="A1391" s="868"/>
      <c r="B1391" s="652"/>
      <c r="C1391" s="644"/>
      <c r="D1391" s="868"/>
      <c r="E1391" s="868"/>
      <c r="F1391" s="280"/>
      <c r="G1391" s="280"/>
    </row>
    <row r="1392" spans="1:7" s="39" customFormat="1" ht="15.6" customHeight="1" x14ac:dyDescent="0.3">
      <c r="A1392" s="868">
        <v>4</v>
      </c>
      <c r="B1392" s="652"/>
      <c r="C1392" s="644">
        <v>191419806</v>
      </c>
      <c r="D1392" s="868" t="s">
        <v>5832</v>
      </c>
      <c r="E1392" s="868" t="s">
        <v>5833</v>
      </c>
      <c r="F1392" s="281"/>
      <c r="G1392" s="44"/>
    </row>
    <row r="1393" spans="1:21" s="39" customFormat="1" ht="15.6" customHeight="1" x14ac:dyDescent="0.3">
      <c r="A1393" s="868"/>
      <c r="B1393" s="652"/>
      <c r="C1393" s="644" t="s">
        <v>5831</v>
      </c>
      <c r="D1393" s="868"/>
      <c r="E1393" s="868"/>
      <c r="F1393" s="281"/>
      <c r="G1393" s="44" t="s">
        <v>5464</v>
      </c>
    </row>
    <row r="1394" spans="1:21" s="39" customFormat="1" ht="15.6" customHeight="1" x14ac:dyDescent="0.3">
      <c r="A1394" s="868"/>
      <c r="B1394" s="652" t="s">
        <v>5829</v>
      </c>
      <c r="C1394" s="644" t="s">
        <v>1519</v>
      </c>
      <c r="D1394" s="868"/>
      <c r="E1394" s="868"/>
      <c r="F1394" s="281">
        <v>70</v>
      </c>
      <c r="G1394" s="40" t="s">
        <v>5834</v>
      </c>
    </row>
    <row r="1395" spans="1:21" s="39" customFormat="1" ht="15.6" customHeight="1" thickBot="1" x14ac:dyDescent="0.35">
      <c r="A1395" s="868"/>
      <c r="B1395" s="652" t="s">
        <v>5830</v>
      </c>
      <c r="C1395" s="644"/>
      <c r="D1395" s="868"/>
      <c r="E1395" s="868"/>
      <c r="F1395" s="280"/>
      <c r="G1395" s="280"/>
    </row>
    <row r="1396" spans="1:21" s="39" customFormat="1" ht="15.6" customHeight="1" x14ac:dyDescent="0.3">
      <c r="A1396" s="868">
        <v>5</v>
      </c>
      <c r="B1396" s="652"/>
      <c r="C1396" s="644">
        <v>191458910</v>
      </c>
      <c r="D1396" s="868" t="s">
        <v>5839</v>
      </c>
      <c r="E1396" s="868" t="s">
        <v>5840</v>
      </c>
      <c r="F1396" s="40"/>
      <c r="G1396" s="44" t="s">
        <v>5464</v>
      </c>
    </row>
    <row r="1397" spans="1:21" s="39" customFormat="1" ht="15.6" customHeight="1" x14ac:dyDescent="0.3">
      <c r="A1397" s="868"/>
      <c r="B1397" s="652" t="s">
        <v>5835</v>
      </c>
      <c r="C1397" s="646">
        <v>37809</v>
      </c>
      <c r="D1397" s="868"/>
      <c r="E1397" s="868"/>
      <c r="F1397" s="40"/>
      <c r="G1397" s="40" t="s">
        <v>5841</v>
      </c>
    </row>
    <row r="1398" spans="1:21" s="39" customFormat="1" ht="15.6" customHeight="1" x14ac:dyDescent="0.3">
      <c r="A1398" s="868"/>
      <c r="B1398" s="652" t="s">
        <v>5836</v>
      </c>
      <c r="C1398" s="644" t="s">
        <v>1519</v>
      </c>
      <c r="D1398" s="868"/>
      <c r="E1398" s="868"/>
      <c r="F1398" s="40">
        <v>70</v>
      </c>
      <c r="G1398" s="279"/>
    </row>
    <row r="1399" spans="1:21" s="39" customFormat="1" ht="15.6" customHeight="1" x14ac:dyDescent="0.3">
      <c r="A1399" s="868"/>
      <c r="B1399" s="652" t="s">
        <v>5837</v>
      </c>
      <c r="C1399" s="644"/>
      <c r="D1399" s="868"/>
      <c r="E1399" s="868"/>
      <c r="F1399" s="279"/>
      <c r="G1399" s="279"/>
    </row>
    <row r="1400" spans="1:21" s="39" customFormat="1" ht="15.6" customHeight="1" x14ac:dyDescent="0.3">
      <c r="A1400" s="868"/>
      <c r="B1400" s="652" t="s">
        <v>5838</v>
      </c>
      <c r="C1400" s="644"/>
      <c r="D1400" s="868"/>
      <c r="E1400" s="868"/>
      <c r="F1400" s="279"/>
      <c r="G1400" s="279"/>
    </row>
    <row r="1401" spans="1:21" s="39" customFormat="1" ht="15.6" customHeight="1" thickBot="1" x14ac:dyDescent="0.35">
      <c r="A1401" s="868"/>
      <c r="B1401" s="652"/>
      <c r="C1401" s="644"/>
      <c r="D1401" s="868"/>
      <c r="E1401" s="868"/>
      <c r="F1401" s="280"/>
      <c r="G1401" s="280"/>
    </row>
    <row r="1402" spans="1:21" s="39" customFormat="1" ht="15.6" customHeight="1" x14ac:dyDescent="0.3">
      <c r="A1402" s="960">
        <v>6</v>
      </c>
      <c r="B1402" s="651"/>
      <c r="C1402" s="649">
        <v>191823358</v>
      </c>
      <c r="D1402" s="960" t="s">
        <v>5849</v>
      </c>
      <c r="E1402" s="960" t="s">
        <v>5850</v>
      </c>
      <c r="F1402" s="282"/>
      <c r="G1402" s="283" t="s">
        <v>5464</v>
      </c>
      <c r="H1402" s="39" t="s">
        <v>5174</v>
      </c>
      <c r="U1402" s="39" t="s">
        <v>6517</v>
      </c>
    </row>
    <row r="1403" spans="1:21" s="39" customFormat="1" ht="15.6" customHeight="1" x14ac:dyDescent="0.3">
      <c r="A1403" s="960"/>
      <c r="B1403" s="651" t="s">
        <v>5842</v>
      </c>
      <c r="C1403" s="649" t="s">
        <v>5848</v>
      </c>
      <c r="D1403" s="960"/>
      <c r="E1403" s="960"/>
      <c r="F1403" s="282"/>
      <c r="G1403" s="282" t="s">
        <v>5851</v>
      </c>
    </row>
    <row r="1404" spans="1:21" s="39" customFormat="1" ht="15.6" customHeight="1" x14ac:dyDescent="0.3">
      <c r="A1404" s="960"/>
      <c r="B1404" s="651" t="s">
        <v>5843</v>
      </c>
      <c r="C1404" s="649" t="s">
        <v>1519</v>
      </c>
      <c r="D1404" s="960"/>
      <c r="E1404" s="960"/>
      <c r="F1404" s="282">
        <v>70</v>
      </c>
      <c r="G1404" s="284"/>
    </row>
    <row r="1405" spans="1:21" s="39" customFormat="1" ht="15.6" customHeight="1" x14ac:dyDescent="0.3">
      <c r="A1405" s="960"/>
      <c r="B1405" s="651" t="s">
        <v>5844</v>
      </c>
      <c r="C1405" s="649"/>
      <c r="D1405" s="960"/>
      <c r="E1405" s="960"/>
      <c r="F1405" s="284"/>
      <c r="G1405" s="284"/>
    </row>
    <row r="1406" spans="1:21" s="39" customFormat="1" ht="15.6" customHeight="1" x14ac:dyDescent="0.3">
      <c r="A1406" s="960"/>
      <c r="B1406" s="651" t="s">
        <v>5845</v>
      </c>
      <c r="C1406" s="649"/>
      <c r="D1406" s="960"/>
      <c r="E1406" s="960"/>
      <c r="F1406" s="284"/>
      <c r="G1406" s="284"/>
    </row>
    <row r="1407" spans="1:21" s="39" customFormat="1" ht="15.6" customHeight="1" x14ac:dyDescent="0.3">
      <c r="A1407" s="960"/>
      <c r="B1407" s="651" t="s">
        <v>5846</v>
      </c>
      <c r="C1407" s="649"/>
      <c r="D1407" s="960"/>
      <c r="E1407" s="960"/>
      <c r="F1407" s="284"/>
      <c r="G1407" s="284"/>
    </row>
    <row r="1408" spans="1:21" s="39" customFormat="1" ht="15.6" customHeight="1" x14ac:dyDescent="0.3">
      <c r="A1408" s="960"/>
      <c r="B1408" s="651" t="s">
        <v>5847</v>
      </c>
      <c r="C1408" s="649"/>
      <c r="D1408" s="960"/>
      <c r="E1408" s="960"/>
      <c r="F1408" s="284"/>
      <c r="G1408" s="284"/>
    </row>
    <row r="1409" spans="1:21" s="39" customFormat="1" ht="15.6" customHeight="1" x14ac:dyDescent="0.3">
      <c r="A1409" s="644"/>
      <c r="B1409" s="652" t="s">
        <v>1988</v>
      </c>
      <c r="C1409" s="644"/>
      <c r="D1409" s="644"/>
      <c r="E1409" s="644"/>
      <c r="F1409" s="269"/>
      <c r="G1409" s="269"/>
    </row>
    <row r="1410" spans="1:21" s="39" customFormat="1" ht="15.6" customHeight="1" x14ac:dyDescent="0.3">
      <c r="A1410" s="868">
        <v>1</v>
      </c>
      <c r="B1410" s="652"/>
      <c r="C1410" s="644">
        <v>191705852</v>
      </c>
      <c r="D1410" s="868" t="s">
        <v>6432</v>
      </c>
      <c r="E1410" s="868" t="s">
        <v>6433</v>
      </c>
      <c r="F1410" s="44"/>
      <c r="G1410" s="40"/>
    </row>
    <row r="1411" spans="1:21" s="39" customFormat="1" ht="15.6" customHeight="1" x14ac:dyDescent="0.3">
      <c r="A1411" s="868"/>
      <c r="B1411" s="652" t="s">
        <v>6428</v>
      </c>
      <c r="C1411" s="644" t="s">
        <v>6431</v>
      </c>
      <c r="D1411" s="868"/>
      <c r="E1411" s="868"/>
      <c r="F1411" s="44"/>
      <c r="G1411" s="44" t="s">
        <v>5464</v>
      </c>
    </row>
    <row r="1412" spans="1:21" s="39" customFormat="1" ht="15.6" customHeight="1" x14ac:dyDescent="0.3">
      <c r="A1412" s="868"/>
      <c r="B1412" s="652" t="s">
        <v>6429</v>
      </c>
      <c r="C1412" s="644" t="s">
        <v>1519</v>
      </c>
      <c r="D1412" s="868"/>
      <c r="E1412" s="868"/>
      <c r="F1412" s="44">
        <v>60</v>
      </c>
      <c r="G1412" s="44" t="s">
        <v>6434</v>
      </c>
    </row>
    <row r="1413" spans="1:21" s="39" customFormat="1" ht="15.6" customHeight="1" x14ac:dyDescent="0.3">
      <c r="A1413" s="868"/>
      <c r="B1413" s="652" t="s">
        <v>6430</v>
      </c>
      <c r="C1413" s="644"/>
      <c r="D1413" s="868"/>
      <c r="E1413" s="868"/>
      <c r="F1413" s="279"/>
      <c r="G1413" s="279"/>
    </row>
    <row r="1414" spans="1:21" s="39" customFormat="1" ht="15.6" customHeight="1" x14ac:dyDescent="0.3">
      <c r="A1414" s="868"/>
      <c r="B1414" s="652"/>
      <c r="C1414" s="644"/>
      <c r="D1414" s="868"/>
      <c r="E1414" s="868"/>
      <c r="F1414" s="279"/>
      <c r="G1414" s="279"/>
    </row>
    <row r="1415" spans="1:21" s="39" customFormat="1" ht="15.6" customHeight="1" thickBot="1" x14ac:dyDescent="0.35">
      <c r="A1415" s="868"/>
      <c r="B1415" s="652"/>
      <c r="C1415" s="644"/>
      <c r="D1415" s="868"/>
      <c r="E1415" s="868"/>
      <c r="F1415" s="280"/>
      <c r="G1415" s="280"/>
    </row>
    <row r="1416" spans="1:21" s="39" customFormat="1" ht="15.6" customHeight="1" x14ac:dyDescent="0.3">
      <c r="A1416" s="868">
        <v>2</v>
      </c>
      <c r="B1416" s="652"/>
      <c r="C1416" s="644">
        <v>191738223</v>
      </c>
      <c r="D1416" s="868" t="s">
        <v>6440</v>
      </c>
      <c r="E1416" s="868" t="s">
        <v>6441</v>
      </c>
      <c r="F1416" s="281"/>
      <c r="G1416" s="40"/>
    </row>
    <row r="1417" spans="1:21" s="39" customFormat="1" ht="15.6" customHeight="1" x14ac:dyDescent="0.3">
      <c r="A1417" s="868"/>
      <c r="B1417" s="652" t="s">
        <v>6435</v>
      </c>
      <c r="C1417" s="644" t="s">
        <v>6439</v>
      </c>
      <c r="D1417" s="868"/>
      <c r="E1417" s="868"/>
      <c r="F1417" s="281"/>
      <c r="G1417" s="44" t="s">
        <v>5464</v>
      </c>
    </row>
    <row r="1418" spans="1:21" s="39" customFormat="1" ht="15.6" customHeight="1" x14ac:dyDescent="0.3">
      <c r="A1418" s="868"/>
      <c r="B1418" s="652" t="s">
        <v>6436</v>
      </c>
      <c r="C1418" s="644" t="s">
        <v>1519</v>
      </c>
      <c r="D1418" s="868"/>
      <c r="E1418" s="868"/>
      <c r="F1418" s="281">
        <v>60</v>
      </c>
      <c r="G1418" s="281" t="s">
        <v>5437</v>
      </c>
    </row>
    <row r="1419" spans="1:21" s="39" customFormat="1" ht="15.6" customHeight="1" x14ac:dyDescent="0.3">
      <c r="A1419" s="868"/>
      <c r="B1419" s="652" t="s">
        <v>6437</v>
      </c>
      <c r="C1419" s="644"/>
      <c r="D1419" s="868"/>
      <c r="E1419" s="868"/>
      <c r="F1419" s="279"/>
      <c r="G1419" s="279"/>
    </row>
    <row r="1420" spans="1:21" s="39" customFormat="1" ht="15.6" customHeight="1" x14ac:dyDescent="0.3">
      <c r="A1420" s="868"/>
      <c r="B1420" s="652" t="s">
        <v>6438</v>
      </c>
      <c r="C1420" s="644"/>
      <c r="D1420" s="868"/>
      <c r="E1420" s="868"/>
      <c r="F1420" s="279"/>
      <c r="G1420" s="279"/>
    </row>
    <row r="1421" spans="1:21" s="39" customFormat="1" ht="15.6" customHeight="1" thickBot="1" x14ac:dyDescent="0.35">
      <c r="A1421" s="868"/>
      <c r="B1421" s="652"/>
      <c r="C1421" s="644"/>
      <c r="D1421" s="868"/>
      <c r="E1421" s="868"/>
      <c r="F1421" s="280"/>
      <c r="G1421" s="280"/>
    </row>
    <row r="1422" spans="1:21" s="39" customFormat="1" ht="15.6" customHeight="1" x14ac:dyDescent="0.3">
      <c r="A1422" s="960">
        <v>3</v>
      </c>
      <c r="B1422" s="651"/>
      <c r="C1422" s="649">
        <v>191089061</v>
      </c>
      <c r="D1422" s="960" t="s">
        <v>6445</v>
      </c>
      <c r="E1422" s="960" t="s">
        <v>6446</v>
      </c>
      <c r="F1422" s="282"/>
      <c r="G1422" s="282"/>
      <c r="H1422" s="39" t="s">
        <v>5174</v>
      </c>
      <c r="U1422" s="60" t="s">
        <v>6517</v>
      </c>
    </row>
    <row r="1423" spans="1:21" s="39" customFormat="1" ht="15.6" customHeight="1" x14ac:dyDescent="0.3">
      <c r="A1423" s="960"/>
      <c r="B1423" s="651"/>
      <c r="C1423" s="649" t="s">
        <v>6444</v>
      </c>
      <c r="D1423" s="960"/>
      <c r="E1423" s="960"/>
      <c r="F1423" s="282"/>
      <c r="G1423" s="283" t="s">
        <v>5464</v>
      </c>
    </row>
    <row r="1424" spans="1:21" s="39" customFormat="1" ht="15.6" customHeight="1" x14ac:dyDescent="0.3">
      <c r="A1424" s="960"/>
      <c r="B1424" s="651" t="s">
        <v>6442</v>
      </c>
      <c r="C1424" s="649" t="s">
        <v>1519</v>
      </c>
      <c r="D1424" s="960"/>
      <c r="E1424" s="960"/>
      <c r="F1424" s="282">
        <v>70</v>
      </c>
      <c r="G1424" s="285" t="s">
        <v>6447</v>
      </c>
    </row>
    <row r="1425" spans="1:7" s="39" customFormat="1" ht="15.6" customHeight="1" x14ac:dyDescent="0.3">
      <c r="A1425" s="960"/>
      <c r="B1425" s="651" t="s">
        <v>6443</v>
      </c>
      <c r="C1425" s="649"/>
      <c r="D1425" s="960"/>
      <c r="E1425" s="960"/>
      <c r="F1425" s="284"/>
      <c r="G1425" s="284"/>
    </row>
    <row r="1426" spans="1:7" s="39" customFormat="1" ht="15.6" customHeight="1" thickBot="1" x14ac:dyDescent="0.35">
      <c r="A1426" s="960"/>
      <c r="B1426" s="651"/>
      <c r="C1426" s="649"/>
      <c r="D1426" s="960"/>
      <c r="E1426" s="960"/>
      <c r="F1426" s="286"/>
      <c r="G1426" s="286"/>
    </row>
    <row r="1427" spans="1:7" s="39" customFormat="1" ht="15.6" customHeight="1" x14ac:dyDescent="0.3">
      <c r="A1427" s="868">
        <v>4</v>
      </c>
      <c r="B1427" s="652"/>
      <c r="C1427" s="644">
        <v>192183982</v>
      </c>
      <c r="D1427" s="868" t="s">
        <v>6451</v>
      </c>
      <c r="E1427" s="868" t="s">
        <v>6452</v>
      </c>
      <c r="F1427" s="40"/>
      <c r="G1427" s="44"/>
    </row>
    <row r="1428" spans="1:7" s="39" customFormat="1" ht="15.6" customHeight="1" x14ac:dyDescent="0.3">
      <c r="A1428" s="868"/>
      <c r="B1428" s="652"/>
      <c r="C1428" s="646">
        <v>42624</v>
      </c>
      <c r="D1428" s="868"/>
      <c r="E1428" s="868"/>
      <c r="F1428" s="40"/>
      <c r="G1428" s="44" t="s">
        <v>5464</v>
      </c>
    </row>
    <row r="1429" spans="1:7" s="39" customFormat="1" ht="15.6" customHeight="1" x14ac:dyDescent="0.3">
      <c r="A1429" s="868"/>
      <c r="B1429" s="652" t="s">
        <v>6448</v>
      </c>
      <c r="C1429" s="644" t="s">
        <v>1519</v>
      </c>
      <c r="D1429" s="868"/>
      <c r="E1429" s="868"/>
      <c r="F1429" s="40">
        <v>70</v>
      </c>
      <c r="G1429" s="40" t="s">
        <v>6453</v>
      </c>
    </row>
    <row r="1430" spans="1:7" s="39" customFormat="1" ht="15.6" customHeight="1" x14ac:dyDescent="0.3">
      <c r="A1430" s="868"/>
      <c r="B1430" s="652" t="s">
        <v>6449</v>
      </c>
      <c r="C1430" s="644"/>
      <c r="D1430" s="868"/>
      <c r="E1430" s="868"/>
      <c r="F1430" s="279"/>
      <c r="G1430" s="279"/>
    </row>
    <row r="1431" spans="1:7" s="39" customFormat="1" ht="15.6" customHeight="1" x14ac:dyDescent="0.3">
      <c r="A1431" s="868"/>
      <c r="B1431" s="652" t="s">
        <v>6450</v>
      </c>
      <c r="C1431" s="644"/>
      <c r="D1431" s="868"/>
      <c r="E1431" s="868"/>
      <c r="F1431" s="279"/>
      <c r="G1431" s="279"/>
    </row>
    <row r="1432" spans="1:7" s="39" customFormat="1" ht="15.6" customHeight="1" thickBot="1" x14ac:dyDescent="0.35">
      <c r="A1432" s="868"/>
      <c r="B1432" s="652"/>
      <c r="C1432" s="644"/>
      <c r="D1432" s="868"/>
      <c r="E1432" s="868"/>
      <c r="F1432" s="280"/>
      <c r="G1432" s="280"/>
    </row>
    <row r="1433" spans="1:7" s="39" customFormat="1" ht="15.6" customHeight="1" x14ac:dyDescent="0.3">
      <c r="A1433" s="868">
        <v>5</v>
      </c>
      <c r="B1433" s="652"/>
      <c r="C1433" s="644">
        <v>191495372</v>
      </c>
      <c r="D1433" s="868" t="s">
        <v>6462</v>
      </c>
      <c r="E1433" s="868" t="s">
        <v>6463</v>
      </c>
      <c r="F1433" s="40"/>
      <c r="G1433" s="44"/>
    </row>
    <row r="1434" spans="1:7" s="39" customFormat="1" ht="15.6" customHeight="1" x14ac:dyDescent="0.3">
      <c r="A1434" s="868"/>
      <c r="B1434" s="652" t="s">
        <v>6454</v>
      </c>
      <c r="C1434" s="644" t="s">
        <v>6461</v>
      </c>
      <c r="D1434" s="868"/>
      <c r="E1434" s="868"/>
      <c r="F1434" s="40"/>
      <c r="G1434" s="44" t="s">
        <v>5464</v>
      </c>
    </row>
    <row r="1435" spans="1:7" s="39" customFormat="1" ht="15.6" customHeight="1" x14ac:dyDescent="0.3">
      <c r="A1435" s="868"/>
      <c r="B1435" s="652" t="s">
        <v>6455</v>
      </c>
      <c r="C1435" s="644" t="s">
        <v>1519</v>
      </c>
      <c r="D1435" s="868"/>
      <c r="E1435" s="868"/>
      <c r="F1435" s="40">
        <v>70</v>
      </c>
      <c r="G1435" s="40" t="s">
        <v>6464</v>
      </c>
    </row>
    <row r="1436" spans="1:7" s="39" customFormat="1" ht="15.6" customHeight="1" x14ac:dyDescent="0.3">
      <c r="A1436" s="868"/>
      <c r="B1436" s="652" t="s">
        <v>6456</v>
      </c>
      <c r="C1436" s="644"/>
      <c r="D1436" s="868"/>
      <c r="E1436" s="868"/>
      <c r="F1436" s="279"/>
      <c r="G1436" s="279"/>
    </row>
    <row r="1437" spans="1:7" s="39" customFormat="1" ht="15.6" customHeight="1" x14ac:dyDescent="0.3">
      <c r="A1437" s="868"/>
      <c r="B1437" s="652" t="s">
        <v>6457</v>
      </c>
      <c r="C1437" s="644"/>
      <c r="D1437" s="868"/>
      <c r="E1437" s="868"/>
      <c r="F1437" s="279"/>
      <c r="G1437" s="279"/>
    </row>
    <row r="1438" spans="1:7" s="39" customFormat="1" ht="15.6" customHeight="1" x14ac:dyDescent="0.3">
      <c r="A1438" s="868"/>
      <c r="B1438" s="652" t="s">
        <v>6458</v>
      </c>
      <c r="C1438" s="644"/>
      <c r="D1438" s="868"/>
      <c r="E1438" s="868"/>
      <c r="F1438" s="279"/>
      <c r="G1438" s="279"/>
    </row>
    <row r="1439" spans="1:7" s="39" customFormat="1" ht="15.6" customHeight="1" x14ac:dyDescent="0.3">
      <c r="A1439" s="868"/>
      <c r="B1439" s="652" t="s">
        <v>6459</v>
      </c>
      <c r="C1439" s="644"/>
      <c r="D1439" s="868"/>
      <c r="E1439" s="868"/>
      <c r="F1439" s="279"/>
      <c r="G1439" s="279"/>
    </row>
    <row r="1440" spans="1:7" s="39" customFormat="1" ht="15.6" customHeight="1" x14ac:dyDescent="0.3">
      <c r="A1440" s="868"/>
      <c r="B1440" s="652" t="s">
        <v>6460</v>
      </c>
      <c r="C1440" s="644"/>
      <c r="D1440" s="868"/>
      <c r="E1440" s="868"/>
      <c r="F1440" s="279"/>
      <c r="G1440" s="279"/>
    </row>
    <row r="1441" spans="1:7" s="39" customFormat="1" ht="15.6" customHeight="1" thickBot="1" x14ac:dyDescent="0.35">
      <c r="A1441" s="868"/>
      <c r="B1441" s="652"/>
      <c r="C1441" s="644"/>
      <c r="D1441" s="868"/>
      <c r="E1441" s="868"/>
      <c r="F1441" s="280"/>
      <c r="G1441" s="280"/>
    </row>
    <row r="1442" spans="1:7" s="39" customFormat="1" ht="15.6" customHeight="1" x14ac:dyDescent="0.3">
      <c r="A1442" s="868">
        <v>6</v>
      </c>
      <c r="B1442" s="652"/>
      <c r="C1442" s="644">
        <v>191439132</v>
      </c>
      <c r="D1442" s="868" t="s">
        <v>6468</v>
      </c>
      <c r="E1442" s="868" t="s">
        <v>31</v>
      </c>
      <c r="F1442" s="948">
        <v>70</v>
      </c>
      <c r="G1442" s="44" t="s">
        <v>5464</v>
      </c>
    </row>
    <row r="1443" spans="1:7" s="39" customFormat="1" ht="15.6" customHeight="1" x14ac:dyDescent="0.3">
      <c r="A1443" s="868"/>
      <c r="B1443" s="652" t="s">
        <v>6465</v>
      </c>
      <c r="C1443" s="644" t="s">
        <v>6467</v>
      </c>
      <c r="D1443" s="868"/>
      <c r="E1443" s="868"/>
      <c r="F1443" s="949"/>
      <c r="G1443" s="40" t="s">
        <v>6469</v>
      </c>
    </row>
    <row r="1444" spans="1:7" s="39" customFormat="1" ht="15.6" customHeight="1" thickBot="1" x14ac:dyDescent="0.35">
      <c r="A1444" s="868"/>
      <c r="B1444" s="652" t="s">
        <v>6466</v>
      </c>
      <c r="C1444" s="644" t="s">
        <v>1519</v>
      </c>
      <c r="D1444" s="868"/>
      <c r="E1444" s="868"/>
      <c r="F1444" s="950"/>
      <c r="G1444" s="287"/>
    </row>
    <row r="1445" spans="1:7" s="39" customFormat="1" ht="15.6" customHeight="1" x14ac:dyDescent="0.3">
      <c r="A1445" s="868">
        <v>7</v>
      </c>
      <c r="B1445" s="652"/>
      <c r="C1445" s="644">
        <v>197136789</v>
      </c>
      <c r="D1445" s="868" t="s">
        <v>6473</v>
      </c>
      <c r="E1445" s="868" t="s">
        <v>6474</v>
      </c>
      <c r="F1445" s="40"/>
      <c r="G1445" s="44" t="s">
        <v>5464</v>
      </c>
    </row>
    <row r="1446" spans="1:7" s="39" customFormat="1" ht="15.6" customHeight="1" x14ac:dyDescent="0.3">
      <c r="A1446" s="868"/>
      <c r="B1446" s="652"/>
      <c r="C1446" s="646">
        <v>42835</v>
      </c>
      <c r="D1446" s="868"/>
      <c r="E1446" s="868"/>
      <c r="F1446" s="40"/>
      <c r="G1446" s="40" t="s">
        <v>6475</v>
      </c>
    </row>
    <row r="1447" spans="1:7" s="39" customFormat="1" ht="15.6" customHeight="1" x14ac:dyDescent="0.3">
      <c r="A1447" s="868"/>
      <c r="B1447" s="652" t="s">
        <v>6470</v>
      </c>
      <c r="C1447" s="644" t="s">
        <v>1519</v>
      </c>
      <c r="D1447" s="868"/>
      <c r="E1447" s="868"/>
      <c r="F1447" s="40"/>
      <c r="G1447" s="279"/>
    </row>
    <row r="1448" spans="1:7" s="39" customFormat="1" ht="15.6" customHeight="1" x14ac:dyDescent="0.3">
      <c r="A1448" s="868"/>
      <c r="B1448" s="652" t="s">
        <v>6471</v>
      </c>
      <c r="C1448" s="644"/>
      <c r="D1448" s="868"/>
      <c r="E1448" s="868"/>
      <c r="F1448" s="40">
        <v>70</v>
      </c>
      <c r="G1448" s="279"/>
    </row>
    <row r="1449" spans="1:7" s="39" customFormat="1" ht="15.6" customHeight="1" x14ac:dyDescent="0.3">
      <c r="A1449" s="868"/>
      <c r="B1449" s="652" t="s">
        <v>6472</v>
      </c>
      <c r="C1449" s="644"/>
      <c r="D1449" s="868"/>
      <c r="E1449" s="868"/>
      <c r="F1449" s="279"/>
      <c r="G1449" s="279"/>
    </row>
    <row r="1450" spans="1:7" s="39" customFormat="1" ht="15.6" customHeight="1" thickBot="1" x14ac:dyDescent="0.35">
      <c r="A1450" s="868"/>
      <c r="B1450" s="652"/>
      <c r="C1450" s="644"/>
      <c r="D1450" s="868"/>
      <c r="E1450" s="868"/>
      <c r="F1450" s="280"/>
      <c r="G1450" s="280"/>
    </row>
    <row r="1451" spans="1:7" s="39" customFormat="1" ht="15.6" customHeight="1" x14ac:dyDescent="0.3">
      <c r="A1451" s="868">
        <v>8</v>
      </c>
      <c r="B1451" s="652"/>
      <c r="C1451" s="644">
        <v>191877578</v>
      </c>
      <c r="D1451" s="868" t="s">
        <v>6480</v>
      </c>
      <c r="E1451" s="868" t="s">
        <v>2764</v>
      </c>
      <c r="F1451" s="40"/>
      <c r="G1451" s="44" t="s">
        <v>5464</v>
      </c>
    </row>
    <row r="1452" spans="1:7" s="39" customFormat="1" ht="15.6" customHeight="1" x14ac:dyDescent="0.3">
      <c r="A1452" s="868"/>
      <c r="B1452" s="652" t="s">
        <v>6476</v>
      </c>
      <c r="C1452" s="646">
        <v>40699</v>
      </c>
      <c r="D1452" s="868"/>
      <c r="E1452" s="868"/>
      <c r="F1452" s="40"/>
      <c r="G1452" s="40" t="s">
        <v>6481</v>
      </c>
    </row>
    <row r="1453" spans="1:7" s="39" customFormat="1" ht="15.6" customHeight="1" x14ac:dyDescent="0.3">
      <c r="A1453" s="868"/>
      <c r="B1453" s="652" t="s">
        <v>6477</v>
      </c>
      <c r="C1453" s="644" t="s">
        <v>1519</v>
      </c>
      <c r="D1453" s="868"/>
      <c r="E1453" s="868"/>
      <c r="F1453" s="40"/>
      <c r="G1453" s="279"/>
    </row>
    <row r="1454" spans="1:7" s="39" customFormat="1" ht="15.6" customHeight="1" x14ac:dyDescent="0.3">
      <c r="A1454" s="868"/>
      <c r="B1454" s="652" t="s">
        <v>6478</v>
      </c>
      <c r="C1454" s="644"/>
      <c r="D1454" s="868"/>
      <c r="E1454" s="868"/>
      <c r="F1454" s="40">
        <v>70</v>
      </c>
      <c r="G1454" s="279"/>
    </row>
    <row r="1455" spans="1:7" s="39" customFormat="1" ht="15.6" customHeight="1" x14ac:dyDescent="0.3">
      <c r="A1455" s="868"/>
      <c r="B1455" s="652" t="s">
        <v>6479</v>
      </c>
      <c r="C1455" s="644"/>
      <c r="D1455" s="868"/>
      <c r="E1455" s="868"/>
      <c r="F1455" s="279"/>
      <c r="G1455" s="279"/>
    </row>
    <row r="1456" spans="1:7" s="39" customFormat="1" ht="15.6" customHeight="1" thickBot="1" x14ac:dyDescent="0.35">
      <c r="A1456" s="868"/>
      <c r="B1456" s="652"/>
      <c r="C1456" s="644"/>
      <c r="D1456" s="868"/>
      <c r="E1456" s="868"/>
      <c r="F1456" s="280"/>
      <c r="G1456" s="280"/>
    </row>
    <row r="1457" spans="1:7" s="39" customFormat="1" ht="15.6" customHeight="1" x14ac:dyDescent="0.3">
      <c r="A1457" s="868">
        <v>9</v>
      </c>
      <c r="B1457" s="652" t="s">
        <v>6482</v>
      </c>
      <c r="C1457" s="644" t="s">
        <v>6486</v>
      </c>
      <c r="D1457" s="868" t="s">
        <v>6487</v>
      </c>
      <c r="E1457" s="868" t="s">
        <v>2764</v>
      </c>
      <c r="F1457" s="948">
        <v>70</v>
      </c>
      <c r="G1457" s="44" t="s">
        <v>5464</v>
      </c>
    </row>
    <row r="1458" spans="1:7" s="39" customFormat="1" ht="15.6" customHeight="1" x14ac:dyDescent="0.3">
      <c r="A1458" s="868"/>
      <c r="B1458" s="652" t="s">
        <v>6483</v>
      </c>
      <c r="C1458" s="646">
        <v>41585</v>
      </c>
      <c r="D1458" s="868"/>
      <c r="E1458" s="868"/>
      <c r="F1458" s="949"/>
      <c r="G1458" s="40" t="s">
        <v>6488</v>
      </c>
    </row>
    <row r="1459" spans="1:7" s="39" customFormat="1" ht="15.6" customHeight="1" x14ac:dyDescent="0.3">
      <c r="A1459" s="868"/>
      <c r="B1459" s="652" t="s">
        <v>6484</v>
      </c>
      <c r="C1459" s="644" t="s">
        <v>1519</v>
      </c>
      <c r="D1459" s="868"/>
      <c r="E1459" s="868"/>
      <c r="F1459" s="949"/>
      <c r="G1459" s="288"/>
    </row>
    <row r="1460" spans="1:7" s="39" customFormat="1" ht="15.6" customHeight="1" thickBot="1" x14ac:dyDescent="0.35">
      <c r="A1460" s="868"/>
      <c r="B1460" s="652" t="s">
        <v>6485</v>
      </c>
      <c r="C1460" s="644"/>
      <c r="D1460" s="868"/>
      <c r="E1460" s="868"/>
      <c r="F1460" s="950"/>
      <c r="G1460" s="287"/>
    </row>
    <row r="1461" spans="1:7" s="39" customFormat="1" ht="15.6" customHeight="1" x14ac:dyDescent="0.3">
      <c r="A1461" s="868">
        <v>10</v>
      </c>
      <c r="B1461" s="652"/>
      <c r="C1461" s="644" t="s">
        <v>6494</v>
      </c>
      <c r="D1461" s="868" t="s">
        <v>6496</v>
      </c>
      <c r="E1461" s="868" t="s">
        <v>6497</v>
      </c>
      <c r="F1461" s="948">
        <v>70</v>
      </c>
      <c r="G1461" s="44" t="s">
        <v>5464</v>
      </c>
    </row>
    <row r="1462" spans="1:7" s="39" customFormat="1" ht="15.6" customHeight="1" x14ac:dyDescent="0.3">
      <c r="A1462" s="868"/>
      <c r="B1462" s="652" t="s">
        <v>6489</v>
      </c>
      <c r="C1462" s="644" t="s">
        <v>6495</v>
      </c>
      <c r="D1462" s="868"/>
      <c r="E1462" s="868"/>
      <c r="F1462" s="949"/>
      <c r="G1462" s="40" t="s">
        <v>6498</v>
      </c>
    </row>
    <row r="1463" spans="1:7" s="39" customFormat="1" ht="15.6" customHeight="1" x14ac:dyDescent="0.3">
      <c r="A1463" s="868"/>
      <c r="B1463" s="652" t="s">
        <v>6490</v>
      </c>
      <c r="C1463" s="644" t="s">
        <v>1519</v>
      </c>
      <c r="D1463" s="868"/>
      <c r="E1463" s="868"/>
      <c r="F1463" s="949"/>
      <c r="G1463" s="288"/>
    </row>
    <row r="1464" spans="1:7" s="39" customFormat="1" ht="15.6" customHeight="1" x14ac:dyDescent="0.3">
      <c r="A1464" s="868"/>
      <c r="B1464" s="652" t="s">
        <v>6491</v>
      </c>
      <c r="C1464" s="644"/>
      <c r="D1464" s="868"/>
      <c r="E1464" s="868"/>
      <c r="F1464" s="949"/>
      <c r="G1464" s="288"/>
    </row>
    <row r="1465" spans="1:7" s="39" customFormat="1" ht="15.6" customHeight="1" x14ac:dyDescent="0.3">
      <c r="A1465" s="868"/>
      <c r="B1465" s="652" t="s">
        <v>6492</v>
      </c>
      <c r="C1465" s="644"/>
      <c r="D1465" s="868"/>
      <c r="E1465" s="868"/>
      <c r="F1465" s="949"/>
      <c r="G1465" s="288"/>
    </row>
    <row r="1466" spans="1:7" s="39" customFormat="1" ht="15.6" customHeight="1" x14ac:dyDescent="0.3">
      <c r="A1466" s="868"/>
      <c r="B1466" s="652" t="s">
        <v>6493</v>
      </c>
      <c r="C1466" s="644"/>
      <c r="D1466" s="868"/>
      <c r="E1466" s="868"/>
      <c r="F1466" s="949"/>
      <c r="G1466" s="288"/>
    </row>
    <row r="1467" spans="1:7" s="39" customFormat="1" ht="15.6" customHeight="1" thickBot="1" x14ac:dyDescent="0.35">
      <c r="A1467" s="868"/>
      <c r="B1467" s="652"/>
      <c r="C1467" s="644"/>
      <c r="D1467" s="868"/>
      <c r="E1467" s="868"/>
      <c r="F1467" s="950"/>
      <c r="G1467" s="287"/>
    </row>
    <row r="1468" spans="1:7" s="39" customFormat="1" ht="15.6" customHeight="1" x14ac:dyDescent="0.3">
      <c r="A1468" s="868">
        <v>11</v>
      </c>
      <c r="B1468" s="652"/>
      <c r="C1468" s="644">
        <v>191549775</v>
      </c>
      <c r="D1468" s="868" t="s">
        <v>6502</v>
      </c>
      <c r="E1468" s="868" t="s">
        <v>2512</v>
      </c>
      <c r="F1468" s="281"/>
      <c r="G1468" s="44"/>
    </row>
    <row r="1469" spans="1:7" s="39" customFormat="1" ht="15.6" customHeight="1" x14ac:dyDescent="0.3">
      <c r="A1469" s="868"/>
      <c r="B1469" s="652"/>
      <c r="C1469" s="646">
        <v>40460</v>
      </c>
      <c r="D1469" s="868"/>
      <c r="E1469" s="868"/>
      <c r="F1469" s="281"/>
      <c r="G1469" s="44" t="s">
        <v>5464</v>
      </c>
    </row>
    <row r="1470" spans="1:7" s="39" customFormat="1" ht="15.6" customHeight="1" x14ac:dyDescent="0.3">
      <c r="A1470" s="868"/>
      <c r="B1470" s="652" t="s">
        <v>6499</v>
      </c>
      <c r="C1470" s="644" t="s">
        <v>1519</v>
      </c>
      <c r="D1470" s="868"/>
      <c r="E1470" s="868"/>
      <c r="F1470" s="281">
        <v>60</v>
      </c>
      <c r="G1470" s="40" t="s">
        <v>6503</v>
      </c>
    </row>
    <row r="1471" spans="1:7" s="39" customFormat="1" ht="15.6" customHeight="1" x14ac:dyDescent="0.3">
      <c r="A1471" s="868"/>
      <c r="B1471" s="652" t="s">
        <v>6500</v>
      </c>
      <c r="C1471" s="644"/>
      <c r="D1471" s="868"/>
      <c r="E1471" s="868"/>
      <c r="F1471" s="279"/>
      <c r="G1471" s="279"/>
    </row>
    <row r="1472" spans="1:7" s="39" customFormat="1" ht="15.6" customHeight="1" x14ac:dyDescent="0.3">
      <c r="A1472" s="868"/>
      <c r="B1472" s="652" t="s">
        <v>6501</v>
      </c>
      <c r="C1472" s="644"/>
      <c r="D1472" s="868"/>
      <c r="E1472" s="868"/>
      <c r="F1472" s="279"/>
      <c r="G1472" s="279"/>
    </row>
    <row r="1473" spans="1:7" s="39" customFormat="1" ht="15.6" customHeight="1" thickBot="1" x14ac:dyDescent="0.35">
      <c r="A1473" s="868"/>
      <c r="B1473" s="652"/>
      <c r="C1473" s="644"/>
      <c r="D1473" s="868"/>
      <c r="E1473" s="868"/>
      <c r="F1473" s="280"/>
      <c r="G1473" s="280"/>
    </row>
    <row r="1474" spans="1:7" s="39" customFormat="1" ht="15.6" customHeight="1" thickBot="1" x14ac:dyDescent="0.35">
      <c r="A1474" s="644"/>
      <c r="B1474" s="652" t="s">
        <v>6690</v>
      </c>
      <c r="C1474" s="644"/>
      <c r="D1474" s="644"/>
      <c r="E1474" s="644"/>
      <c r="F1474" s="279"/>
      <c r="G1474" s="279"/>
    </row>
    <row r="1475" spans="1:7" s="39" customFormat="1" ht="15.6" customHeight="1" x14ac:dyDescent="0.3">
      <c r="A1475" s="868" t="s">
        <v>0</v>
      </c>
      <c r="B1475" s="872" t="s">
        <v>1</v>
      </c>
      <c r="C1475" s="868" t="s">
        <v>2</v>
      </c>
      <c r="D1475" s="644" t="s">
        <v>3</v>
      </c>
      <c r="E1475" s="868" t="s">
        <v>4</v>
      </c>
      <c r="F1475" s="986" t="s">
        <v>4829</v>
      </c>
      <c r="G1475" s="289"/>
    </row>
    <row r="1476" spans="1:7" s="39" customFormat="1" ht="15.6" customHeight="1" thickBot="1" x14ac:dyDescent="0.35">
      <c r="A1476" s="868"/>
      <c r="B1476" s="872"/>
      <c r="C1476" s="868"/>
      <c r="D1476" s="644" t="s">
        <v>6531</v>
      </c>
      <c r="E1476" s="868"/>
      <c r="F1476" s="987"/>
      <c r="G1476" s="290" t="s">
        <v>4678</v>
      </c>
    </row>
    <row r="1477" spans="1:7" s="39" customFormat="1" ht="15.6" customHeight="1" x14ac:dyDescent="0.3">
      <c r="A1477" s="868">
        <v>1</v>
      </c>
      <c r="B1477" s="652"/>
      <c r="C1477" s="644">
        <v>191706078</v>
      </c>
      <c r="D1477" s="868" t="s">
        <v>6539</v>
      </c>
      <c r="E1477" s="868" t="s">
        <v>6540</v>
      </c>
      <c r="F1477" s="281"/>
      <c r="G1477" s="40"/>
    </row>
    <row r="1478" spans="1:7" s="39" customFormat="1" ht="15.6" customHeight="1" x14ac:dyDescent="0.3">
      <c r="A1478" s="868"/>
      <c r="B1478" s="652" t="s">
        <v>6532</v>
      </c>
      <c r="C1478" s="644" t="s">
        <v>6538</v>
      </c>
      <c r="D1478" s="868"/>
      <c r="E1478" s="868"/>
      <c r="F1478" s="281"/>
      <c r="G1478" s="44" t="s">
        <v>5464</v>
      </c>
    </row>
    <row r="1479" spans="1:7" s="39" customFormat="1" ht="15.6" customHeight="1" x14ac:dyDescent="0.3">
      <c r="A1479" s="868"/>
      <c r="B1479" s="652" t="s">
        <v>6533</v>
      </c>
      <c r="C1479" s="644" t="s">
        <v>1519</v>
      </c>
      <c r="D1479" s="868"/>
      <c r="E1479" s="868"/>
      <c r="F1479" s="281">
        <v>80</v>
      </c>
      <c r="G1479" s="281" t="s">
        <v>6541</v>
      </c>
    </row>
    <row r="1480" spans="1:7" s="39" customFormat="1" ht="15.6" customHeight="1" x14ac:dyDescent="0.3">
      <c r="A1480" s="868"/>
      <c r="B1480" s="652" t="s">
        <v>6534</v>
      </c>
      <c r="C1480" s="644"/>
      <c r="D1480" s="868"/>
      <c r="E1480" s="868"/>
      <c r="F1480" s="279"/>
      <c r="G1480" s="279"/>
    </row>
    <row r="1481" spans="1:7" s="39" customFormat="1" ht="15.6" customHeight="1" x14ac:dyDescent="0.3">
      <c r="A1481" s="868"/>
      <c r="B1481" s="652" t="s">
        <v>6535</v>
      </c>
      <c r="C1481" s="644"/>
      <c r="D1481" s="868"/>
      <c r="E1481" s="868"/>
      <c r="F1481" s="279"/>
      <c r="G1481" s="279"/>
    </row>
    <row r="1482" spans="1:7" s="39" customFormat="1" ht="15.6" customHeight="1" x14ac:dyDescent="0.3">
      <c r="A1482" s="868"/>
      <c r="B1482" s="652" t="s">
        <v>6536</v>
      </c>
      <c r="C1482" s="644"/>
      <c r="D1482" s="868"/>
      <c r="E1482" s="868"/>
      <c r="F1482" s="279"/>
      <c r="G1482" s="279"/>
    </row>
    <row r="1483" spans="1:7" s="39" customFormat="1" ht="15.6" customHeight="1" x14ac:dyDescent="0.3">
      <c r="A1483" s="868"/>
      <c r="B1483" s="652" t="s">
        <v>6537</v>
      </c>
      <c r="C1483" s="644"/>
      <c r="D1483" s="868"/>
      <c r="E1483" s="868"/>
      <c r="F1483" s="279"/>
      <c r="G1483" s="279"/>
    </row>
    <row r="1484" spans="1:7" s="39" customFormat="1" ht="15.6" customHeight="1" thickBot="1" x14ac:dyDescent="0.35">
      <c r="A1484" s="868"/>
      <c r="B1484" s="652"/>
      <c r="C1484" s="644"/>
      <c r="D1484" s="868"/>
      <c r="E1484" s="868"/>
      <c r="F1484" s="280"/>
      <c r="G1484" s="280"/>
    </row>
    <row r="1485" spans="1:7" s="39" customFormat="1" ht="15.6" customHeight="1" x14ac:dyDescent="0.3">
      <c r="A1485" s="868">
        <v>2</v>
      </c>
      <c r="B1485" s="652"/>
      <c r="C1485" s="644">
        <v>183590391</v>
      </c>
      <c r="D1485" s="868" t="s">
        <v>6545</v>
      </c>
      <c r="E1485" s="868" t="s">
        <v>6546</v>
      </c>
      <c r="F1485" s="40"/>
      <c r="G1485" s="40"/>
    </row>
    <row r="1486" spans="1:7" s="39" customFormat="1" ht="15.6" customHeight="1" x14ac:dyDescent="0.3">
      <c r="A1486" s="868"/>
      <c r="B1486" s="652"/>
      <c r="C1486" s="644" t="s">
        <v>6544</v>
      </c>
      <c r="D1486" s="868"/>
      <c r="E1486" s="868"/>
      <c r="F1486" s="40"/>
      <c r="G1486" s="44" t="s">
        <v>5464</v>
      </c>
    </row>
    <row r="1487" spans="1:7" s="39" customFormat="1" ht="15.6" customHeight="1" x14ac:dyDescent="0.3">
      <c r="A1487" s="868"/>
      <c r="B1487" s="652" t="s">
        <v>6542</v>
      </c>
      <c r="C1487" s="644" t="s">
        <v>1342</v>
      </c>
      <c r="D1487" s="868"/>
      <c r="E1487" s="868"/>
      <c r="F1487" s="40">
        <v>80</v>
      </c>
      <c r="G1487" s="281" t="s">
        <v>6547</v>
      </c>
    </row>
    <row r="1488" spans="1:7" s="39" customFormat="1" ht="15.6" customHeight="1" thickBot="1" x14ac:dyDescent="0.35">
      <c r="A1488" s="868"/>
      <c r="B1488" s="652" t="s">
        <v>6543</v>
      </c>
      <c r="C1488" s="644"/>
      <c r="D1488" s="868"/>
      <c r="E1488" s="868"/>
      <c r="F1488" s="280"/>
      <c r="G1488" s="280"/>
    </row>
    <row r="1489" spans="1:21" s="39" customFormat="1" ht="15.6" customHeight="1" x14ac:dyDescent="0.3">
      <c r="A1489" s="868">
        <v>3</v>
      </c>
      <c r="B1489" s="652"/>
      <c r="C1489" s="644">
        <v>191758289</v>
      </c>
      <c r="D1489" s="868" t="s">
        <v>6553</v>
      </c>
      <c r="E1489" s="868" t="s">
        <v>6554</v>
      </c>
      <c r="F1489" s="40"/>
      <c r="G1489" s="44"/>
    </row>
    <row r="1490" spans="1:21" s="39" customFormat="1" ht="15.6" customHeight="1" x14ac:dyDescent="0.3">
      <c r="A1490" s="868"/>
      <c r="B1490" s="652" t="s">
        <v>6548</v>
      </c>
      <c r="C1490" s="646">
        <v>40640</v>
      </c>
      <c r="D1490" s="868"/>
      <c r="E1490" s="868"/>
      <c r="F1490" s="40"/>
      <c r="G1490" s="44" t="s">
        <v>5464</v>
      </c>
    </row>
    <row r="1491" spans="1:21" s="39" customFormat="1" ht="15.6" customHeight="1" x14ac:dyDescent="0.3">
      <c r="A1491" s="868"/>
      <c r="B1491" s="652" t="s">
        <v>6549</v>
      </c>
      <c r="C1491" s="644" t="s">
        <v>1519</v>
      </c>
      <c r="D1491" s="868"/>
      <c r="E1491" s="868"/>
      <c r="F1491" s="40"/>
      <c r="G1491" s="40" t="s">
        <v>6555</v>
      </c>
    </row>
    <row r="1492" spans="1:21" s="39" customFormat="1" ht="15.6" customHeight="1" x14ac:dyDescent="0.3">
      <c r="A1492" s="868"/>
      <c r="B1492" s="652" t="s">
        <v>5232</v>
      </c>
      <c r="C1492" s="644"/>
      <c r="D1492" s="868"/>
      <c r="E1492" s="868"/>
      <c r="F1492" s="40">
        <v>80</v>
      </c>
      <c r="G1492" s="279"/>
    </row>
    <row r="1493" spans="1:21" s="39" customFormat="1" ht="15.6" customHeight="1" x14ac:dyDescent="0.3">
      <c r="A1493" s="868"/>
      <c r="B1493" s="652" t="s">
        <v>6550</v>
      </c>
      <c r="C1493" s="644"/>
      <c r="D1493" s="868"/>
      <c r="E1493" s="868"/>
      <c r="F1493" s="279"/>
      <c r="G1493" s="279"/>
    </row>
    <row r="1494" spans="1:21" s="39" customFormat="1" ht="15.6" customHeight="1" x14ac:dyDescent="0.3">
      <c r="A1494" s="868"/>
      <c r="B1494" s="652" t="s">
        <v>6551</v>
      </c>
      <c r="C1494" s="644"/>
      <c r="D1494" s="868"/>
      <c r="E1494" s="868"/>
      <c r="F1494" s="279"/>
      <c r="G1494" s="279"/>
    </row>
    <row r="1495" spans="1:21" s="39" customFormat="1" ht="15.6" customHeight="1" x14ac:dyDescent="0.3">
      <c r="A1495" s="868"/>
      <c r="B1495" s="652" t="s">
        <v>6552</v>
      </c>
      <c r="C1495" s="644"/>
      <c r="D1495" s="868"/>
      <c r="E1495" s="868"/>
      <c r="F1495" s="279"/>
      <c r="G1495" s="279"/>
    </row>
    <row r="1496" spans="1:21" s="39" customFormat="1" ht="15.6" customHeight="1" thickBot="1" x14ac:dyDescent="0.35">
      <c r="A1496" s="868"/>
      <c r="B1496" s="652"/>
      <c r="C1496" s="644"/>
      <c r="D1496" s="868"/>
      <c r="E1496" s="868"/>
      <c r="F1496" s="280"/>
      <c r="G1496" s="280"/>
    </row>
    <row r="1497" spans="1:21" s="39" customFormat="1" ht="15.6" customHeight="1" x14ac:dyDescent="0.3">
      <c r="A1497" s="960">
        <v>4</v>
      </c>
      <c r="B1497" s="982" t="s">
        <v>6556</v>
      </c>
      <c r="C1497" s="649" t="s">
        <v>6557</v>
      </c>
      <c r="D1497" s="960" t="s">
        <v>6559</v>
      </c>
      <c r="E1497" s="960" t="s">
        <v>6560</v>
      </c>
      <c r="F1497" s="983">
        <v>70</v>
      </c>
      <c r="G1497" s="283" t="s">
        <v>5464</v>
      </c>
      <c r="H1497" s="39" t="s">
        <v>5174</v>
      </c>
      <c r="U1497" s="60" t="s">
        <v>6517</v>
      </c>
    </row>
    <row r="1498" spans="1:21" s="39" customFormat="1" ht="15.6" customHeight="1" x14ac:dyDescent="0.3">
      <c r="A1498" s="960"/>
      <c r="B1498" s="982"/>
      <c r="C1498" s="649" t="s">
        <v>6558</v>
      </c>
      <c r="D1498" s="960"/>
      <c r="E1498" s="960"/>
      <c r="F1498" s="984"/>
      <c r="G1498" s="283" t="s">
        <v>6561</v>
      </c>
    </row>
    <row r="1499" spans="1:21" s="39" customFormat="1" ht="15.6" customHeight="1" thickBot="1" x14ac:dyDescent="0.35">
      <c r="A1499" s="960"/>
      <c r="B1499" s="982"/>
      <c r="C1499" s="649" t="s">
        <v>1519</v>
      </c>
      <c r="D1499" s="960"/>
      <c r="E1499" s="960"/>
      <c r="F1499" s="985"/>
      <c r="G1499" s="292"/>
    </row>
    <row r="1500" spans="1:21" s="39" customFormat="1" ht="15.6" customHeight="1" x14ac:dyDescent="0.3">
      <c r="A1500" s="868">
        <v>5</v>
      </c>
      <c r="B1500" s="652"/>
      <c r="C1500" s="644">
        <v>191638392</v>
      </c>
      <c r="D1500" s="868" t="s">
        <v>6564</v>
      </c>
      <c r="E1500" s="868" t="s">
        <v>6565</v>
      </c>
      <c r="F1500" s="40"/>
      <c r="G1500" s="44" t="s">
        <v>5464</v>
      </c>
    </row>
    <row r="1501" spans="1:21" s="39" customFormat="1" ht="15.6" customHeight="1" x14ac:dyDescent="0.3">
      <c r="A1501" s="868"/>
      <c r="B1501" s="652" t="s">
        <v>6562</v>
      </c>
      <c r="C1501" s="644" t="s">
        <v>5858</v>
      </c>
      <c r="D1501" s="868"/>
      <c r="E1501" s="868"/>
      <c r="F1501" s="293"/>
      <c r="G1501" s="40" t="s">
        <v>6566</v>
      </c>
    </row>
    <row r="1502" spans="1:21" s="39" customFormat="1" ht="15.6" customHeight="1" thickBot="1" x14ac:dyDescent="0.35">
      <c r="A1502" s="868"/>
      <c r="B1502" s="652" t="s">
        <v>6563</v>
      </c>
      <c r="C1502" s="644" t="s">
        <v>1519</v>
      </c>
      <c r="D1502" s="868"/>
      <c r="E1502" s="868"/>
      <c r="F1502" s="42">
        <v>77</v>
      </c>
      <c r="G1502" s="280"/>
    </row>
    <row r="1503" spans="1:21" s="39" customFormat="1" ht="15.6" customHeight="1" x14ac:dyDescent="0.3">
      <c r="A1503" s="868">
        <v>6</v>
      </c>
      <c r="B1503" s="652"/>
      <c r="C1503" s="644">
        <v>191506450</v>
      </c>
      <c r="D1503" s="868" t="s">
        <v>6574</v>
      </c>
      <c r="E1503" s="868" t="s">
        <v>6575</v>
      </c>
      <c r="F1503" s="281"/>
      <c r="G1503" s="44"/>
    </row>
    <row r="1504" spans="1:21" s="39" customFormat="1" ht="15.6" customHeight="1" x14ac:dyDescent="0.3">
      <c r="A1504" s="868"/>
      <c r="B1504" s="652" t="s">
        <v>6567</v>
      </c>
      <c r="C1504" s="644" t="s">
        <v>6573</v>
      </c>
      <c r="D1504" s="868"/>
      <c r="E1504" s="868"/>
      <c r="F1504" s="281"/>
      <c r="G1504" s="44" t="s">
        <v>5464</v>
      </c>
    </row>
    <row r="1505" spans="1:21" s="39" customFormat="1" ht="15.6" customHeight="1" x14ac:dyDescent="0.3">
      <c r="A1505" s="868"/>
      <c r="B1505" s="652" t="s">
        <v>6568</v>
      </c>
      <c r="C1505" s="644" t="s">
        <v>1519</v>
      </c>
      <c r="D1505" s="868"/>
      <c r="E1505" s="868"/>
      <c r="F1505" s="281">
        <v>80</v>
      </c>
      <c r="G1505" s="44" t="s">
        <v>6576</v>
      </c>
    </row>
    <row r="1506" spans="1:21" s="39" customFormat="1" ht="15.6" customHeight="1" x14ac:dyDescent="0.3">
      <c r="A1506" s="868"/>
      <c r="B1506" s="652" t="s">
        <v>6569</v>
      </c>
      <c r="C1506" s="644"/>
      <c r="D1506" s="868"/>
      <c r="E1506" s="868"/>
      <c r="F1506" s="279"/>
      <c r="G1506" s="279"/>
    </row>
    <row r="1507" spans="1:21" s="39" customFormat="1" ht="15.6" customHeight="1" x14ac:dyDescent="0.3">
      <c r="A1507" s="868"/>
      <c r="B1507" s="652" t="s">
        <v>6570</v>
      </c>
      <c r="C1507" s="644"/>
      <c r="D1507" s="868"/>
      <c r="E1507" s="868"/>
      <c r="F1507" s="279"/>
      <c r="G1507" s="279"/>
    </row>
    <row r="1508" spans="1:21" s="39" customFormat="1" ht="15.6" customHeight="1" x14ac:dyDescent="0.3">
      <c r="A1508" s="868"/>
      <c r="B1508" s="652" t="s">
        <v>6571</v>
      </c>
      <c r="C1508" s="644"/>
      <c r="D1508" s="868"/>
      <c r="E1508" s="868"/>
      <c r="F1508" s="279"/>
      <c r="G1508" s="279"/>
    </row>
    <row r="1509" spans="1:21" s="39" customFormat="1" ht="15.6" customHeight="1" x14ac:dyDescent="0.3">
      <c r="A1509" s="868"/>
      <c r="B1509" s="652" t="s">
        <v>6572</v>
      </c>
      <c r="C1509" s="644"/>
      <c r="D1509" s="868"/>
      <c r="E1509" s="868"/>
      <c r="F1509" s="279"/>
      <c r="G1509" s="279"/>
    </row>
    <row r="1510" spans="1:21" s="39" customFormat="1" ht="15.6" customHeight="1" thickBot="1" x14ac:dyDescent="0.35">
      <c r="A1510" s="868"/>
      <c r="B1510" s="652"/>
      <c r="C1510" s="644"/>
      <c r="D1510" s="868"/>
      <c r="E1510" s="868"/>
      <c r="F1510" s="280"/>
      <c r="G1510" s="280"/>
    </row>
    <row r="1511" spans="1:21" s="39" customFormat="1" ht="15.6" customHeight="1" x14ac:dyDescent="0.3">
      <c r="A1511" s="868">
        <v>7</v>
      </c>
      <c r="B1511" s="652"/>
      <c r="C1511" s="644">
        <v>191712189</v>
      </c>
      <c r="D1511" s="868" t="s">
        <v>6580</v>
      </c>
      <c r="E1511" s="868" t="s">
        <v>31</v>
      </c>
      <c r="F1511" s="281"/>
      <c r="G1511" s="44" t="s">
        <v>5464</v>
      </c>
    </row>
    <row r="1512" spans="1:21" s="39" customFormat="1" ht="15.6" customHeight="1" x14ac:dyDescent="0.3">
      <c r="A1512" s="868"/>
      <c r="B1512" s="652" t="s">
        <v>5121</v>
      </c>
      <c r="C1512" s="644" t="s">
        <v>6579</v>
      </c>
      <c r="D1512" s="868"/>
      <c r="E1512" s="868"/>
      <c r="F1512" s="281"/>
      <c r="G1512" s="44" t="s">
        <v>6581</v>
      </c>
    </row>
    <row r="1513" spans="1:21" s="39" customFormat="1" ht="15.6" customHeight="1" x14ac:dyDescent="0.3">
      <c r="A1513" s="868"/>
      <c r="B1513" s="652" t="s">
        <v>6577</v>
      </c>
      <c r="C1513" s="644" t="s">
        <v>1519</v>
      </c>
      <c r="D1513" s="868"/>
      <c r="E1513" s="868"/>
      <c r="F1513" s="281">
        <v>64</v>
      </c>
      <c r="G1513" s="279"/>
    </row>
    <row r="1514" spans="1:21" s="39" customFormat="1" ht="15.6" customHeight="1" thickBot="1" x14ac:dyDescent="0.35">
      <c r="A1514" s="868"/>
      <c r="B1514" s="652" t="s">
        <v>6578</v>
      </c>
      <c r="C1514" s="644"/>
      <c r="D1514" s="868"/>
      <c r="E1514" s="868"/>
      <c r="F1514" s="280"/>
      <c r="G1514" s="280"/>
    </row>
    <row r="1515" spans="1:21" s="39" customFormat="1" ht="15.6" customHeight="1" x14ac:dyDescent="0.3">
      <c r="A1515" s="868">
        <v>8</v>
      </c>
      <c r="B1515" s="652"/>
      <c r="C1515" s="644">
        <v>191712189</v>
      </c>
      <c r="D1515" s="868" t="s">
        <v>6585</v>
      </c>
      <c r="E1515" s="868" t="s">
        <v>6586</v>
      </c>
      <c r="F1515" s="281"/>
      <c r="G1515" s="44" t="s">
        <v>5464</v>
      </c>
    </row>
    <row r="1516" spans="1:21" s="39" customFormat="1" ht="15.6" customHeight="1" x14ac:dyDescent="0.3">
      <c r="A1516" s="868"/>
      <c r="B1516" s="652" t="s">
        <v>6582</v>
      </c>
      <c r="C1516" s="644" t="s">
        <v>6579</v>
      </c>
      <c r="D1516" s="868"/>
      <c r="E1516" s="868"/>
      <c r="F1516" s="281"/>
      <c r="G1516" s="44" t="s">
        <v>6587</v>
      </c>
    </row>
    <row r="1517" spans="1:21" s="39" customFormat="1" ht="15.6" customHeight="1" x14ac:dyDescent="0.3">
      <c r="A1517" s="868"/>
      <c r="B1517" s="652" t="s">
        <v>6583</v>
      </c>
      <c r="C1517" s="644" t="s">
        <v>1519</v>
      </c>
      <c r="D1517" s="868"/>
      <c r="E1517" s="868"/>
      <c r="F1517" s="281">
        <v>80</v>
      </c>
      <c r="G1517" s="279"/>
    </row>
    <row r="1518" spans="1:21" s="39" customFormat="1" ht="15.6" customHeight="1" x14ac:dyDescent="0.3">
      <c r="A1518" s="868"/>
      <c r="B1518" s="652" t="s">
        <v>6584</v>
      </c>
      <c r="C1518" s="644"/>
      <c r="D1518" s="868"/>
      <c r="E1518" s="868"/>
      <c r="F1518" s="279"/>
      <c r="G1518" s="279"/>
    </row>
    <row r="1519" spans="1:21" s="39" customFormat="1" ht="15.6" customHeight="1" thickBot="1" x14ac:dyDescent="0.35">
      <c r="A1519" s="868"/>
      <c r="B1519" s="652"/>
      <c r="C1519" s="644"/>
      <c r="D1519" s="868"/>
      <c r="E1519" s="868"/>
      <c r="F1519" s="280"/>
      <c r="G1519" s="280"/>
    </row>
    <row r="1520" spans="1:21" s="39" customFormat="1" ht="15.6" customHeight="1" x14ac:dyDescent="0.3">
      <c r="A1520" s="960">
        <v>9</v>
      </c>
      <c r="B1520" s="651"/>
      <c r="C1520" s="649">
        <v>191501199</v>
      </c>
      <c r="D1520" s="960" t="s">
        <v>6591</v>
      </c>
      <c r="E1520" s="960" t="s">
        <v>6592</v>
      </c>
      <c r="F1520" s="282"/>
      <c r="G1520" s="283" t="s">
        <v>5464</v>
      </c>
      <c r="H1520" s="39" t="s">
        <v>5174</v>
      </c>
      <c r="U1520" s="60" t="s">
        <v>6517</v>
      </c>
    </row>
    <row r="1521" spans="1:21" s="39" customFormat="1" ht="15.6" customHeight="1" x14ac:dyDescent="0.3">
      <c r="A1521" s="960"/>
      <c r="B1521" s="651" t="s">
        <v>6588</v>
      </c>
      <c r="C1521" s="650">
        <v>42254</v>
      </c>
      <c r="D1521" s="960"/>
      <c r="E1521" s="960"/>
      <c r="F1521" s="282"/>
      <c r="G1521" s="282" t="s">
        <v>6593</v>
      </c>
    </row>
    <row r="1522" spans="1:21" s="39" customFormat="1" ht="15.6" customHeight="1" x14ac:dyDescent="0.3">
      <c r="A1522" s="960"/>
      <c r="B1522" s="651" t="s">
        <v>6589</v>
      </c>
      <c r="C1522" s="649" t="s">
        <v>1519</v>
      </c>
      <c r="D1522" s="960"/>
      <c r="E1522" s="960"/>
      <c r="F1522" s="282">
        <v>80</v>
      </c>
      <c r="G1522" s="284"/>
    </row>
    <row r="1523" spans="1:21" s="39" customFormat="1" ht="15.6" customHeight="1" thickBot="1" x14ac:dyDescent="0.35">
      <c r="A1523" s="960"/>
      <c r="B1523" s="651" t="s">
        <v>6590</v>
      </c>
      <c r="C1523" s="649"/>
      <c r="D1523" s="960"/>
      <c r="E1523" s="960"/>
      <c r="F1523" s="286"/>
      <c r="G1523" s="286"/>
    </row>
    <row r="1524" spans="1:21" s="39" customFormat="1" ht="15.6" customHeight="1" x14ac:dyDescent="0.3">
      <c r="A1524" s="960">
        <v>10</v>
      </c>
      <c r="B1524" s="651"/>
      <c r="C1524" s="649">
        <v>191659239</v>
      </c>
      <c r="D1524" s="960" t="s">
        <v>6598</v>
      </c>
      <c r="E1524" s="960" t="s">
        <v>6599</v>
      </c>
      <c r="F1524" s="282"/>
      <c r="G1524" s="283" t="s">
        <v>5464</v>
      </c>
      <c r="H1524" s="39" t="s">
        <v>5174</v>
      </c>
      <c r="U1524" s="60" t="s">
        <v>6517</v>
      </c>
    </row>
    <row r="1525" spans="1:21" s="39" customFormat="1" ht="15.6" customHeight="1" x14ac:dyDescent="0.3">
      <c r="A1525" s="960"/>
      <c r="B1525" s="651" t="s">
        <v>6594</v>
      </c>
      <c r="C1525" s="649" t="s">
        <v>6597</v>
      </c>
      <c r="D1525" s="960"/>
      <c r="E1525" s="960"/>
      <c r="F1525" s="282"/>
      <c r="G1525" s="282" t="s">
        <v>6600</v>
      </c>
    </row>
    <row r="1526" spans="1:21" s="39" customFormat="1" ht="15.6" customHeight="1" x14ac:dyDescent="0.3">
      <c r="A1526" s="960"/>
      <c r="B1526" s="651" t="s">
        <v>6595</v>
      </c>
      <c r="C1526" s="649" t="s">
        <v>1519</v>
      </c>
      <c r="D1526" s="960"/>
      <c r="E1526" s="960"/>
      <c r="F1526" s="282"/>
      <c r="G1526" s="284"/>
    </row>
    <row r="1527" spans="1:21" s="39" customFormat="1" ht="15.6" customHeight="1" thickBot="1" x14ac:dyDescent="0.35">
      <c r="A1527" s="960"/>
      <c r="B1527" s="651" t="s">
        <v>6596</v>
      </c>
      <c r="C1527" s="649"/>
      <c r="D1527" s="960"/>
      <c r="E1527" s="960"/>
      <c r="F1527" s="291">
        <v>77</v>
      </c>
      <c r="G1527" s="286"/>
    </row>
    <row r="1528" spans="1:21" s="39" customFormat="1" ht="15.6" customHeight="1" x14ac:dyDescent="0.3">
      <c r="A1528" s="868">
        <v>11</v>
      </c>
      <c r="B1528" s="652"/>
      <c r="C1528" s="644">
        <v>191767736</v>
      </c>
      <c r="D1528" s="868" t="s">
        <v>6606</v>
      </c>
      <c r="E1528" s="868" t="s">
        <v>6607</v>
      </c>
      <c r="F1528" s="281"/>
      <c r="G1528" s="44"/>
    </row>
    <row r="1529" spans="1:21" s="39" customFormat="1" ht="15.6" customHeight="1" x14ac:dyDescent="0.3">
      <c r="A1529" s="868"/>
      <c r="B1529" s="652" t="s">
        <v>6601</v>
      </c>
      <c r="C1529" s="646">
        <v>41548</v>
      </c>
      <c r="D1529" s="868"/>
      <c r="E1529" s="868"/>
      <c r="F1529" s="281"/>
      <c r="G1529" s="44" t="s">
        <v>5464</v>
      </c>
    </row>
    <row r="1530" spans="1:21" s="39" customFormat="1" ht="15.6" customHeight="1" x14ac:dyDescent="0.3">
      <c r="A1530" s="868"/>
      <c r="B1530" s="652" t="s">
        <v>6602</v>
      </c>
      <c r="C1530" s="644" t="s">
        <v>1519</v>
      </c>
      <c r="D1530" s="868"/>
      <c r="E1530" s="868"/>
      <c r="F1530" s="281">
        <v>77</v>
      </c>
      <c r="G1530" s="40" t="s">
        <v>6608</v>
      </c>
    </row>
    <row r="1531" spans="1:21" s="39" customFormat="1" ht="15.6" customHeight="1" x14ac:dyDescent="0.3">
      <c r="A1531" s="868"/>
      <c r="B1531" s="652" t="s">
        <v>6603</v>
      </c>
      <c r="C1531" s="644"/>
      <c r="D1531" s="868"/>
      <c r="E1531" s="868"/>
      <c r="F1531" s="279"/>
      <c r="G1531" s="279"/>
    </row>
    <row r="1532" spans="1:21" s="39" customFormat="1" ht="15.6" customHeight="1" x14ac:dyDescent="0.3">
      <c r="A1532" s="868"/>
      <c r="B1532" s="652" t="s">
        <v>6604</v>
      </c>
      <c r="C1532" s="644"/>
      <c r="D1532" s="868"/>
      <c r="E1532" s="868"/>
      <c r="F1532" s="279"/>
      <c r="G1532" s="279"/>
    </row>
    <row r="1533" spans="1:21" s="39" customFormat="1" ht="15.6" customHeight="1" x14ac:dyDescent="0.3">
      <c r="A1533" s="868"/>
      <c r="B1533" s="652" t="s">
        <v>6605</v>
      </c>
      <c r="C1533" s="644"/>
      <c r="D1533" s="868"/>
      <c r="E1533" s="868"/>
      <c r="F1533" s="279"/>
      <c r="G1533" s="279"/>
    </row>
    <row r="1534" spans="1:21" s="39" customFormat="1" ht="15.6" customHeight="1" thickBot="1" x14ac:dyDescent="0.35">
      <c r="A1534" s="868"/>
      <c r="B1534" s="652"/>
      <c r="C1534" s="644"/>
      <c r="D1534" s="868"/>
      <c r="E1534" s="868"/>
      <c r="F1534" s="280"/>
      <c r="G1534" s="280"/>
    </row>
    <row r="1535" spans="1:21" s="39" customFormat="1" ht="15.6" customHeight="1" x14ac:dyDescent="0.3">
      <c r="A1535" s="868">
        <v>12</v>
      </c>
      <c r="B1535" s="652"/>
      <c r="C1535" s="644">
        <v>191609308</v>
      </c>
      <c r="D1535" s="868" t="s">
        <v>6613</v>
      </c>
      <c r="E1535" s="868" t="s">
        <v>6607</v>
      </c>
      <c r="F1535" s="281"/>
      <c r="G1535" s="44" t="s">
        <v>5464</v>
      </c>
    </row>
    <row r="1536" spans="1:21" s="39" customFormat="1" ht="15.6" customHeight="1" x14ac:dyDescent="0.3">
      <c r="A1536" s="868"/>
      <c r="B1536" s="652" t="s">
        <v>6609</v>
      </c>
      <c r="C1536" s="644" t="s">
        <v>6612</v>
      </c>
      <c r="D1536" s="868"/>
      <c r="E1536" s="868"/>
      <c r="F1536" s="281"/>
      <c r="G1536" s="44" t="s">
        <v>6614</v>
      </c>
    </row>
    <row r="1537" spans="1:7" s="39" customFormat="1" ht="15.6" customHeight="1" x14ac:dyDescent="0.3">
      <c r="A1537" s="868"/>
      <c r="B1537" s="652" t="s">
        <v>6610</v>
      </c>
      <c r="C1537" s="644" t="s">
        <v>1519</v>
      </c>
      <c r="D1537" s="868"/>
      <c r="E1537" s="868"/>
      <c r="F1537" s="281">
        <v>80</v>
      </c>
      <c r="G1537" s="279"/>
    </row>
    <row r="1538" spans="1:7" s="39" customFormat="1" ht="15.6" customHeight="1" thickBot="1" x14ac:dyDescent="0.35">
      <c r="A1538" s="868"/>
      <c r="B1538" s="652" t="s">
        <v>6611</v>
      </c>
      <c r="C1538" s="644"/>
      <c r="D1538" s="868"/>
      <c r="E1538" s="868"/>
      <c r="F1538" s="280"/>
      <c r="G1538" s="280"/>
    </row>
    <row r="1539" spans="1:7" s="39" customFormat="1" ht="15.6" customHeight="1" x14ac:dyDescent="0.3">
      <c r="A1539" s="868">
        <v>13</v>
      </c>
      <c r="B1539" s="652"/>
      <c r="C1539" s="644">
        <v>191767238</v>
      </c>
      <c r="D1539" s="868" t="s">
        <v>6620</v>
      </c>
      <c r="E1539" s="868" t="s">
        <v>6621</v>
      </c>
      <c r="F1539" s="281"/>
      <c r="G1539" s="44"/>
    </row>
    <row r="1540" spans="1:7" s="39" customFormat="1" ht="15.6" customHeight="1" x14ac:dyDescent="0.3">
      <c r="A1540" s="868"/>
      <c r="B1540" s="652" t="s">
        <v>6615</v>
      </c>
      <c r="C1540" s="644" t="s">
        <v>3048</v>
      </c>
      <c r="D1540" s="868"/>
      <c r="E1540" s="868"/>
      <c r="F1540" s="281"/>
      <c r="G1540" s="44" t="s">
        <v>5464</v>
      </c>
    </row>
    <row r="1541" spans="1:7" s="39" customFormat="1" ht="15.6" customHeight="1" x14ac:dyDescent="0.3">
      <c r="A1541" s="868"/>
      <c r="B1541" s="652" t="s">
        <v>6616</v>
      </c>
      <c r="C1541" s="644" t="s">
        <v>1519</v>
      </c>
      <c r="D1541" s="868"/>
      <c r="E1541" s="868"/>
      <c r="F1541" s="281">
        <v>80</v>
      </c>
      <c r="G1541" s="40" t="s">
        <v>6622</v>
      </c>
    </row>
    <row r="1542" spans="1:7" s="39" customFormat="1" ht="15.6" customHeight="1" x14ac:dyDescent="0.3">
      <c r="A1542" s="868"/>
      <c r="B1542" s="652" t="s">
        <v>4437</v>
      </c>
      <c r="C1542" s="644"/>
      <c r="D1542" s="868"/>
      <c r="E1542" s="868"/>
      <c r="F1542" s="279"/>
      <c r="G1542" s="279"/>
    </row>
    <row r="1543" spans="1:7" s="39" customFormat="1" ht="15.6" customHeight="1" x14ac:dyDescent="0.3">
      <c r="A1543" s="868"/>
      <c r="B1543" s="652" t="s">
        <v>6617</v>
      </c>
      <c r="C1543" s="644"/>
      <c r="D1543" s="868"/>
      <c r="E1543" s="868"/>
      <c r="F1543" s="279"/>
      <c r="G1543" s="279"/>
    </row>
    <row r="1544" spans="1:7" s="39" customFormat="1" ht="15.6" customHeight="1" x14ac:dyDescent="0.3">
      <c r="A1544" s="868"/>
      <c r="B1544" s="652" t="s">
        <v>6618</v>
      </c>
      <c r="C1544" s="644"/>
      <c r="D1544" s="868"/>
      <c r="E1544" s="868"/>
      <c r="F1544" s="279"/>
      <c r="G1544" s="279"/>
    </row>
    <row r="1545" spans="1:7" s="39" customFormat="1" ht="15.6" customHeight="1" x14ac:dyDescent="0.3">
      <c r="A1545" s="868"/>
      <c r="B1545" s="652" t="s">
        <v>6619</v>
      </c>
      <c r="C1545" s="644"/>
      <c r="D1545" s="868"/>
      <c r="E1545" s="868"/>
      <c r="F1545" s="279"/>
      <c r="G1545" s="279"/>
    </row>
    <row r="1546" spans="1:7" s="39" customFormat="1" ht="15.6" customHeight="1" thickBot="1" x14ac:dyDescent="0.35">
      <c r="A1546" s="868"/>
      <c r="B1546" s="652"/>
      <c r="C1546" s="644"/>
      <c r="D1546" s="868"/>
      <c r="E1546" s="868"/>
      <c r="F1546" s="280"/>
      <c r="G1546" s="280"/>
    </row>
    <row r="1547" spans="1:7" s="39" customFormat="1" ht="15.6" customHeight="1" x14ac:dyDescent="0.3">
      <c r="A1547" s="868">
        <v>14</v>
      </c>
      <c r="B1547" s="652"/>
      <c r="C1547" s="644">
        <v>191429641</v>
      </c>
      <c r="D1547" s="868" t="s">
        <v>6628</v>
      </c>
      <c r="E1547" s="868" t="s">
        <v>6629</v>
      </c>
      <c r="F1547" s="281"/>
      <c r="G1547" s="44" t="s">
        <v>5464</v>
      </c>
    </row>
    <row r="1548" spans="1:7" s="39" customFormat="1" ht="15.6" customHeight="1" x14ac:dyDescent="0.3">
      <c r="A1548" s="868"/>
      <c r="B1548" s="652" t="s">
        <v>6623</v>
      </c>
      <c r="C1548" s="644" t="s">
        <v>6627</v>
      </c>
      <c r="D1548" s="868"/>
      <c r="E1548" s="868"/>
      <c r="F1548" s="281"/>
      <c r="G1548" s="40" t="s">
        <v>6630</v>
      </c>
    </row>
    <row r="1549" spans="1:7" s="39" customFormat="1" ht="15.6" customHeight="1" x14ac:dyDescent="0.3">
      <c r="A1549" s="868"/>
      <c r="B1549" s="652" t="s">
        <v>6624</v>
      </c>
      <c r="C1549" s="644" t="s">
        <v>1519</v>
      </c>
      <c r="D1549" s="868"/>
      <c r="E1549" s="868"/>
      <c r="F1549" s="281">
        <v>80</v>
      </c>
      <c r="G1549" s="279"/>
    </row>
    <row r="1550" spans="1:7" s="39" customFormat="1" ht="15.6" customHeight="1" x14ac:dyDescent="0.3">
      <c r="A1550" s="868"/>
      <c r="B1550" s="652" t="s">
        <v>6625</v>
      </c>
      <c r="C1550" s="644"/>
      <c r="D1550" s="868"/>
      <c r="E1550" s="868"/>
      <c r="F1550" s="279"/>
      <c r="G1550" s="279"/>
    </row>
    <row r="1551" spans="1:7" s="39" customFormat="1" ht="15.6" customHeight="1" x14ac:dyDescent="0.3">
      <c r="A1551" s="868"/>
      <c r="B1551" s="652" t="s">
        <v>6626</v>
      </c>
      <c r="C1551" s="644"/>
      <c r="D1551" s="868"/>
      <c r="E1551" s="868"/>
      <c r="F1551" s="279"/>
      <c r="G1551" s="279"/>
    </row>
    <row r="1552" spans="1:7" s="39" customFormat="1" ht="15.6" customHeight="1" thickBot="1" x14ac:dyDescent="0.35">
      <c r="A1552" s="868"/>
      <c r="B1552" s="652"/>
      <c r="C1552" s="644"/>
      <c r="D1552" s="868"/>
      <c r="E1552" s="868"/>
      <c r="F1552" s="280"/>
      <c r="G1552" s="280"/>
    </row>
    <row r="1553" spans="1:7" s="39" customFormat="1" ht="15.6" customHeight="1" x14ac:dyDescent="0.3">
      <c r="A1553" s="868">
        <v>15</v>
      </c>
      <c r="B1553" s="652"/>
      <c r="C1553" s="644">
        <v>191679685</v>
      </c>
      <c r="D1553" s="868" t="s">
        <v>6637</v>
      </c>
      <c r="E1553" s="868" t="s">
        <v>6638</v>
      </c>
      <c r="F1553" s="281"/>
      <c r="G1553" s="44"/>
    </row>
    <row r="1554" spans="1:7" s="39" customFormat="1" ht="15.6" customHeight="1" x14ac:dyDescent="0.3">
      <c r="A1554" s="868"/>
      <c r="B1554" s="652" t="s">
        <v>6631</v>
      </c>
      <c r="C1554" s="644" t="s">
        <v>6636</v>
      </c>
      <c r="D1554" s="868"/>
      <c r="E1554" s="868"/>
      <c r="F1554" s="281"/>
      <c r="G1554" s="44" t="s">
        <v>5464</v>
      </c>
    </row>
    <row r="1555" spans="1:7" s="39" customFormat="1" ht="15.6" customHeight="1" x14ac:dyDescent="0.3">
      <c r="A1555" s="868"/>
      <c r="B1555" s="652" t="s">
        <v>6632</v>
      </c>
      <c r="C1555" s="644" t="s">
        <v>1519</v>
      </c>
      <c r="D1555" s="868"/>
      <c r="E1555" s="868"/>
      <c r="F1555" s="281">
        <v>80</v>
      </c>
      <c r="G1555" s="44" t="s">
        <v>6639</v>
      </c>
    </row>
    <row r="1556" spans="1:7" s="39" customFormat="1" ht="15.6" customHeight="1" x14ac:dyDescent="0.3">
      <c r="A1556" s="868"/>
      <c r="B1556" s="652" t="s">
        <v>6633</v>
      </c>
      <c r="C1556" s="644"/>
      <c r="D1556" s="868"/>
      <c r="E1556" s="868"/>
      <c r="F1556" s="279"/>
      <c r="G1556" s="279"/>
    </row>
    <row r="1557" spans="1:7" s="39" customFormat="1" ht="15.6" customHeight="1" x14ac:dyDescent="0.3">
      <c r="A1557" s="868"/>
      <c r="B1557" s="652" t="s">
        <v>6634</v>
      </c>
      <c r="C1557" s="644"/>
      <c r="D1557" s="868"/>
      <c r="E1557" s="868"/>
      <c r="F1557" s="279"/>
      <c r="G1557" s="279"/>
    </row>
    <row r="1558" spans="1:7" s="39" customFormat="1" ht="15.6" customHeight="1" x14ac:dyDescent="0.3">
      <c r="A1558" s="868"/>
      <c r="B1558" s="652" t="s">
        <v>6635</v>
      </c>
      <c r="C1558" s="644"/>
      <c r="D1558" s="868"/>
      <c r="E1558" s="868"/>
      <c r="F1558" s="279"/>
      <c r="G1558" s="279"/>
    </row>
    <row r="1559" spans="1:7" s="39" customFormat="1" ht="15.6" customHeight="1" thickBot="1" x14ac:dyDescent="0.35">
      <c r="A1559" s="868"/>
      <c r="B1559" s="652"/>
      <c r="C1559" s="644"/>
      <c r="D1559" s="868"/>
      <c r="E1559" s="868"/>
      <c r="F1559" s="280"/>
      <c r="G1559" s="280"/>
    </row>
    <row r="1560" spans="1:7" s="39" customFormat="1" ht="15.6" customHeight="1" x14ac:dyDescent="0.3">
      <c r="A1560" s="868">
        <v>16</v>
      </c>
      <c r="B1560" s="652"/>
      <c r="C1560" s="644">
        <v>191751181</v>
      </c>
      <c r="D1560" s="868" t="s">
        <v>6645</v>
      </c>
      <c r="E1560" s="644" t="s">
        <v>6646</v>
      </c>
      <c r="F1560" s="281"/>
      <c r="G1560" s="44"/>
    </row>
    <row r="1561" spans="1:7" s="39" customFormat="1" ht="15.6" customHeight="1" x14ac:dyDescent="0.3">
      <c r="A1561" s="868"/>
      <c r="B1561" s="652" t="s">
        <v>6640</v>
      </c>
      <c r="C1561" s="644" t="s">
        <v>6644</v>
      </c>
      <c r="D1561" s="868"/>
      <c r="E1561" s="644" t="s">
        <v>6647</v>
      </c>
      <c r="F1561" s="281"/>
      <c r="G1561" s="44" t="s">
        <v>5464</v>
      </c>
    </row>
    <row r="1562" spans="1:7" s="39" customFormat="1" ht="15.6" customHeight="1" x14ac:dyDescent="0.3">
      <c r="A1562" s="868"/>
      <c r="B1562" s="652" t="s">
        <v>6641</v>
      </c>
      <c r="C1562" s="644" t="s">
        <v>1519</v>
      </c>
      <c r="D1562" s="868"/>
      <c r="E1562" s="644"/>
      <c r="F1562" s="281">
        <v>80</v>
      </c>
      <c r="G1562" s="40" t="s">
        <v>6648</v>
      </c>
    </row>
    <row r="1563" spans="1:7" s="39" customFormat="1" ht="15.6" customHeight="1" x14ac:dyDescent="0.3">
      <c r="A1563" s="868"/>
      <c r="B1563" s="652" t="s">
        <v>6642</v>
      </c>
      <c r="C1563" s="644"/>
      <c r="D1563" s="868"/>
      <c r="E1563" s="644"/>
      <c r="F1563" s="279"/>
      <c r="G1563" s="279"/>
    </row>
    <row r="1564" spans="1:7" s="39" customFormat="1" ht="15.6" customHeight="1" x14ac:dyDescent="0.3">
      <c r="A1564" s="868"/>
      <c r="B1564" s="652" t="s">
        <v>6643</v>
      </c>
      <c r="C1564" s="644"/>
      <c r="D1564" s="868"/>
      <c r="E1564" s="644"/>
      <c r="F1564" s="279"/>
      <c r="G1564" s="279"/>
    </row>
    <row r="1565" spans="1:7" s="39" customFormat="1" ht="15.6" customHeight="1" thickBot="1" x14ac:dyDescent="0.35">
      <c r="A1565" s="868"/>
      <c r="B1565" s="652"/>
      <c r="C1565" s="644"/>
      <c r="D1565" s="868"/>
      <c r="E1565" s="644"/>
      <c r="F1565" s="280"/>
      <c r="G1565" s="280"/>
    </row>
    <row r="1566" spans="1:7" s="39" customFormat="1" ht="15.6" customHeight="1" x14ac:dyDescent="0.3">
      <c r="A1566" s="868">
        <v>17</v>
      </c>
      <c r="B1566" s="652"/>
      <c r="C1566" s="644">
        <v>191533447</v>
      </c>
      <c r="D1566" s="868" t="s">
        <v>6654</v>
      </c>
      <c r="E1566" s="868" t="s">
        <v>6655</v>
      </c>
      <c r="F1566" s="281"/>
      <c r="G1566" s="44"/>
    </row>
    <row r="1567" spans="1:7" s="39" customFormat="1" ht="15.6" customHeight="1" x14ac:dyDescent="0.3">
      <c r="A1567" s="868"/>
      <c r="B1567" s="652" t="s">
        <v>6649</v>
      </c>
      <c r="C1567" s="646">
        <v>42716</v>
      </c>
      <c r="D1567" s="868"/>
      <c r="E1567" s="868"/>
      <c r="F1567" s="281"/>
      <c r="G1567" s="44" t="s">
        <v>5464</v>
      </c>
    </row>
    <row r="1568" spans="1:7" s="39" customFormat="1" ht="15.6" customHeight="1" x14ac:dyDescent="0.3">
      <c r="A1568" s="868"/>
      <c r="B1568" s="652" t="s">
        <v>6650</v>
      </c>
      <c r="C1568" s="644" t="s">
        <v>1519</v>
      </c>
      <c r="D1568" s="868"/>
      <c r="E1568" s="868"/>
      <c r="F1568" s="281">
        <v>80</v>
      </c>
      <c r="G1568" s="44" t="s">
        <v>6656</v>
      </c>
    </row>
    <row r="1569" spans="1:7" s="39" customFormat="1" ht="15.6" customHeight="1" x14ac:dyDescent="0.3">
      <c r="A1569" s="868"/>
      <c r="B1569" s="652" t="s">
        <v>6651</v>
      </c>
      <c r="C1569" s="644"/>
      <c r="D1569" s="868"/>
      <c r="E1569" s="868"/>
      <c r="F1569" s="279"/>
      <c r="G1569" s="279"/>
    </row>
    <row r="1570" spans="1:7" s="39" customFormat="1" ht="15.6" customHeight="1" x14ac:dyDescent="0.3">
      <c r="A1570" s="868"/>
      <c r="B1570" s="652" t="s">
        <v>6652</v>
      </c>
      <c r="C1570" s="644"/>
      <c r="D1570" s="868"/>
      <c r="E1570" s="868"/>
      <c r="F1570" s="279"/>
      <c r="G1570" s="279"/>
    </row>
    <row r="1571" spans="1:7" s="39" customFormat="1" ht="15.6" customHeight="1" x14ac:dyDescent="0.3">
      <c r="A1571" s="868"/>
      <c r="B1571" s="652" t="s">
        <v>6653</v>
      </c>
      <c r="C1571" s="644"/>
      <c r="D1571" s="868"/>
      <c r="E1571" s="868"/>
      <c r="F1571" s="279"/>
      <c r="G1571" s="279"/>
    </row>
    <row r="1572" spans="1:7" s="39" customFormat="1" ht="15.6" customHeight="1" thickBot="1" x14ac:dyDescent="0.35">
      <c r="A1572" s="868"/>
      <c r="B1572" s="652"/>
      <c r="C1572" s="644"/>
      <c r="D1572" s="868"/>
      <c r="E1572" s="868"/>
      <c r="F1572" s="280"/>
      <c r="G1572" s="280"/>
    </row>
    <row r="1573" spans="1:7" s="39" customFormat="1" ht="15.6" customHeight="1" x14ac:dyDescent="0.3">
      <c r="A1573" s="868">
        <v>18</v>
      </c>
      <c r="B1573" s="652"/>
      <c r="C1573" s="644">
        <v>191720525</v>
      </c>
      <c r="D1573" s="868" t="s">
        <v>6662</v>
      </c>
      <c r="E1573" s="868" t="s">
        <v>6663</v>
      </c>
      <c r="F1573" s="281"/>
      <c r="G1573" s="44"/>
    </row>
    <row r="1574" spans="1:7" s="39" customFormat="1" ht="15.6" customHeight="1" x14ac:dyDescent="0.3">
      <c r="A1574" s="868"/>
      <c r="B1574" s="652" t="s">
        <v>6657</v>
      </c>
      <c r="C1574" s="644" t="s">
        <v>6661</v>
      </c>
      <c r="D1574" s="868"/>
      <c r="E1574" s="868"/>
      <c r="F1574" s="281"/>
      <c r="G1574" s="44" t="s">
        <v>5464</v>
      </c>
    </row>
    <row r="1575" spans="1:7" s="39" customFormat="1" ht="15.6" customHeight="1" x14ac:dyDescent="0.3">
      <c r="A1575" s="868"/>
      <c r="B1575" s="652" t="s">
        <v>6658</v>
      </c>
      <c r="C1575" s="644" t="s">
        <v>1519</v>
      </c>
      <c r="D1575" s="868"/>
      <c r="E1575" s="868"/>
      <c r="F1575" s="281">
        <v>80</v>
      </c>
      <c r="G1575" s="40" t="s">
        <v>6664</v>
      </c>
    </row>
    <row r="1576" spans="1:7" s="39" customFormat="1" ht="15.6" customHeight="1" x14ac:dyDescent="0.3">
      <c r="A1576" s="868"/>
      <c r="B1576" s="652" t="s">
        <v>5302</v>
      </c>
      <c r="C1576" s="644"/>
      <c r="D1576" s="868"/>
      <c r="E1576" s="868"/>
      <c r="F1576" s="279"/>
      <c r="G1576" s="279"/>
    </row>
    <row r="1577" spans="1:7" s="39" customFormat="1" ht="15.6" customHeight="1" x14ac:dyDescent="0.3">
      <c r="A1577" s="868"/>
      <c r="B1577" s="652" t="s">
        <v>6659</v>
      </c>
      <c r="C1577" s="644"/>
      <c r="D1577" s="868"/>
      <c r="E1577" s="868"/>
      <c r="F1577" s="279"/>
      <c r="G1577" s="279"/>
    </row>
    <row r="1578" spans="1:7" s="39" customFormat="1" ht="15.6" customHeight="1" x14ac:dyDescent="0.3">
      <c r="A1578" s="868"/>
      <c r="B1578" s="652" t="s">
        <v>6660</v>
      </c>
      <c r="C1578" s="644"/>
      <c r="D1578" s="868"/>
      <c r="E1578" s="868"/>
      <c r="F1578" s="279"/>
      <c r="G1578" s="279"/>
    </row>
    <row r="1579" spans="1:7" s="39" customFormat="1" ht="15.6" customHeight="1" thickBot="1" x14ac:dyDescent="0.35">
      <c r="A1579" s="868"/>
      <c r="B1579" s="652"/>
      <c r="C1579" s="644"/>
      <c r="D1579" s="868"/>
      <c r="E1579" s="868"/>
      <c r="F1579" s="280"/>
      <c r="G1579" s="280"/>
    </row>
    <row r="1580" spans="1:7" s="39" customFormat="1" ht="15.6" customHeight="1" x14ac:dyDescent="0.3">
      <c r="A1580" s="868">
        <v>19</v>
      </c>
      <c r="B1580" s="652"/>
      <c r="C1580" s="644">
        <v>191419210</v>
      </c>
      <c r="D1580" s="868" t="s">
        <v>6672</v>
      </c>
      <c r="E1580" s="868" t="s">
        <v>6655</v>
      </c>
      <c r="F1580" s="281"/>
      <c r="G1580" s="44"/>
    </row>
    <row r="1581" spans="1:7" s="39" customFormat="1" ht="15.6" customHeight="1" x14ac:dyDescent="0.3">
      <c r="A1581" s="868"/>
      <c r="B1581" s="652" t="s">
        <v>6665</v>
      </c>
      <c r="C1581" s="646">
        <v>40858</v>
      </c>
      <c r="D1581" s="868"/>
      <c r="E1581" s="868"/>
      <c r="F1581" s="281"/>
      <c r="G1581" s="44" t="s">
        <v>5464</v>
      </c>
    </row>
    <row r="1582" spans="1:7" s="39" customFormat="1" ht="15.6" customHeight="1" x14ac:dyDescent="0.3">
      <c r="A1582" s="868"/>
      <c r="B1582" s="652" t="s">
        <v>6666</v>
      </c>
      <c r="C1582" s="644" t="s">
        <v>1519</v>
      </c>
      <c r="D1582" s="868"/>
      <c r="E1582" s="868"/>
      <c r="F1582" s="281">
        <v>80</v>
      </c>
      <c r="G1582" s="44" t="s">
        <v>6673</v>
      </c>
    </row>
    <row r="1583" spans="1:7" s="39" customFormat="1" ht="15.6" customHeight="1" x14ac:dyDescent="0.3">
      <c r="A1583" s="868"/>
      <c r="B1583" s="652" t="s">
        <v>6667</v>
      </c>
      <c r="C1583" s="644"/>
      <c r="D1583" s="868"/>
      <c r="E1583" s="868"/>
      <c r="F1583" s="279"/>
      <c r="G1583" s="279"/>
    </row>
    <row r="1584" spans="1:7" s="39" customFormat="1" ht="15.6" customHeight="1" x14ac:dyDescent="0.3">
      <c r="A1584" s="868"/>
      <c r="B1584" s="652" t="s">
        <v>6668</v>
      </c>
      <c r="C1584" s="644"/>
      <c r="D1584" s="868"/>
      <c r="E1584" s="868"/>
      <c r="F1584" s="279"/>
      <c r="G1584" s="279"/>
    </row>
    <row r="1585" spans="1:7" s="39" customFormat="1" ht="15.6" customHeight="1" x14ac:dyDescent="0.3">
      <c r="A1585" s="868"/>
      <c r="B1585" s="652" t="s">
        <v>6669</v>
      </c>
      <c r="C1585" s="644"/>
      <c r="D1585" s="868"/>
      <c r="E1585" s="868"/>
      <c r="F1585" s="279"/>
      <c r="G1585" s="279"/>
    </row>
    <row r="1586" spans="1:7" s="39" customFormat="1" ht="15.6" customHeight="1" x14ac:dyDescent="0.3">
      <c r="A1586" s="868"/>
      <c r="B1586" s="652" t="s">
        <v>6670</v>
      </c>
      <c r="C1586" s="644"/>
      <c r="D1586" s="868"/>
      <c r="E1586" s="868"/>
      <c r="F1586" s="279"/>
      <c r="G1586" s="279"/>
    </row>
    <row r="1587" spans="1:7" s="39" customFormat="1" ht="15.6" customHeight="1" x14ac:dyDescent="0.3">
      <c r="A1587" s="868"/>
      <c r="B1587" s="652" t="s">
        <v>6671</v>
      </c>
      <c r="C1587" s="644"/>
      <c r="D1587" s="868"/>
      <c r="E1587" s="868"/>
      <c r="F1587" s="279"/>
      <c r="G1587" s="279"/>
    </row>
    <row r="1588" spans="1:7" s="39" customFormat="1" ht="15.6" customHeight="1" thickBot="1" x14ac:dyDescent="0.35">
      <c r="A1588" s="868"/>
      <c r="B1588" s="652"/>
      <c r="C1588" s="644"/>
      <c r="D1588" s="868"/>
      <c r="E1588" s="868"/>
      <c r="F1588" s="280"/>
      <c r="G1588" s="280"/>
    </row>
    <row r="1589" spans="1:7" s="39" customFormat="1" ht="15.6" customHeight="1" x14ac:dyDescent="0.3">
      <c r="A1589" s="868">
        <v>20</v>
      </c>
      <c r="B1589" s="652"/>
      <c r="C1589" s="644">
        <v>191813536</v>
      </c>
      <c r="D1589" s="868" t="s">
        <v>6679</v>
      </c>
      <c r="E1589" s="868" t="s">
        <v>31</v>
      </c>
      <c r="F1589" s="281"/>
      <c r="G1589" s="44"/>
    </row>
    <row r="1590" spans="1:7" s="39" customFormat="1" ht="15.6" customHeight="1" x14ac:dyDescent="0.3">
      <c r="A1590" s="868"/>
      <c r="B1590" s="652" t="s">
        <v>6674</v>
      </c>
      <c r="C1590" s="646">
        <v>40030</v>
      </c>
      <c r="D1590" s="868"/>
      <c r="E1590" s="868"/>
      <c r="F1590" s="281"/>
      <c r="G1590" s="44" t="s">
        <v>6687</v>
      </c>
    </row>
    <row r="1591" spans="1:7" s="39" customFormat="1" ht="15.6" customHeight="1" x14ac:dyDescent="0.3">
      <c r="A1591" s="868"/>
      <c r="B1591" s="652" t="s">
        <v>6675</v>
      </c>
      <c r="C1591" s="644" t="s">
        <v>1519</v>
      </c>
      <c r="D1591" s="868"/>
      <c r="E1591" s="868"/>
      <c r="F1591" s="281">
        <v>70</v>
      </c>
      <c r="G1591" s="40" t="s">
        <v>6680</v>
      </c>
    </row>
    <row r="1592" spans="1:7" s="39" customFormat="1" ht="15.6" customHeight="1" x14ac:dyDescent="0.3">
      <c r="A1592" s="868"/>
      <c r="B1592" s="652" t="s">
        <v>6676</v>
      </c>
      <c r="C1592" s="644"/>
      <c r="D1592" s="868"/>
      <c r="E1592" s="868"/>
      <c r="F1592" s="279"/>
      <c r="G1592" s="279"/>
    </row>
    <row r="1593" spans="1:7" s="39" customFormat="1" ht="15.6" customHeight="1" x14ac:dyDescent="0.3">
      <c r="A1593" s="868"/>
      <c r="B1593" s="652" t="s">
        <v>6677</v>
      </c>
      <c r="C1593" s="644"/>
      <c r="D1593" s="868"/>
      <c r="E1593" s="868"/>
      <c r="F1593" s="279"/>
      <c r="G1593" s="279"/>
    </row>
    <row r="1594" spans="1:7" s="39" customFormat="1" ht="15.6" customHeight="1" x14ac:dyDescent="0.3">
      <c r="A1594" s="868"/>
      <c r="B1594" s="652" t="s">
        <v>6678</v>
      </c>
      <c r="C1594" s="644"/>
      <c r="D1594" s="868"/>
      <c r="E1594" s="868"/>
      <c r="F1594" s="279"/>
      <c r="G1594" s="279"/>
    </row>
    <row r="1595" spans="1:7" s="39" customFormat="1" ht="15.6" customHeight="1" thickBot="1" x14ac:dyDescent="0.35">
      <c r="A1595" s="868"/>
      <c r="B1595" s="652"/>
      <c r="C1595" s="644"/>
      <c r="D1595" s="868"/>
      <c r="E1595" s="868"/>
      <c r="F1595" s="280"/>
      <c r="G1595" s="280"/>
    </row>
    <row r="1596" spans="1:7" s="39" customFormat="1" ht="15.6" customHeight="1" x14ac:dyDescent="0.3">
      <c r="A1596" s="868">
        <v>21</v>
      </c>
      <c r="B1596" s="652"/>
      <c r="C1596" s="644">
        <v>191419382</v>
      </c>
      <c r="D1596" s="868" t="s">
        <v>6685</v>
      </c>
      <c r="E1596" s="868" t="s">
        <v>31</v>
      </c>
      <c r="F1596" s="281"/>
      <c r="G1596" s="44"/>
    </row>
    <row r="1597" spans="1:7" s="39" customFormat="1" ht="15.6" customHeight="1" x14ac:dyDescent="0.3">
      <c r="A1597" s="868"/>
      <c r="B1597" s="652" t="s">
        <v>6681</v>
      </c>
      <c r="C1597" s="646">
        <v>40585</v>
      </c>
      <c r="D1597" s="868"/>
      <c r="E1597" s="868"/>
      <c r="F1597" s="281"/>
      <c r="G1597" s="44" t="s">
        <v>6688</v>
      </c>
    </row>
    <row r="1598" spans="1:7" s="39" customFormat="1" ht="15.6" customHeight="1" x14ac:dyDescent="0.3">
      <c r="A1598" s="868"/>
      <c r="B1598" s="652" t="s">
        <v>6682</v>
      </c>
      <c r="C1598" s="644" t="s">
        <v>1519</v>
      </c>
      <c r="D1598" s="868"/>
      <c r="E1598" s="868"/>
      <c r="F1598" s="281">
        <v>70</v>
      </c>
      <c r="G1598" s="40" t="s">
        <v>6686</v>
      </c>
    </row>
    <row r="1599" spans="1:7" s="39" customFormat="1" ht="15.6" customHeight="1" x14ac:dyDescent="0.3">
      <c r="A1599" s="868"/>
      <c r="B1599" s="652" t="s">
        <v>6683</v>
      </c>
      <c r="C1599" s="644"/>
      <c r="D1599" s="868"/>
      <c r="E1599" s="868"/>
      <c r="F1599" s="279"/>
      <c r="G1599" s="279"/>
    </row>
    <row r="1600" spans="1:7" s="39" customFormat="1" ht="15.6" customHeight="1" thickBot="1" x14ac:dyDescent="0.35">
      <c r="A1600" s="868"/>
      <c r="B1600" s="652" t="s">
        <v>6684</v>
      </c>
      <c r="C1600" s="644"/>
      <c r="D1600" s="868"/>
      <c r="E1600" s="868"/>
      <c r="F1600" s="280"/>
      <c r="G1600" s="280"/>
    </row>
    <row r="1601" spans="1:7" s="39" customFormat="1" ht="15.6" customHeight="1" x14ac:dyDescent="0.3">
      <c r="A1601" s="644"/>
      <c r="B1601" s="652" t="s">
        <v>6938</v>
      </c>
      <c r="C1601" s="644"/>
      <c r="D1601" s="644"/>
      <c r="E1601" s="644"/>
      <c r="F1601" s="279"/>
      <c r="G1601" s="279"/>
    </row>
    <row r="1602" spans="1:7" s="39" customFormat="1" ht="15.6" customHeight="1" x14ac:dyDescent="0.3">
      <c r="A1602" s="868">
        <v>1</v>
      </c>
      <c r="B1602" s="652"/>
      <c r="C1602" s="644">
        <v>191547096</v>
      </c>
      <c r="D1602" s="868" t="s">
        <v>6865</v>
      </c>
      <c r="E1602" s="868" t="s">
        <v>6866</v>
      </c>
      <c r="F1602" s="44"/>
      <c r="G1602" s="40"/>
    </row>
    <row r="1603" spans="1:7" s="39" customFormat="1" ht="15.6" customHeight="1" x14ac:dyDescent="0.3">
      <c r="A1603" s="868"/>
      <c r="B1603" s="652" t="s">
        <v>6860</v>
      </c>
      <c r="C1603" s="644" t="s">
        <v>6864</v>
      </c>
      <c r="D1603" s="868"/>
      <c r="E1603" s="868"/>
      <c r="F1603" s="44"/>
      <c r="G1603" s="44" t="s">
        <v>5464</v>
      </c>
    </row>
    <row r="1604" spans="1:7" s="39" customFormat="1" ht="15.6" customHeight="1" x14ac:dyDescent="0.3">
      <c r="A1604" s="868"/>
      <c r="B1604" s="652" t="s">
        <v>6861</v>
      </c>
      <c r="C1604" s="644" t="s">
        <v>1519</v>
      </c>
      <c r="D1604" s="868"/>
      <c r="E1604" s="868"/>
      <c r="F1604" s="44"/>
      <c r="G1604" s="44" t="s">
        <v>6867</v>
      </c>
    </row>
    <row r="1605" spans="1:7" s="39" customFormat="1" ht="15.6" customHeight="1" x14ac:dyDescent="0.3">
      <c r="A1605" s="868"/>
      <c r="B1605" s="652" t="s">
        <v>6862</v>
      </c>
      <c r="C1605" s="644"/>
      <c r="D1605" s="868"/>
      <c r="E1605" s="868"/>
      <c r="F1605" s="44">
        <v>70</v>
      </c>
      <c r="G1605" s="279"/>
    </row>
    <row r="1606" spans="1:7" s="39" customFormat="1" ht="15.6" customHeight="1" x14ac:dyDescent="0.3">
      <c r="A1606" s="868"/>
      <c r="B1606" s="652" t="s">
        <v>6863</v>
      </c>
      <c r="C1606" s="644"/>
      <c r="D1606" s="868"/>
      <c r="E1606" s="868"/>
      <c r="F1606" s="279"/>
      <c r="G1606" s="279"/>
    </row>
    <row r="1607" spans="1:7" s="39" customFormat="1" ht="15.6" customHeight="1" thickBot="1" x14ac:dyDescent="0.35">
      <c r="A1607" s="868"/>
      <c r="B1607" s="652"/>
      <c r="C1607" s="644"/>
      <c r="D1607" s="868"/>
      <c r="E1607" s="868"/>
      <c r="F1607" s="280"/>
      <c r="G1607" s="280"/>
    </row>
    <row r="1608" spans="1:7" s="39" customFormat="1" ht="15.6" customHeight="1" x14ac:dyDescent="0.3">
      <c r="A1608" s="868">
        <v>2</v>
      </c>
      <c r="B1608" s="652"/>
      <c r="C1608" s="644">
        <v>191726578</v>
      </c>
      <c r="D1608" s="868" t="s">
        <v>6873</v>
      </c>
      <c r="E1608" s="868" t="s">
        <v>6874</v>
      </c>
      <c r="F1608" s="281"/>
      <c r="G1608" s="40"/>
    </row>
    <row r="1609" spans="1:7" s="39" customFormat="1" ht="15.6" customHeight="1" x14ac:dyDescent="0.3">
      <c r="A1609" s="868"/>
      <c r="B1609" s="652" t="s">
        <v>6868</v>
      </c>
      <c r="C1609" s="644" t="s">
        <v>6872</v>
      </c>
      <c r="D1609" s="868"/>
      <c r="E1609" s="868"/>
      <c r="F1609" s="281"/>
      <c r="G1609" s="44" t="s">
        <v>5464</v>
      </c>
    </row>
    <row r="1610" spans="1:7" s="39" customFormat="1" ht="15.6" customHeight="1" x14ac:dyDescent="0.3">
      <c r="A1610" s="868"/>
      <c r="B1610" s="652" t="s">
        <v>6869</v>
      </c>
      <c r="C1610" s="644" t="s">
        <v>1519</v>
      </c>
      <c r="D1610" s="868"/>
      <c r="E1610" s="868"/>
      <c r="F1610" s="281">
        <v>70</v>
      </c>
      <c r="G1610" s="281" t="s">
        <v>6561</v>
      </c>
    </row>
    <row r="1611" spans="1:7" s="39" customFormat="1" ht="15.6" customHeight="1" x14ac:dyDescent="0.3">
      <c r="A1611" s="868"/>
      <c r="B1611" s="652" t="s">
        <v>6870</v>
      </c>
      <c r="C1611" s="644"/>
      <c r="D1611" s="868"/>
      <c r="E1611" s="868"/>
      <c r="F1611" s="279"/>
      <c r="G1611" s="279"/>
    </row>
    <row r="1612" spans="1:7" s="39" customFormat="1" ht="15.6" customHeight="1" x14ac:dyDescent="0.3">
      <c r="A1612" s="868"/>
      <c r="B1612" s="652" t="s">
        <v>6871</v>
      </c>
      <c r="C1612" s="644"/>
      <c r="D1612" s="868"/>
      <c r="E1612" s="868"/>
      <c r="F1612" s="279"/>
      <c r="G1612" s="279"/>
    </row>
    <row r="1613" spans="1:7" s="39" customFormat="1" ht="15.6" customHeight="1" thickBot="1" x14ac:dyDescent="0.35">
      <c r="A1613" s="868"/>
      <c r="B1613" s="652"/>
      <c r="C1613" s="644"/>
      <c r="D1613" s="868"/>
      <c r="E1613" s="868"/>
      <c r="F1613" s="280"/>
      <c r="G1613" s="280"/>
    </row>
    <row r="1614" spans="1:7" s="39" customFormat="1" ht="15.6" customHeight="1" x14ac:dyDescent="0.3">
      <c r="A1614" s="868">
        <v>3</v>
      </c>
      <c r="B1614" s="652"/>
      <c r="C1614" s="644">
        <v>191694749</v>
      </c>
      <c r="D1614" s="868" t="s">
        <v>6881</v>
      </c>
      <c r="E1614" s="868" t="s">
        <v>6882</v>
      </c>
      <c r="F1614" s="40"/>
      <c r="G1614" s="40"/>
    </row>
    <row r="1615" spans="1:7" s="39" customFormat="1" ht="15.6" customHeight="1" x14ac:dyDescent="0.3">
      <c r="A1615" s="868"/>
      <c r="B1615" s="652" t="s">
        <v>6875</v>
      </c>
      <c r="C1615" s="644" t="s">
        <v>6880</v>
      </c>
      <c r="D1615" s="868"/>
      <c r="E1615" s="868"/>
      <c r="F1615" s="40"/>
      <c r="G1615" s="44" t="s">
        <v>5464</v>
      </c>
    </row>
    <row r="1616" spans="1:7" s="39" customFormat="1" ht="15.6" customHeight="1" x14ac:dyDescent="0.3">
      <c r="A1616" s="868"/>
      <c r="B1616" s="652" t="s">
        <v>6876</v>
      </c>
      <c r="C1616" s="644" t="s">
        <v>1519</v>
      </c>
      <c r="D1616" s="868"/>
      <c r="E1616" s="868"/>
      <c r="F1616" s="40">
        <v>70</v>
      </c>
      <c r="G1616" s="281" t="s">
        <v>6883</v>
      </c>
    </row>
    <row r="1617" spans="1:21" s="39" customFormat="1" ht="15.6" customHeight="1" x14ac:dyDescent="0.3">
      <c r="A1617" s="868"/>
      <c r="B1617" s="652" t="s">
        <v>6877</v>
      </c>
      <c r="C1617" s="644"/>
      <c r="D1617" s="868"/>
      <c r="E1617" s="868"/>
      <c r="F1617" s="279"/>
      <c r="G1617" s="279"/>
    </row>
    <row r="1618" spans="1:21" s="39" customFormat="1" ht="15.6" customHeight="1" x14ac:dyDescent="0.3">
      <c r="A1618" s="868"/>
      <c r="B1618" s="652" t="s">
        <v>6878</v>
      </c>
      <c r="C1618" s="644"/>
      <c r="D1618" s="868"/>
      <c r="E1618" s="868"/>
      <c r="F1618" s="279"/>
      <c r="G1618" s="279"/>
    </row>
    <row r="1619" spans="1:21" s="39" customFormat="1" ht="15.6" customHeight="1" thickBot="1" x14ac:dyDescent="0.35">
      <c r="A1619" s="868"/>
      <c r="B1619" s="652" t="s">
        <v>6879</v>
      </c>
      <c r="C1619" s="644"/>
      <c r="D1619" s="868"/>
      <c r="E1619" s="868"/>
      <c r="F1619" s="280"/>
      <c r="G1619" s="280"/>
    </row>
    <row r="1620" spans="1:21" s="39" customFormat="1" ht="15.6" customHeight="1" x14ac:dyDescent="0.3">
      <c r="A1620" s="960">
        <v>4</v>
      </c>
      <c r="B1620" s="651"/>
      <c r="C1620" s="649">
        <v>192171854</v>
      </c>
      <c r="D1620" s="960" t="s">
        <v>6889</v>
      </c>
      <c r="E1620" s="960" t="s">
        <v>31</v>
      </c>
      <c r="F1620" s="282"/>
      <c r="G1620" s="283"/>
      <c r="H1620" s="39" t="s">
        <v>5807</v>
      </c>
      <c r="U1620" s="60" t="s">
        <v>6517</v>
      </c>
    </row>
    <row r="1621" spans="1:21" s="39" customFormat="1" ht="15.6" customHeight="1" x14ac:dyDescent="0.3">
      <c r="A1621" s="960"/>
      <c r="B1621" s="651" t="s">
        <v>6884</v>
      </c>
      <c r="C1621" s="649" t="s">
        <v>6888</v>
      </c>
      <c r="D1621" s="960"/>
      <c r="E1621" s="960"/>
      <c r="F1621" s="282"/>
      <c r="G1621" s="283" t="s">
        <v>5464</v>
      </c>
    </row>
    <row r="1622" spans="1:21" s="39" customFormat="1" ht="15.6" customHeight="1" x14ac:dyDescent="0.3">
      <c r="A1622" s="960"/>
      <c r="B1622" s="651" t="s">
        <v>6885</v>
      </c>
      <c r="C1622" s="649" t="s">
        <v>1519</v>
      </c>
      <c r="D1622" s="960"/>
      <c r="E1622" s="960"/>
      <c r="F1622" s="282"/>
      <c r="G1622" s="282" t="s">
        <v>6890</v>
      </c>
    </row>
    <row r="1623" spans="1:21" s="39" customFormat="1" ht="15.6" customHeight="1" x14ac:dyDescent="0.3">
      <c r="A1623" s="960"/>
      <c r="B1623" s="651" t="s">
        <v>6886</v>
      </c>
      <c r="C1623" s="649"/>
      <c r="D1623" s="960"/>
      <c r="E1623" s="960"/>
      <c r="F1623" s="282">
        <v>60</v>
      </c>
      <c r="G1623" s="284"/>
    </row>
    <row r="1624" spans="1:21" s="39" customFormat="1" ht="15.6" customHeight="1" thickBot="1" x14ac:dyDescent="0.35">
      <c r="A1624" s="960"/>
      <c r="B1624" s="651" t="s">
        <v>6887</v>
      </c>
      <c r="C1624" s="649"/>
      <c r="D1624" s="960"/>
      <c r="E1624" s="960"/>
      <c r="F1624" s="286"/>
      <c r="G1624" s="286"/>
    </row>
    <row r="1625" spans="1:21" s="39" customFormat="1" ht="15.6" customHeight="1" x14ac:dyDescent="0.3">
      <c r="A1625" s="868">
        <v>5</v>
      </c>
      <c r="B1625" s="652" t="s">
        <v>6891</v>
      </c>
      <c r="C1625" s="644">
        <v>191608290</v>
      </c>
      <c r="D1625" s="868" t="s">
        <v>6896</v>
      </c>
      <c r="E1625" s="868" t="s">
        <v>6897</v>
      </c>
      <c r="F1625" s="293"/>
      <c r="G1625" s="44" t="s">
        <v>5464</v>
      </c>
    </row>
    <row r="1626" spans="1:21" s="39" customFormat="1" ht="15.6" customHeight="1" x14ac:dyDescent="0.3">
      <c r="A1626" s="868"/>
      <c r="B1626" s="652" t="s">
        <v>6892</v>
      </c>
      <c r="C1626" s="644" t="s">
        <v>6895</v>
      </c>
      <c r="D1626" s="868"/>
      <c r="E1626" s="868"/>
      <c r="F1626" s="293">
        <v>70</v>
      </c>
      <c r="G1626" s="40" t="s">
        <v>6898</v>
      </c>
    </row>
    <row r="1627" spans="1:21" s="39" customFormat="1" ht="15.6" customHeight="1" x14ac:dyDescent="0.3">
      <c r="A1627" s="868"/>
      <c r="B1627" s="652" t="s">
        <v>6893</v>
      </c>
      <c r="C1627" s="644" t="s">
        <v>1519</v>
      </c>
      <c r="D1627" s="868"/>
      <c r="E1627" s="868"/>
      <c r="F1627" s="279"/>
      <c r="G1627" s="279"/>
    </row>
    <row r="1628" spans="1:21" s="39" customFormat="1" ht="15.6" customHeight="1" thickBot="1" x14ac:dyDescent="0.35">
      <c r="A1628" s="868"/>
      <c r="B1628" s="652" t="s">
        <v>6894</v>
      </c>
      <c r="C1628" s="644"/>
      <c r="D1628" s="868"/>
      <c r="E1628" s="868"/>
      <c r="F1628" s="280"/>
      <c r="G1628" s="280"/>
    </row>
    <row r="1629" spans="1:21" s="39" customFormat="1" ht="15.6" customHeight="1" x14ac:dyDescent="0.3">
      <c r="A1629" s="868">
        <v>6</v>
      </c>
      <c r="B1629" s="652"/>
      <c r="C1629" s="644">
        <v>191347077</v>
      </c>
      <c r="D1629" s="868" t="s">
        <v>6903</v>
      </c>
      <c r="E1629" s="868" t="s">
        <v>6904</v>
      </c>
      <c r="F1629" s="40"/>
      <c r="G1629" s="44" t="s">
        <v>5464</v>
      </c>
    </row>
    <row r="1630" spans="1:21" s="39" customFormat="1" ht="15.6" customHeight="1" x14ac:dyDescent="0.3">
      <c r="A1630" s="868"/>
      <c r="B1630" s="652" t="s">
        <v>6899</v>
      </c>
      <c r="C1630" s="646">
        <v>43011</v>
      </c>
      <c r="D1630" s="868"/>
      <c r="E1630" s="868"/>
      <c r="F1630" s="40"/>
      <c r="G1630" s="40" t="s">
        <v>6905</v>
      </c>
    </row>
    <row r="1631" spans="1:21" s="39" customFormat="1" ht="15.6" customHeight="1" x14ac:dyDescent="0.3">
      <c r="A1631" s="868"/>
      <c r="B1631" s="652" t="s">
        <v>6900</v>
      </c>
      <c r="C1631" s="644" t="s">
        <v>1519</v>
      </c>
      <c r="D1631" s="868"/>
      <c r="E1631" s="868"/>
      <c r="F1631" s="40">
        <v>70</v>
      </c>
      <c r="G1631" s="279"/>
    </row>
    <row r="1632" spans="1:21" s="39" customFormat="1" ht="15.6" customHeight="1" x14ac:dyDescent="0.3">
      <c r="A1632" s="868"/>
      <c r="B1632" s="652" t="s">
        <v>6901</v>
      </c>
      <c r="C1632" s="644"/>
      <c r="D1632" s="868"/>
      <c r="E1632" s="868"/>
      <c r="F1632" s="279"/>
      <c r="G1632" s="279"/>
    </row>
    <row r="1633" spans="1:7" s="39" customFormat="1" ht="15.6" customHeight="1" thickBot="1" x14ac:dyDescent="0.35">
      <c r="A1633" s="868"/>
      <c r="B1633" s="652" t="s">
        <v>6902</v>
      </c>
      <c r="C1633" s="644"/>
      <c r="D1633" s="868"/>
      <c r="E1633" s="868"/>
      <c r="F1633" s="280"/>
      <c r="G1633" s="280"/>
    </row>
    <row r="1634" spans="1:7" s="39" customFormat="1" ht="15.6" customHeight="1" x14ac:dyDescent="0.3">
      <c r="A1634" s="868">
        <v>7</v>
      </c>
      <c r="B1634" s="652"/>
      <c r="C1634" s="644">
        <v>201102094</v>
      </c>
      <c r="D1634" s="868" t="s">
        <v>6910</v>
      </c>
      <c r="E1634" s="868" t="s">
        <v>6911</v>
      </c>
      <c r="F1634" s="40"/>
      <c r="G1634" s="44" t="s">
        <v>5464</v>
      </c>
    </row>
    <row r="1635" spans="1:7" s="39" customFormat="1" ht="15.6" customHeight="1" x14ac:dyDescent="0.3">
      <c r="A1635" s="868"/>
      <c r="B1635" s="652"/>
      <c r="C1635" s="644" t="s">
        <v>6908</v>
      </c>
      <c r="D1635" s="868"/>
      <c r="E1635" s="868"/>
      <c r="F1635" s="40"/>
      <c r="G1635" s="40" t="s">
        <v>6686</v>
      </c>
    </row>
    <row r="1636" spans="1:7" s="39" customFormat="1" ht="15.6" customHeight="1" x14ac:dyDescent="0.3">
      <c r="A1636" s="868"/>
      <c r="B1636" s="652" t="s">
        <v>6906</v>
      </c>
      <c r="C1636" s="644" t="s">
        <v>6909</v>
      </c>
      <c r="D1636" s="868"/>
      <c r="E1636" s="868"/>
      <c r="F1636" s="40">
        <v>70</v>
      </c>
      <c r="G1636" s="279"/>
    </row>
    <row r="1637" spans="1:7" s="39" customFormat="1" ht="15.6" customHeight="1" thickBot="1" x14ac:dyDescent="0.35">
      <c r="A1637" s="868"/>
      <c r="B1637" s="652" t="s">
        <v>6907</v>
      </c>
      <c r="C1637" s="644"/>
      <c r="D1637" s="868"/>
      <c r="E1637" s="868"/>
      <c r="F1637" s="280"/>
      <c r="G1637" s="280"/>
    </row>
    <row r="1638" spans="1:7" s="39" customFormat="1" ht="15.6" customHeight="1" x14ac:dyDescent="0.3">
      <c r="A1638" s="868">
        <v>8</v>
      </c>
      <c r="B1638" s="652" t="s">
        <v>6912</v>
      </c>
      <c r="C1638" s="644">
        <v>191456456</v>
      </c>
      <c r="D1638" s="868" t="s">
        <v>6918</v>
      </c>
      <c r="E1638" s="868" t="s">
        <v>6919</v>
      </c>
      <c r="F1638" s="293"/>
      <c r="G1638" s="44" t="s">
        <v>5464</v>
      </c>
    </row>
    <row r="1639" spans="1:7" s="39" customFormat="1" ht="15.6" customHeight="1" x14ac:dyDescent="0.3">
      <c r="A1639" s="868"/>
      <c r="B1639" s="652" t="s">
        <v>6913</v>
      </c>
      <c r="C1639" s="644" t="s">
        <v>6917</v>
      </c>
      <c r="D1639" s="868"/>
      <c r="E1639" s="868"/>
      <c r="F1639" s="293">
        <v>70</v>
      </c>
      <c r="G1639" s="40" t="s">
        <v>6920</v>
      </c>
    </row>
    <row r="1640" spans="1:7" s="39" customFormat="1" ht="15.6" customHeight="1" x14ac:dyDescent="0.3">
      <c r="A1640" s="868"/>
      <c r="B1640" s="652" t="s">
        <v>6914</v>
      </c>
      <c r="C1640" s="644" t="s">
        <v>1519</v>
      </c>
      <c r="D1640" s="868"/>
      <c r="E1640" s="868"/>
      <c r="F1640" s="279"/>
      <c r="G1640" s="279"/>
    </row>
    <row r="1641" spans="1:7" s="39" customFormat="1" ht="15.6" customHeight="1" x14ac:dyDescent="0.3">
      <c r="A1641" s="868"/>
      <c r="B1641" s="652" t="s">
        <v>6915</v>
      </c>
      <c r="C1641" s="644"/>
      <c r="D1641" s="868"/>
      <c r="E1641" s="868"/>
      <c r="F1641" s="279"/>
      <c r="G1641" s="279"/>
    </row>
    <row r="1642" spans="1:7" s="39" customFormat="1" ht="15.6" customHeight="1" thickBot="1" x14ac:dyDescent="0.35">
      <c r="A1642" s="868"/>
      <c r="B1642" s="652" t="s">
        <v>6916</v>
      </c>
      <c r="C1642" s="644"/>
      <c r="D1642" s="868"/>
      <c r="E1642" s="868"/>
      <c r="F1642" s="280"/>
      <c r="G1642" s="280"/>
    </row>
    <row r="1643" spans="1:7" s="39" customFormat="1" ht="15.6" customHeight="1" x14ac:dyDescent="0.3">
      <c r="A1643" s="868">
        <v>9</v>
      </c>
      <c r="B1643" s="652" t="s">
        <v>6921</v>
      </c>
      <c r="C1643" s="644">
        <v>191805159</v>
      </c>
      <c r="D1643" s="868" t="s">
        <v>6926</v>
      </c>
      <c r="E1643" s="868" t="s">
        <v>2764</v>
      </c>
      <c r="F1643" s="40"/>
      <c r="G1643" s="44" t="s">
        <v>5464</v>
      </c>
    </row>
    <row r="1644" spans="1:7" s="39" customFormat="1" ht="15.6" customHeight="1" x14ac:dyDescent="0.3">
      <c r="A1644" s="868"/>
      <c r="B1644" s="652" t="s">
        <v>6922</v>
      </c>
      <c r="C1644" s="646">
        <v>39700</v>
      </c>
      <c r="D1644" s="868"/>
      <c r="E1644" s="868"/>
      <c r="F1644" s="40"/>
      <c r="G1644" s="40" t="s">
        <v>6927</v>
      </c>
    </row>
    <row r="1645" spans="1:7" s="39" customFormat="1" ht="15.6" customHeight="1" x14ac:dyDescent="0.3">
      <c r="A1645" s="868"/>
      <c r="B1645" s="652" t="s">
        <v>6923</v>
      </c>
      <c r="C1645" s="644" t="s">
        <v>1519</v>
      </c>
      <c r="D1645" s="868"/>
      <c r="E1645" s="868"/>
      <c r="F1645" s="40">
        <v>70</v>
      </c>
      <c r="G1645" s="279"/>
    </row>
    <row r="1646" spans="1:7" s="39" customFormat="1" ht="15.6" customHeight="1" x14ac:dyDescent="0.3">
      <c r="A1646" s="868"/>
      <c r="B1646" s="652" t="s">
        <v>6924</v>
      </c>
      <c r="C1646" s="644"/>
      <c r="D1646" s="868"/>
      <c r="E1646" s="868"/>
      <c r="F1646" s="279"/>
      <c r="G1646" s="279"/>
    </row>
    <row r="1647" spans="1:7" s="39" customFormat="1" ht="15.6" customHeight="1" thickBot="1" x14ac:dyDescent="0.35">
      <c r="A1647" s="868"/>
      <c r="B1647" s="652" t="s">
        <v>6925</v>
      </c>
      <c r="C1647" s="644"/>
      <c r="D1647" s="868"/>
      <c r="E1647" s="868"/>
      <c r="F1647" s="280"/>
      <c r="G1647" s="280"/>
    </row>
    <row r="1648" spans="1:7" s="39" customFormat="1" ht="15.6" customHeight="1" x14ac:dyDescent="0.3">
      <c r="A1648" s="868">
        <v>10</v>
      </c>
      <c r="B1648" s="652" t="s">
        <v>6928</v>
      </c>
      <c r="C1648" s="644">
        <v>191815332</v>
      </c>
      <c r="D1648" s="868" t="s">
        <v>6935</v>
      </c>
      <c r="E1648" s="868" t="s">
        <v>6936</v>
      </c>
      <c r="F1648" s="40"/>
      <c r="G1648" s="44" t="s">
        <v>5464</v>
      </c>
    </row>
    <row r="1649" spans="1:7" s="39" customFormat="1" ht="15.6" customHeight="1" x14ac:dyDescent="0.3">
      <c r="A1649" s="868"/>
      <c r="B1649" s="652" t="s">
        <v>6929</v>
      </c>
      <c r="C1649" s="644" t="s">
        <v>6934</v>
      </c>
      <c r="D1649" s="868"/>
      <c r="E1649" s="868"/>
      <c r="F1649" s="40"/>
      <c r="G1649" s="40" t="s">
        <v>6937</v>
      </c>
    </row>
    <row r="1650" spans="1:7" s="39" customFormat="1" ht="15.6" customHeight="1" x14ac:dyDescent="0.3">
      <c r="A1650" s="868"/>
      <c r="B1650" s="652" t="s">
        <v>6930</v>
      </c>
      <c r="C1650" s="644" t="s">
        <v>1519</v>
      </c>
      <c r="D1650" s="868"/>
      <c r="E1650" s="868"/>
      <c r="F1650" s="40">
        <v>70</v>
      </c>
      <c r="G1650" s="279"/>
    </row>
    <row r="1651" spans="1:7" s="39" customFormat="1" ht="15.6" customHeight="1" x14ac:dyDescent="0.3">
      <c r="A1651" s="868"/>
      <c r="B1651" s="652" t="s">
        <v>6931</v>
      </c>
      <c r="C1651" s="644"/>
      <c r="D1651" s="868"/>
      <c r="E1651" s="868"/>
      <c r="F1651" s="279"/>
      <c r="G1651" s="279"/>
    </row>
    <row r="1652" spans="1:7" s="39" customFormat="1" ht="15.6" customHeight="1" x14ac:dyDescent="0.3">
      <c r="A1652" s="868"/>
      <c r="B1652" s="652" t="s">
        <v>6932</v>
      </c>
      <c r="C1652" s="644"/>
      <c r="D1652" s="868"/>
      <c r="E1652" s="868"/>
      <c r="F1652" s="279"/>
      <c r="G1652" s="279"/>
    </row>
    <row r="1653" spans="1:7" s="39" customFormat="1" ht="15.6" customHeight="1" thickBot="1" x14ac:dyDescent="0.35">
      <c r="A1653" s="868"/>
      <c r="B1653" s="652" t="s">
        <v>6933</v>
      </c>
      <c r="C1653" s="644"/>
      <c r="D1653" s="868"/>
      <c r="E1653" s="868"/>
      <c r="F1653" s="280"/>
      <c r="G1653" s="280"/>
    </row>
    <row r="1654" spans="1:7" s="39" customFormat="1" ht="15.6" customHeight="1" x14ac:dyDescent="0.3">
      <c r="A1654" s="644"/>
      <c r="B1654" s="652" t="s">
        <v>2177</v>
      </c>
      <c r="C1654" s="644"/>
      <c r="D1654" s="644"/>
      <c r="E1654" s="644"/>
      <c r="F1654" s="279"/>
      <c r="G1654" s="279"/>
    </row>
    <row r="1655" spans="1:7" s="39" customFormat="1" ht="15.6" customHeight="1" x14ac:dyDescent="0.3">
      <c r="A1655" s="868">
        <v>1</v>
      </c>
      <c r="B1655" s="652"/>
      <c r="C1655" s="644">
        <v>191398629</v>
      </c>
      <c r="D1655" s="644" t="s">
        <v>7315</v>
      </c>
      <c r="E1655" s="868" t="s">
        <v>31</v>
      </c>
      <c r="F1655" s="44"/>
      <c r="G1655" s="40"/>
    </row>
    <row r="1656" spans="1:7" s="39" customFormat="1" ht="15.6" customHeight="1" x14ac:dyDescent="0.3">
      <c r="A1656" s="868"/>
      <c r="B1656" s="652" t="s">
        <v>7311</v>
      </c>
      <c r="C1656" s="644" t="s">
        <v>3139</v>
      </c>
      <c r="D1656" s="644" t="s">
        <v>7316</v>
      </c>
      <c r="E1656" s="868"/>
      <c r="F1656" s="44"/>
      <c r="G1656" s="44" t="s">
        <v>7317</v>
      </c>
    </row>
    <row r="1657" spans="1:7" s="39" customFormat="1" ht="15.6" customHeight="1" x14ac:dyDescent="0.3">
      <c r="A1657" s="868"/>
      <c r="B1657" s="652" t="s">
        <v>7312</v>
      </c>
      <c r="C1657" s="644" t="s">
        <v>1519</v>
      </c>
      <c r="D1657" s="644"/>
      <c r="E1657" s="868"/>
      <c r="F1657" s="44"/>
      <c r="G1657" s="40" t="s">
        <v>7318</v>
      </c>
    </row>
    <row r="1658" spans="1:7" s="39" customFormat="1" ht="15.6" customHeight="1" x14ac:dyDescent="0.3">
      <c r="A1658" s="868"/>
      <c r="B1658" s="652" t="s">
        <v>7313</v>
      </c>
      <c r="C1658" s="644"/>
      <c r="D1658" s="644"/>
      <c r="E1658" s="868"/>
      <c r="F1658" s="44">
        <v>60</v>
      </c>
      <c r="G1658" s="279"/>
    </row>
    <row r="1659" spans="1:7" s="39" customFormat="1" ht="15.6" customHeight="1" x14ac:dyDescent="0.3">
      <c r="A1659" s="868"/>
      <c r="B1659" s="652" t="s">
        <v>7314</v>
      </c>
      <c r="C1659" s="644"/>
      <c r="D1659" s="644"/>
      <c r="E1659" s="868"/>
      <c r="F1659" s="279"/>
      <c r="G1659" s="279"/>
    </row>
    <row r="1660" spans="1:7" s="39" customFormat="1" ht="15.6" customHeight="1" thickBot="1" x14ac:dyDescent="0.35">
      <c r="A1660" s="868"/>
      <c r="B1660" s="652"/>
      <c r="C1660" s="644"/>
      <c r="D1660" s="644"/>
      <c r="E1660" s="868"/>
      <c r="F1660" s="280"/>
      <c r="G1660" s="280"/>
    </row>
    <row r="1661" spans="1:7" s="39" customFormat="1" ht="15.6" customHeight="1" x14ac:dyDescent="0.3">
      <c r="A1661" s="868">
        <v>2</v>
      </c>
      <c r="B1661" s="652"/>
      <c r="C1661" s="644">
        <v>191890508</v>
      </c>
      <c r="D1661" s="868" t="s">
        <v>7325</v>
      </c>
      <c r="E1661" s="868" t="s">
        <v>7326</v>
      </c>
      <c r="F1661" s="281"/>
      <c r="G1661" s="40"/>
    </row>
    <row r="1662" spans="1:7" s="39" customFormat="1" ht="15.6" customHeight="1" x14ac:dyDescent="0.3">
      <c r="A1662" s="868"/>
      <c r="B1662" s="652" t="s">
        <v>7319</v>
      </c>
      <c r="C1662" s="646">
        <v>41828</v>
      </c>
      <c r="D1662" s="868"/>
      <c r="E1662" s="868"/>
      <c r="F1662" s="281"/>
      <c r="G1662" s="44" t="s">
        <v>7317</v>
      </c>
    </row>
    <row r="1663" spans="1:7" s="39" customFormat="1" ht="15.6" customHeight="1" x14ac:dyDescent="0.3">
      <c r="A1663" s="868"/>
      <c r="B1663" s="652" t="s">
        <v>7320</v>
      </c>
      <c r="C1663" s="644" t="s">
        <v>1519</v>
      </c>
      <c r="D1663" s="868"/>
      <c r="E1663" s="868"/>
      <c r="F1663" s="281">
        <v>70</v>
      </c>
      <c r="G1663" s="281" t="s">
        <v>7327</v>
      </c>
    </row>
    <row r="1664" spans="1:7" s="39" customFormat="1" ht="15.6" customHeight="1" x14ac:dyDescent="0.3">
      <c r="A1664" s="868"/>
      <c r="B1664" s="652" t="s">
        <v>7321</v>
      </c>
      <c r="C1664" s="644"/>
      <c r="D1664" s="868"/>
      <c r="E1664" s="868"/>
      <c r="F1664" s="279"/>
      <c r="G1664" s="279"/>
    </row>
    <row r="1665" spans="1:21" s="39" customFormat="1" ht="15.6" customHeight="1" x14ac:dyDescent="0.3">
      <c r="A1665" s="868"/>
      <c r="B1665" s="652" t="s">
        <v>7322</v>
      </c>
      <c r="C1665" s="644"/>
      <c r="D1665" s="868"/>
      <c r="E1665" s="868"/>
      <c r="F1665" s="279"/>
      <c r="G1665" s="279"/>
    </row>
    <row r="1666" spans="1:21" s="39" customFormat="1" ht="15.6" customHeight="1" x14ac:dyDescent="0.3">
      <c r="A1666" s="868"/>
      <c r="B1666" s="652" t="s">
        <v>7323</v>
      </c>
      <c r="C1666" s="644"/>
      <c r="D1666" s="868"/>
      <c r="E1666" s="868"/>
      <c r="F1666" s="279"/>
      <c r="G1666" s="279"/>
    </row>
    <row r="1667" spans="1:21" s="39" customFormat="1" ht="15.6" customHeight="1" x14ac:dyDescent="0.3">
      <c r="A1667" s="868"/>
      <c r="B1667" s="652" t="s">
        <v>7324</v>
      </c>
      <c r="C1667" s="644"/>
      <c r="D1667" s="868"/>
      <c r="E1667" s="868"/>
      <c r="F1667" s="279"/>
      <c r="G1667" s="279"/>
    </row>
    <row r="1668" spans="1:21" s="39" customFormat="1" ht="15.6" customHeight="1" thickBot="1" x14ac:dyDescent="0.35">
      <c r="A1668" s="868"/>
      <c r="B1668" s="652"/>
      <c r="C1668" s="644"/>
      <c r="D1668" s="868"/>
      <c r="E1668" s="868"/>
      <c r="F1668" s="280"/>
      <c r="G1668" s="280"/>
    </row>
    <row r="1669" spans="1:21" s="39" customFormat="1" ht="15.6" customHeight="1" x14ac:dyDescent="0.3">
      <c r="A1669" s="960">
        <v>3</v>
      </c>
      <c r="B1669" s="651"/>
      <c r="C1669" s="649">
        <v>191835219</v>
      </c>
      <c r="D1669" s="960" t="s">
        <v>4124</v>
      </c>
      <c r="E1669" s="960" t="s">
        <v>31</v>
      </c>
      <c r="F1669" s="40"/>
      <c r="G1669" s="40"/>
      <c r="U1669" s="39" t="s">
        <v>6517</v>
      </c>
    </row>
    <row r="1670" spans="1:21" s="39" customFormat="1" ht="15.6" customHeight="1" x14ac:dyDescent="0.3">
      <c r="A1670" s="960"/>
      <c r="B1670" s="651" t="s">
        <v>7328</v>
      </c>
      <c r="C1670" s="650">
        <v>43259</v>
      </c>
      <c r="D1670" s="960"/>
      <c r="E1670" s="960"/>
      <c r="F1670" s="40"/>
      <c r="G1670" s="44" t="s">
        <v>7317</v>
      </c>
    </row>
    <row r="1671" spans="1:21" s="39" customFormat="1" ht="15.6" customHeight="1" x14ac:dyDescent="0.3">
      <c r="A1671" s="960"/>
      <c r="B1671" s="651" t="s">
        <v>7329</v>
      </c>
      <c r="C1671" s="649" t="s">
        <v>1519</v>
      </c>
      <c r="D1671" s="960"/>
      <c r="E1671" s="960"/>
      <c r="F1671" s="40">
        <v>60</v>
      </c>
      <c r="G1671" s="281" t="s">
        <v>7332</v>
      </c>
    </row>
    <row r="1672" spans="1:21" s="39" customFormat="1" ht="15.6" customHeight="1" x14ac:dyDescent="0.3">
      <c r="A1672" s="960"/>
      <c r="B1672" s="651" t="s">
        <v>4143</v>
      </c>
      <c r="C1672" s="649"/>
      <c r="D1672" s="960"/>
      <c r="E1672" s="960"/>
      <c r="F1672" s="279"/>
      <c r="G1672" s="279"/>
    </row>
    <row r="1673" spans="1:21" s="39" customFormat="1" ht="15.6" customHeight="1" x14ac:dyDescent="0.3">
      <c r="A1673" s="960"/>
      <c r="B1673" s="651" t="s">
        <v>7330</v>
      </c>
      <c r="C1673" s="649"/>
      <c r="D1673" s="960"/>
      <c r="E1673" s="960"/>
      <c r="F1673" s="279"/>
      <c r="G1673" s="279"/>
    </row>
    <row r="1674" spans="1:21" s="39" customFormat="1" ht="15.6" customHeight="1" x14ac:dyDescent="0.3">
      <c r="A1674" s="960"/>
      <c r="B1674" s="651" t="s">
        <v>7331</v>
      </c>
      <c r="C1674" s="649"/>
      <c r="D1674" s="960"/>
      <c r="E1674" s="960"/>
      <c r="F1674" s="279"/>
      <c r="G1674" s="279"/>
    </row>
    <row r="1675" spans="1:21" s="39" customFormat="1" ht="15.6" customHeight="1" thickBot="1" x14ac:dyDescent="0.35">
      <c r="A1675" s="960"/>
      <c r="B1675" s="651"/>
      <c r="C1675" s="649"/>
      <c r="D1675" s="960"/>
      <c r="E1675" s="960"/>
      <c r="F1675" s="280"/>
      <c r="G1675" s="280"/>
    </row>
    <row r="1676" spans="1:21" s="39" customFormat="1" ht="15.6" customHeight="1" x14ac:dyDescent="0.3">
      <c r="A1676" s="960">
        <v>4</v>
      </c>
      <c r="B1676" s="651"/>
      <c r="C1676" s="649">
        <v>191845846</v>
      </c>
      <c r="D1676" s="960" t="s">
        <v>7338</v>
      </c>
      <c r="E1676" s="960" t="s">
        <v>7339</v>
      </c>
      <c r="F1676" s="40"/>
      <c r="G1676" s="44"/>
      <c r="U1676" s="39" t="s">
        <v>6517</v>
      </c>
    </row>
    <row r="1677" spans="1:21" s="39" customFormat="1" ht="15.6" customHeight="1" x14ac:dyDescent="0.3">
      <c r="A1677" s="960"/>
      <c r="B1677" s="651" t="s">
        <v>7333</v>
      </c>
      <c r="C1677" s="650">
        <v>43078</v>
      </c>
      <c r="D1677" s="960"/>
      <c r="E1677" s="960"/>
      <c r="F1677" s="40"/>
      <c r="G1677" s="44" t="s">
        <v>7317</v>
      </c>
    </row>
    <row r="1678" spans="1:21" s="39" customFormat="1" ht="15.6" customHeight="1" x14ac:dyDescent="0.3">
      <c r="A1678" s="960"/>
      <c r="B1678" s="651" t="s">
        <v>7334</v>
      </c>
      <c r="C1678" s="649" t="s">
        <v>1519</v>
      </c>
      <c r="D1678" s="960"/>
      <c r="E1678" s="960"/>
      <c r="F1678" s="40"/>
      <c r="G1678" s="40" t="s">
        <v>7340</v>
      </c>
    </row>
    <row r="1679" spans="1:21" s="39" customFormat="1" ht="15.6" customHeight="1" x14ac:dyDescent="0.3">
      <c r="A1679" s="960"/>
      <c r="B1679" s="651" t="s">
        <v>7335</v>
      </c>
      <c r="C1679" s="649"/>
      <c r="D1679" s="960"/>
      <c r="E1679" s="960"/>
      <c r="F1679" s="40">
        <v>70</v>
      </c>
      <c r="G1679" s="279"/>
    </row>
    <row r="1680" spans="1:21" s="39" customFormat="1" ht="15.6" customHeight="1" x14ac:dyDescent="0.3">
      <c r="A1680" s="960"/>
      <c r="B1680" s="651" t="s">
        <v>7336</v>
      </c>
      <c r="C1680" s="649"/>
      <c r="D1680" s="960"/>
      <c r="E1680" s="960"/>
      <c r="F1680" s="279"/>
      <c r="G1680" s="279"/>
    </row>
    <row r="1681" spans="1:7" s="39" customFormat="1" ht="15.6" customHeight="1" x14ac:dyDescent="0.3">
      <c r="A1681" s="960"/>
      <c r="B1681" s="651" t="s">
        <v>7337</v>
      </c>
      <c r="C1681" s="649"/>
      <c r="D1681" s="960"/>
      <c r="E1681" s="960"/>
      <c r="F1681" s="279"/>
      <c r="G1681" s="279"/>
    </row>
    <row r="1682" spans="1:7" s="39" customFormat="1" ht="15.6" customHeight="1" thickBot="1" x14ac:dyDescent="0.35">
      <c r="A1682" s="960"/>
      <c r="B1682" s="651"/>
      <c r="C1682" s="649"/>
      <c r="D1682" s="960"/>
      <c r="E1682" s="960"/>
      <c r="F1682" s="280"/>
      <c r="G1682" s="280"/>
    </row>
    <row r="1683" spans="1:7" s="39" customFormat="1" ht="15.6" customHeight="1" x14ac:dyDescent="0.3">
      <c r="A1683" s="868">
        <v>5</v>
      </c>
      <c r="B1683" s="652"/>
      <c r="C1683" s="644">
        <v>191444695</v>
      </c>
      <c r="D1683" s="868" t="s">
        <v>7343</v>
      </c>
      <c r="E1683" s="868" t="s">
        <v>7344</v>
      </c>
      <c r="F1683" s="293"/>
      <c r="G1683" s="44" t="s">
        <v>7317</v>
      </c>
    </row>
    <row r="1684" spans="1:7" s="39" customFormat="1" ht="15.6" customHeight="1" x14ac:dyDescent="0.3">
      <c r="A1684" s="868"/>
      <c r="B1684" s="652" t="s">
        <v>7341</v>
      </c>
      <c r="C1684" s="646">
        <v>40549</v>
      </c>
      <c r="D1684" s="868"/>
      <c r="E1684" s="868"/>
      <c r="F1684" s="293">
        <v>70</v>
      </c>
      <c r="G1684" s="40" t="s">
        <v>7345</v>
      </c>
    </row>
    <row r="1685" spans="1:7" s="39" customFormat="1" ht="15.6" customHeight="1" thickBot="1" x14ac:dyDescent="0.35">
      <c r="A1685" s="868"/>
      <c r="B1685" s="652" t="s">
        <v>7342</v>
      </c>
      <c r="C1685" s="644" t="s">
        <v>1519</v>
      </c>
      <c r="D1685" s="868"/>
      <c r="E1685" s="868"/>
      <c r="F1685" s="280"/>
      <c r="G1685" s="280"/>
    </row>
    <row r="1686" spans="1:7" s="39" customFormat="1" ht="15.6" customHeight="1" x14ac:dyDescent="0.3">
      <c r="A1686" s="868">
        <v>6</v>
      </c>
      <c r="B1686" s="652"/>
      <c r="C1686" s="644">
        <v>191579594</v>
      </c>
      <c r="D1686" s="868" t="s">
        <v>7348</v>
      </c>
      <c r="E1686" s="868" t="s">
        <v>7349</v>
      </c>
      <c r="F1686" s="40"/>
      <c r="G1686" s="44" t="s">
        <v>7317</v>
      </c>
    </row>
    <row r="1687" spans="1:7" s="39" customFormat="1" ht="15.6" customHeight="1" x14ac:dyDescent="0.3">
      <c r="A1687" s="868"/>
      <c r="B1687" s="652" t="s">
        <v>7346</v>
      </c>
      <c r="C1687" s="646">
        <v>42159</v>
      </c>
      <c r="D1687" s="868"/>
      <c r="E1687" s="868"/>
      <c r="F1687" s="40"/>
      <c r="G1687" s="40" t="s">
        <v>7350</v>
      </c>
    </row>
    <row r="1688" spans="1:7" s="39" customFormat="1" ht="15.6" customHeight="1" thickBot="1" x14ac:dyDescent="0.35">
      <c r="A1688" s="868"/>
      <c r="B1688" s="652" t="s">
        <v>7347</v>
      </c>
      <c r="C1688" s="644" t="s">
        <v>1519</v>
      </c>
      <c r="D1688" s="868"/>
      <c r="E1688" s="868"/>
      <c r="F1688" s="42">
        <v>70</v>
      </c>
      <c r="G1688" s="280"/>
    </row>
    <row r="1689" spans="1:7" s="39" customFormat="1" ht="15.6" customHeight="1" x14ac:dyDescent="0.3">
      <c r="A1689" s="868">
        <v>7</v>
      </c>
      <c r="B1689" s="652"/>
      <c r="C1689" s="644">
        <v>191697238</v>
      </c>
      <c r="D1689" s="868" t="s">
        <v>7359</v>
      </c>
      <c r="E1689" s="868" t="s">
        <v>2154</v>
      </c>
      <c r="F1689" s="40"/>
      <c r="G1689" s="44"/>
    </row>
    <row r="1690" spans="1:7" s="39" customFormat="1" ht="15.6" customHeight="1" x14ac:dyDescent="0.3">
      <c r="A1690" s="868"/>
      <c r="B1690" s="652" t="s">
        <v>7351</v>
      </c>
      <c r="C1690" s="644" t="s">
        <v>7358</v>
      </c>
      <c r="D1690" s="868"/>
      <c r="E1690" s="868"/>
      <c r="F1690" s="40"/>
      <c r="G1690" s="44" t="s">
        <v>7317</v>
      </c>
    </row>
    <row r="1691" spans="1:7" s="39" customFormat="1" ht="15.6" customHeight="1" x14ac:dyDescent="0.3">
      <c r="A1691" s="868"/>
      <c r="B1691" s="652" t="s">
        <v>7352</v>
      </c>
      <c r="C1691" s="644" t="s">
        <v>1519</v>
      </c>
      <c r="D1691" s="868"/>
      <c r="E1691" s="868"/>
      <c r="F1691" s="40">
        <v>70</v>
      </c>
      <c r="G1691" s="40" t="s">
        <v>7360</v>
      </c>
    </row>
    <row r="1692" spans="1:7" s="39" customFormat="1" ht="15.6" customHeight="1" x14ac:dyDescent="0.3">
      <c r="A1692" s="868"/>
      <c r="B1692" s="652" t="s">
        <v>7353</v>
      </c>
      <c r="C1692" s="644"/>
      <c r="D1692" s="868"/>
      <c r="E1692" s="868"/>
      <c r="F1692" s="279"/>
      <c r="G1692" s="279"/>
    </row>
    <row r="1693" spans="1:7" s="39" customFormat="1" ht="15.6" customHeight="1" x14ac:dyDescent="0.3">
      <c r="A1693" s="868"/>
      <c r="B1693" s="652" t="s">
        <v>7354</v>
      </c>
      <c r="C1693" s="644"/>
      <c r="D1693" s="868"/>
      <c r="E1693" s="868"/>
      <c r="F1693" s="279"/>
      <c r="G1693" s="279"/>
    </row>
    <row r="1694" spans="1:7" s="39" customFormat="1" ht="15.6" customHeight="1" x14ac:dyDescent="0.3">
      <c r="A1694" s="868"/>
      <c r="B1694" s="652" t="s">
        <v>7355</v>
      </c>
      <c r="C1694" s="644"/>
      <c r="D1694" s="868"/>
      <c r="E1694" s="868"/>
      <c r="F1694" s="279"/>
      <c r="G1694" s="279"/>
    </row>
    <row r="1695" spans="1:7" s="39" customFormat="1" ht="15.6" customHeight="1" x14ac:dyDescent="0.3">
      <c r="A1695" s="868"/>
      <c r="B1695" s="652" t="s">
        <v>7356</v>
      </c>
      <c r="C1695" s="644"/>
      <c r="D1695" s="868"/>
      <c r="E1695" s="868"/>
      <c r="F1695" s="279"/>
      <c r="G1695" s="279"/>
    </row>
    <row r="1696" spans="1:7" s="39" customFormat="1" ht="15.6" customHeight="1" x14ac:dyDescent="0.3">
      <c r="A1696" s="868"/>
      <c r="B1696" s="652" t="s">
        <v>7357</v>
      </c>
      <c r="C1696" s="644"/>
      <c r="D1696" s="868"/>
      <c r="E1696" s="868"/>
      <c r="F1696" s="279"/>
      <c r="G1696" s="279"/>
    </row>
    <row r="1697" spans="1:21" s="39" customFormat="1" ht="15.6" customHeight="1" thickBot="1" x14ac:dyDescent="0.35">
      <c r="A1697" s="868"/>
      <c r="B1697" s="652"/>
      <c r="C1697" s="644"/>
      <c r="D1697" s="868"/>
      <c r="E1697" s="868"/>
      <c r="F1697" s="280"/>
      <c r="G1697" s="280"/>
    </row>
    <row r="1698" spans="1:21" s="39" customFormat="1" ht="15.6" customHeight="1" x14ac:dyDescent="0.3">
      <c r="A1698" s="868">
        <v>8</v>
      </c>
      <c r="B1698" s="652"/>
      <c r="C1698" s="644">
        <v>191726296</v>
      </c>
      <c r="D1698" s="868" t="s">
        <v>7365</v>
      </c>
      <c r="E1698" s="868" t="s">
        <v>31</v>
      </c>
      <c r="F1698" s="40"/>
      <c r="G1698" s="44"/>
    </row>
    <row r="1699" spans="1:21" s="39" customFormat="1" ht="15.6" customHeight="1" x14ac:dyDescent="0.3">
      <c r="A1699" s="868"/>
      <c r="B1699" s="652" t="s">
        <v>7361</v>
      </c>
      <c r="C1699" s="646">
        <v>41916</v>
      </c>
      <c r="D1699" s="868"/>
      <c r="E1699" s="868"/>
      <c r="F1699" s="40"/>
      <c r="G1699" s="44" t="s">
        <v>7317</v>
      </c>
    </row>
    <row r="1700" spans="1:21" s="39" customFormat="1" ht="15.6" customHeight="1" x14ac:dyDescent="0.3">
      <c r="A1700" s="868"/>
      <c r="B1700" s="652" t="s">
        <v>7362</v>
      </c>
      <c r="C1700" s="644" t="s">
        <v>1519</v>
      </c>
      <c r="D1700" s="868"/>
      <c r="E1700" s="868"/>
      <c r="F1700" s="40">
        <v>60</v>
      </c>
      <c r="G1700" s="40" t="s">
        <v>7366</v>
      </c>
    </row>
    <row r="1701" spans="1:21" s="39" customFormat="1" ht="15.6" customHeight="1" x14ac:dyDescent="0.3">
      <c r="A1701" s="868"/>
      <c r="B1701" s="652" t="s">
        <v>7363</v>
      </c>
      <c r="C1701" s="644"/>
      <c r="D1701" s="868"/>
      <c r="E1701" s="868"/>
      <c r="F1701" s="279"/>
      <c r="G1701" s="279"/>
    </row>
    <row r="1702" spans="1:21" s="39" customFormat="1" ht="15.6" customHeight="1" x14ac:dyDescent="0.3">
      <c r="A1702" s="868"/>
      <c r="B1702" s="652" t="s">
        <v>7364</v>
      </c>
      <c r="C1702" s="644"/>
      <c r="D1702" s="868"/>
      <c r="E1702" s="868"/>
      <c r="F1702" s="279"/>
      <c r="G1702" s="279"/>
    </row>
    <row r="1703" spans="1:21" s="39" customFormat="1" ht="15.6" customHeight="1" thickBot="1" x14ac:dyDescent="0.35">
      <c r="A1703" s="868"/>
      <c r="B1703" s="652"/>
      <c r="C1703" s="644"/>
      <c r="D1703" s="868"/>
      <c r="E1703" s="868"/>
      <c r="F1703" s="280"/>
      <c r="G1703" s="280"/>
    </row>
    <row r="1704" spans="1:21" s="39" customFormat="1" ht="15.6" customHeight="1" x14ac:dyDescent="0.3">
      <c r="A1704" s="960">
        <v>9</v>
      </c>
      <c r="B1704" s="651"/>
      <c r="C1704" s="649">
        <v>197321651</v>
      </c>
      <c r="D1704" s="960" t="s">
        <v>7372</v>
      </c>
      <c r="E1704" s="960" t="s">
        <v>7373</v>
      </c>
      <c r="F1704" s="44"/>
      <c r="G1704" s="40"/>
      <c r="U1704" s="39" t="s">
        <v>6517</v>
      </c>
    </row>
    <row r="1705" spans="1:21" s="39" customFormat="1" ht="15.6" customHeight="1" x14ac:dyDescent="0.3">
      <c r="A1705" s="960"/>
      <c r="B1705" s="651" t="s">
        <v>7368</v>
      </c>
      <c r="C1705" s="649" t="s">
        <v>954</v>
      </c>
      <c r="D1705" s="960"/>
      <c r="E1705" s="960"/>
      <c r="F1705" s="44"/>
      <c r="G1705" s="44" t="s">
        <v>5464</v>
      </c>
    </row>
    <row r="1706" spans="1:21" s="39" customFormat="1" ht="15.6" customHeight="1" x14ac:dyDescent="0.3">
      <c r="A1706" s="960"/>
      <c r="B1706" s="651" t="s">
        <v>7369</v>
      </c>
      <c r="C1706" s="649" t="s">
        <v>806</v>
      </c>
      <c r="D1706" s="960"/>
      <c r="E1706" s="960"/>
      <c r="F1706" s="44"/>
      <c r="G1706" s="40" t="s">
        <v>7374</v>
      </c>
    </row>
    <row r="1707" spans="1:21" s="39" customFormat="1" ht="15.6" customHeight="1" x14ac:dyDescent="0.3">
      <c r="A1707" s="960"/>
      <c r="B1707" s="651" t="s">
        <v>7370</v>
      </c>
      <c r="C1707" s="649"/>
      <c r="D1707" s="960"/>
      <c r="E1707" s="960"/>
      <c r="F1707" s="44">
        <v>70</v>
      </c>
      <c r="G1707" s="279"/>
    </row>
    <row r="1708" spans="1:21" s="39" customFormat="1" ht="15.6" customHeight="1" x14ac:dyDescent="0.3">
      <c r="A1708" s="960"/>
      <c r="B1708" s="651" t="s">
        <v>7371</v>
      </c>
      <c r="C1708" s="649"/>
      <c r="D1708" s="960"/>
      <c r="E1708" s="960"/>
      <c r="F1708" s="279"/>
      <c r="G1708" s="279"/>
    </row>
    <row r="1709" spans="1:21" s="39" customFormat="1" ht="15.6" customHeight="1" thickBot="1" x14ac:dyDescent="0.35">
      <c r="A1709" s="960"/>
      <c r="B1709" s="651"/>
      <c r="C1709" s="649"/>
      <c r="D1709" s="960"/>
      <c r="E1709" s="960"/>
      <c r="F1709" s="280"/>
      <c r="G1709" s="280"/>
    </row>
    <row r="1710" spans="1:21" s="39" customFormat="1" ht="15.6" customHeight="1" x14ac:dyDescent="0.3">
      <c r="A1710" s="868">
        <v>10</v>
      </c>
      <c r="B1710" s="652"/>
      <c r="C1710" s="644">
        <v>191912560</v>
      </c>
      <c r="D1710" s="868" t="s">
        <v>7380</v>
      </c>
      <c r="E1710" s="868" t="s">
        <v>31</v>
      </c>
      <c r="F1710" s="40"/>
      <c r="G1710" s="40"/>
    </row>
    <row r="1711" spans="1:21" s="39" customFormat="1" ht="15.6" customHeight="1" x14ac:dyDescent="0.3">
      <c r="A1711" s="868"/>
      <c r="B1711" s="652" t="s">
        <v>7375</v>
      </c>
      <c r="C1711" s="644" t="s">
        <v>7379</v>
      </c>
      <c r="D1711" s="868"/>
      <c r="E1711" s="868"/>
      <c r="F1711" s="40"/>
      <c r="G1711" s="44" t="s">
        <v>5464</v>
      </c>
    </row>
    <row r="1712" spans="1:21" s="39" customFormat="1" ht="15.6" customHeight="1" x14ac:dyDescent="0.3">
      <c r="A1712" s="868"/>
      <c r="B1712" s="652" t="s">
        <v>7376</v>
      </c>
      <c r="C1712" s="644" t="s">
        <v>1519</v>
      </c>
      <c r="D1712" s="868"/>
      <c r="E1712" s="868"/>
      <c r="F1712" s="40">
        <v>60</v>
      </c>
      <c r="G1712" s="281" t="s">
        <v>7381</v>
      </c>
    </row>
    <row r="1713" spans="1:7" s="39" customFormat="1" ht="15.6" customHeight="1" x14ac:dyDescent="0.3">
      <c r="A1713" s="868"/>
      <c r="B1713" s="652" t="s">
        <v>7377</v>
      </c>
      <c r="C1713" s="644"/>
      <c r="D1713" s="868"/>
      <c r="E1713" s="868"/>
      <c r="F1713" s="279"/>
      <c r="G1713" s="279"/>
    </row>
    <row r="1714" spans="1:7" s="39" customFormat="1" ht="15.6" customHeight="1" thickBot="1" x14ac:dyDescent="0.35">
      <c r="A1714" s="868"/>
      <c r="B1714" s="652" t="s">
        <v>7378</v>
      </c>
      <c r="C1714" s="644"/>
      <c r="D1714" s="868"/>
      <c r="E1714" s="868"/>
      <c r="F1714" s="280"/>
      <c r="G1714" s="280"/>
    </row>
    <row r="1715" spans="1:7" s="39" customFormat="1" ht="15.6" customHeight="1" x14ac:dyDescent="0.3">
      <c r="A1715" s="868">
        <v>11</v>
      </c>
      <c r="B1715" s="652"/>
      <c r="C1715" s="644">
        <v>191369114</v>
      </c>
      <c r="D1715" s="868" t="s">
        <v>7386</v>
      </c>
      <c r="E1715" s="868" t="s">
        <v>7387</v>
      </c>
      <c r="F1715" s="40"/>
      <c r="G1715" s="44" t="s">
        <v>5464</v>
      </c>
    </row>
    <row r="1716" spans="1:7" s="39" customFormat="1" ht="15.6" customHeight="1" x14ac:dyDescent="0.3">
      <c r="A1716" s="868"/>
      <c r="B1716" s="652" t="s">
        <v>7382</v>
      </c>
      <c r="C1716" s="646">
        <v>39821</v>
      </c>
      <c r="D1716" s="868"/>
      <c r="E1716" s="868"/>
      <c r="F1716" s="40"/>
      <c r="G1716" s="281" t="s">
        <v>7388</v>
      </c>
    </row>
    <row r="1717" spans="1:7" s="39" customFormat="1" ht="15.6" customHeight="1" x14ac:dyDescent="0.3">
      <c r="A1717" s="868"/>
      <c r="B1717" s="652" t="s">
        <v>7383</v>
      </c>
      <c r="C1717" s="644" t="s">
        <v>1519</v>
      </c>
      <c r="D1717" s="868"/>
      <c r="E1717" s="868"/>
      <c r="F1717" s="40">
        <v>70</v>
      </c>
      <c r="G1717" s="279"/>
    </row>
    <row r="1718" spans="1:7" s="39" customFormat="1" ht="15.6" customHeight="1" x14ac:dyDescent="0.3">
      <c r="A1718" s="868"/>
      <c r="B1718" s="652" t="s">
        <v>7384</v>
      </c>
      <c r="C1718" s="644"/>
      <c r="D1718" s="868"/>
      <c r="E1718" s="868"/>
      <c r="F1718" s="279"/>
      <c r="G1718" s="279"/>
    </row>
    <row r="1719" spans="1:7" s="39" customFormat="1" ht="15.6" customHeight="1" x14ac:dyDescent="0.3">
      <c r="A1719" s="868"/>
      <c r="B1719" s="652" t="s">
        <v>7385</v>
      </c>
      <c r="C1719" s="644"/>
      <c r="D1719" s="868"/>
      <c r="E1719" s="868"/>
      <c r="F1719" s="279"/>
      <c r="G1719" s="279"/>
    </row>
    <row r="1720" spans="1:7" s="39" customFormat="1" ht="15.6" customHeight="1" thickBot="1" x14ac:dyDescent="0.35">
      <c r="A1720" s="868"/>
      <c r="B1720" s="652"/>
      <c r="C1720" s="644"/>
      <c r="D1720" s="868"/>
      <c r="E1720" s="868"/>
      <c r="F1720" s="280"/>
      <c r="G1720" s="280"/>
    </row>
    <row r="1721" spans="1:7" s="39" customFormat="1" ht="15.6" customHeight="1" x14ac:dyDescent="0.3">
      <c r="A1721" s="868">
        <v>12</v>
      </c>
      <c r="B1721" s="652"/>
      <c r="C1721" s="644">
        <v>190584333</v>
      </c>
      <c r="D1721" s="868" t="s">
        <v>7390</v>
      </c>
      <c r="E1721" s="868" t="s">
        <v>31</v>
      </c>
      <c r="F1721" s="40"/>
      <c r="G1721" s="44" t="s">
        <v>5464</v>
      </c>
    </row>
    <row r="1722" spans="1:7" s="39" customFormat="1" ht="15.6" customHeight="1" x14ac:dyDescent="0.3">
      <c r="A1722" s="868"/>
      <c r="B1722" s="652"/>
      <c r="C1722" s="646">
        <v>28984</v>
      </c>
      <c r="D1722" s="868"/>
      <c r="E1722" s="868"/>
      <c r="F1722" s="40"/>
      <c r="G1722" s="281" t="s">
        <v>7391</v>
      </c>
    </row>
    <row r="1723" spans="1:7" s="39" customFormat="1" ht="15.6" customHeight="1" x14ac:dyDescent="0.3">
      <c r="A1723" s="868"/>
      <c r="B1723" s="652" t="s">
        <v>7389</v>
      </c>
      <c r="C1723" s="644" t="s">
        <v>1519</v>
      </c>
      <c r="D1723" s="868"/>
      <c r="E1723" s="868"/>
      <c r="F1723" s="40">
        <v>60</v>
      </c>
      <c r="G1723" s="279"/>
    </row>
    <row r="1724" spans="1:7" s="39" customFormat="1" ht="15.6" customHeight="1" thickBot="1" x14ac:dyDescent="0.35">
      <c r="A1724" s="868"/>
      <c r="B1724" s="652"/>
      <c r="C1724" s="644"/>
      <c r="D1724" s="868"/>
      <c r="E1724" s="868"/>
      <c r="F1724" s="280"/>
      <c r="G1724" s="280"/>
    </row>
    <row r="1725" spans="1:7" s="39" customFormat="1" ht="15.6" customHeight="1" x14ac:dyDescent="0.3">
      <c r="A1725" s="868">
        <v>13</v>
      </c>
      <c r="B1725" s="652"/>
      <c r="C1725" s="644">
        <v>191907446</v>
      </c>
      <c r="D1725" s="868" t="s">
        <v>7397</v>
      </c>
      <c r="E1725" s="868" t="s">
        <v>31</v>
      </c>
      <c r="F1725" s="44"/>
      <c r="G1725" s="40"/>
    </row>
    <row r="1726" spans="1:7" s="39" customFormat="1" ht="15.6" customHeight="1" x14ac:dyDescent="0.3">
      <c r="A1726" s="868"/>
      <c r="B1726" s="652" t="s">
        <v>7392</v>
      </c>
      <c r="C1726" s="644" t="s">
        <v>7396</v>
      </c>
      <c r="D1726" s="868"/>
      <c r="E1726" s="868"/>
      <c r="F1726" s="44"/>
      <c r="G1726" s="44" t="s">
        <v>7398</v>
      </c>
    </row>
    <row r="1727" spans="1:7" s="39" customFormat="1" ht="15.6" customHeight="1" x14ac:dyDescent="0.3">
      <c r="A1727" s="868"/>
      <c r="B1727" s="652" t="s">
        <v>7393</v>
      </c>
      <c r="C1727" s="644" t="s">
        <v>1519</v>
      </c>
      <c r="D1727" s="868"/>
      <c r="E1727" s="868"/>
      <c r="F1727" s="44"/>
      <c r="G1727" s="40" t="s">
        <v>7399</v>
      </c>
    </row>
    <row r="1728" spans="1:7" s="39" customFormat="1" ht="15.6" customHeight="1" x14ac:dyDescent="0.3">
      <c r="A1728" s="868"/>
      <c r="B1728" s="652" t="s">
        <v>7394</v>
      </c>
      <c r="C1728" s="644"/>
      <c r="D1728" s="868"/>
      <c r="E1728" s="868"/>
      <c r="F1728" s="44">
        <v>60</v>
      </c>
      <c r="G1728" s="279"/>
    </row>
    <row r="1729" spans="1:7" s="39" customFormat="1" ht="15.6" customHeight="1" x14ac:dyDescent="0.3">
      <c r="A1729" s="868"/>
      <c r="B1729" s="652" t="s">
        <v>7395</v>
      </c>
      <c r="C1729" s="644"/>
      <c r="D1729" s="868"/>
      <c r="E1729" s="868"/>
      <c r="F1729" s="279"/>
      <c r="G1729" s="279"/>
    </row>
    <row r="1730" spans="1:7" s="39" customFormat="1" ht="15.6" customHeight="1" thickBot="1" x14ac:dyDescent="0.35">
      <c r="A1730" s="868"/>
      <c r="B1730" s="652"/>
      <c r="C1730" s="644"/>
      <c r="D1730" s="868"/>
      <c r="E1730" s="868"/>
      <c r="F1730" s="280"/>
      <c r="G1730" s="280"/>
    </row>
    <row r="1731" spans="1:7" s="39" customFormat="1" ht="15.6" customHeight="1" x14ac:dyDescent="0.3">
      <c r="A1731" s="644"/>
      <c r="B1731" s="652" t="s">
        <v>2178</v>
      </c>
      <c r="C1731" s="644"/>
      <c r="D1731" s="644"/>
      <c r="E1731" s="644"/>
      <c r="F1731" s="279"/>
      <c r="G1731" s="279"/>
    </row>
    <row r="1732" spans="1:7" s="39" customFormat="1" ht="15.6" customHeight="1" x14ac:dyDescent="0.3">
      <c r="A1732" s="868">
        <v>1</v>
      </c>
      <c r="B1732" s="652"/>
      <c r="C1732" s="644">
        <v>191626960</v>
      </c>
      <c r="D1732" s="868" t="s">
        <v>8421</v>
      </c>
      <c r="E1732" s="868" t="s">
        <v>8422</v>
      </c>
      <c r="F1732" s="281"/>
      <c r="G1732" s="40"/>
    </row>
    <row r="1733" spans="1:7" s="39" customFormat="1" ht="15.6" customHeight="1" x14ac:dyDescent="0.3">
      <c r="A1733" s="868"/>
      <c r="B1733" s="652" t="s">
        <v>8415</v>
      </c>
      <c r="C1733" s="644" t="s">
        <v>8420</v>
      </c>
      <c r="D1733" s="868"/>
      <c r="E1733" s="868"/>
      <c r="F1733" s="281"/>
      <c r="G1733" s="44" t="s">
        <v>7317</v>
      </c>
    </row>
    <row r="1734" spans="1:7" s="39" customFormat="1" ht="15.6" customHeight="1" x14ac:dyDescent="0.3">
      <c r="A1734" s="868"/>
      <c r="B1734" s="652" t="s">
        <v>8416</v>
      </c>
      <c r="C1734" s="644" t="s">
        <v>1519</v>
      </c>
      <c r="D1734" s="868"/>
      <c r="E1734" s="868"/>
      <c r="F1734" s="281">
        <v>70</v>
      </c>
      <c r="G1734" s="281" t="s">
        <v>8423</v>
      </c>
    </row>
    <row r="1735" spans="1:7" s="39" customFormat="1" ht="15.6" customHeight="1" x14ac:dyDescent="0.3">
      <c r="A1735" s="868"/>
      <c r="B1735" s="652" t="s">
        <v>8417</v>
      </c>
      <c r="C1735" s="644"/>
      <c r="D1735" s="868"/>
      <c r="E1735" s="868"/>
      <c r="F1735" s="279"/>
      <c r="G1735" s="279"/>
    </row>
    <row r="1736" spans="1:7" s="39" customFormat="1" ht="15.6" customHeight="1" x14ac:dyDescent="0.3">
      <c r="A1736" s="868"/>
      <c r="B1736" s="652" t="s">
        <v>8418</v>
      </c>
      <c r="C1736" s="644"/>
      <c r="D1736" s="868"/>
      <c r="E1736" s="868"/>
      <c r="F1736" s="279"/>
      <c r="G1736" s="279"/>
    </row>
    <row r="1737" spans="1:7" s="39" customFormat="1" ht="15.6" customHeight="1" x14ac:dyDescent="0.3">
      <c r="A1737" s="868"/>
      <c r="B1737" s="652" t="s">
        <v>8419</v>
      </c>
      <c r="C1737" s="644"/>
      <c r="D1737" s="868"/>
      <c r="E1737" s="868"/>
      <c r="F1737" s="279"/>
      <c r="G1737" s="279"/>
    </row>
    <row r="1738" spans="1:7" s="39" customFormat="1" ht="15.6" customHeight="1" thickBot="1" x14ac:dyDescent="0.35">
      <c r="A1738" s="868"/>
      <c r="B1738" s="652"/>
      <c r="C1738" s="644"/>
      <c r="D1738" s="868"/>
      <c r="E1738" s="868"/>
      <c r="F1738" s="280"/>
      <c r="G1738" s="280"/>
    </row>
    <row r="1739" spans="1:7" s="39" customFormat="1" ht="15.6" customHeight="1" x14ac:dyDescent="0.3">
      <c r="A1739" s="868">
        <v>2</v>
      </c>
      <c r="B1739" s="652"/>
      <c r="C1739" s="644">
        <v>191848027</v>
      </c>
      <c r="D1739" s="868" t="s">
        <v>8430</v>
      </c>
      <c r="E1739" s="868" t="s">
        <v>8431</v>
      </c>
      <c r="F1739" s="40"/>
      <c r="G1739" s="40"/>
    </row>
    <row r="1740" spans="1:7" s="39" customFormat="1" ht="15.6" customHeight="1" x14ac:dyDescent="0.3">
      <c r="A1740" s="868"/>
      <c r="B1740" s="652" t="s">
        <v>8424</v>
      </c>
      <c r="C1740" s="646">
        <v>40394</v>
      </c>
      <c r="D1740" s="868"/>
      <c r="E1740" s="868"/>
      <c r="F1740" s="40"/>
      <c r="G1740" s="44" t="s">
        <v>7317</v>
      </c>
    </row>
    <row r="1741" spans="1:7" s="39" customFormat="1" ht="15.6" customHeight="1" x14ac:dyDescent="0.3">
      <c r="A1741" s="868"/>
      <c r="B1741" s="652" t="s">
        <v>8425</v>
      </c>
      <c r="C1741" s="644" t="s">
        <v>1519</v>
      </c>
      <c r="D1741" s="868"/>
      <c r="E1741" s="868"/>
      <c r="F1741" s="40">
        <v>70</v>
      </c>
      <c r="G1741" s="281" t="s">
        <v>8432</v>
      </c>
    </row>
    <row r="1742" spans="1:7" s="39" customFormat="1" ht="15.6" customHeight="1" x14ac:dyDescent="0.3">
      <c r="A1742" s="868"/>
      <c r="B1742" s="652" t="s">
        <v>8426</v>
      </c>
      <c r="C1742" s="644"/>
      <c r="D1742" s="868"/>
      <c r="E1742" s="868"/>
      <c r="F1742" s="279"/>
      <c r="G1742" s="279"/>
    </row>
    <row r="1743" spans="1:7" s="39" customFormat="1" ht="15.6" customHeight="1" x14ac:dyDescent="0.3">
      <c r="A1743" s="868"/>
      <c r="B1743" s="652" t="s">
        <v>8427</v>
      </c>
      <c r="C1743" s="644"/>
      <c r="D1743" s="868"/>
      <c r="E1743" s="868"/>
      <c r="F1743" s="279"/>
      <c r="G1743" s="279"/>
    </row>
    <row r="1744" spans="1:7" s="39" customFormat="1" ht="15.6" customHeight="1" x14ac:dyDescent="0.3">
      <c r="A1744" s="868"/>
      <c r="B1744" s="652" t="s">
        <v>8428</v>
      </c>
      <c r="C1744" s="644"/>
      <c r="D1744" s="868"/>
      <c r="E1744" s="868"/>
      <c r="F1744" s="279"/>
      <c r="G1744" s="279"/>
    </row>
    <row r="1745" spans="1:21" s="39" customFormat="1" ht="15.6" customHeight="1" x14ac:dyDescent="0.3">
      <c r="A1745" s="868"/>
      <c r="B1745" s="652" t="s">
        <v>8429</v>
      </c>
      <c r="C1745" s="644"/>
      <c r="D1745" s="868"/>
      <c r="E1745" s="868"/>
      <c r="F1745" s="279"/>
      <c r="G1745" s="279"/>
    </row>
    <row r="1746" spans="1:21" s="39" customFormat="1" ht="15.6" customHeight="1" thickBot="1" x14ac:dyDescent="0.35">
      <c r="A1746" s="868"/>
      <c r="B1746" s="652"/>
      <c r="C1746" s="644"/>
      <c r="D1746" s="868"/>
      <c r="E1746" s="868"/>
      <c r="F1746" s="280"/>
      <c r="G1746" s="280"/>
    </row>
    <row r="1747" spans="1:21" s="39" customFormat="1" ht="15.6" customHeight="1" x14ac:dyDescent="0.3">
      <c r="A1747" s="868">
        <v>3</v>
      </c>
      <c r="B1747" s="652"/>
      <c r="C1747" s="644">
        <v>191491607</v>
      </c>
      <c r="D1747" s="868" t="s">
        <v>8439</v>
      </c>
      <c r="E1747" s="868" t="s">
        <v>1656</v>
      </c>
      <c r="F1747" s="40"/>
      <c r="G1747" s="44"/>
    </row>
    <row r="1748" spans="1:21" s="39" customFormat="1" ht="15.6" customHeight="1" x14ac:dyDescent="0.3">
      <c r="A1748" s="868"/>
      <c r="B1748" s="652" t="s">
        <v>8433</v>
      </c>
      <c r="C1748" s="644" t="s">
        <v>8438</v>
      </c>
      <c r="D1748" s="868"/>
      <c r="E1748" s="868"/>
      <c r="F1748" s="40"/>
      <c r="G1748" s="44" t="s">
        <v>5464</v>
      </c>
    </row>
    <row r="1749" spans="1:21" s="39" customFormat="1" ht="15.6" customHeight="1" x14ac:dyDescent="0.3">
      <c r="A1749" s="868"/>
      <c r="B1749" s="652" t="s">
        <v>8434</v>
      </c>
      <c r="C1749" s="644" t="s">
        <v>1519</v>
      </c>
      <c r="D1749" s="868"/>
      <c r="E1749" s="868"/>
      <c r="F1749" s="40"/>
      <c r="G1749" s="40" t="s">
        <v>8440</v>
      </c>
    </row>
    <row r="1750" spans="1:21" s="39" customFormat="1" ht="15.6" customHeight="1" x14ac:dyDescent="0.3">
      <c r="A1750" s="868"/>
      <c r="B1750" s="652" t="s">
        <v>8435</v>
      </c>
      <c r="C1750" s="644"/>
      <c r="D1750" s="868"/>
      <c r="E1750" s="868"/>
      <c r="F1750" s="40">
        <v>70</v>
      </c>
      <c r="G1750" s="279"/>
    </row>
    <row r="1751" spans="1:21" s="39" customFormat="1" ht="15.6" customHeight="1" x14ac:dyDescent="0.3">
      <c r="A1751" s="868"/>
      <c r="B1751" s="652" t="s">
        <v>8436</v>
      </c>
      <c r="C1751" s="644"/>
      <c r="D1751" s="868"/>
      <c r="E1751" s="868"/>
      <c r="F1751" s="279"/>
      <c r="G1751" s="279"/>
    </row>
    <row r="1752" spans="1:21" s="39" customFormat="1" ht="15.6" customHeight="1" x14ac:dyDescent="0.3">
      <c r="A1752" s="868"/>
      <c r="B1752" s="652" t="s">
        <v>8437</v>
      </c>
      <c r="C1752" s="644"/>
      <c r="D1752" s="868"/>
      <c r="E1752" s="868"/>
      <c r="F1752" s="279"/>
      <c r="G1752" s="279"/>
    </row>
    <row r="1753" spans="1:21" s="39" customFormat="1" ht="15.6" customHeight="1" thickBot="1" x14ac:dyDescent="0.35">
      <c r="A1753" s="868"/>
      <c r="B1753" s="652"/>
      <c r="C1753" s="644"/>
      <c r="D1753" s="868"/>
      <c r="E1753" s="868"/>
      <c r="F1753" s="280"/>
      <c r="G1753" s="280"/>
    </row>
    <row r="1754" spans="1:21" s="39" customFormat="1" ht="15.6" customHeight="1" x14ac:dyDescent="0.3">
      <c r="A1754" s="960">
        <v>4</v>
      </c>
      <c r="B1754" s="651"/>
      <c r="C1754" s="649">
        <v>191325626</v>
      </c>
      <c r="D1754" s="960" t="s">
        <v>8446</v>
      </c>
      <c r="E1754" s="960" t="s">
        <v>8447</v>
      </c>
      <c r="F1754" s="293"/>
      <c r="G1754" s="44" t="s">
        <v>5464</v>
      </c>
      <c r="U1754" s="39" t="s">
        <v>6517</v>
      </c>
    </row>
    <row r="1755" spans="1:21" s="39" customFormat="1" ht="15.6" customHeight="1" x14ac:dyDescent="0.3">
      <c r="A1755" s="960"/>
      <c r="B1755" s="651" t="s">
        <v>8441</v>
      </c>
      <c r="C1755" s="650">
        <v>39794</v>
      </c>
      <c r="D1755" s="960"/>
      <c r="E1755" s="960"/>
      <c r="F1755" s="293">
        <v>70</v>
      </c>
      <c r="G1755" s="40" t="s">
        <v>5437</v>
      </c>
    </row>
    <row r="1756" spans="1:21" s="39" customFormat="1" ht="15.6" customHeight="1" x14ac:dyDescent="0.3">
      <c r="A1756" s="960"/>
      <c r="B1756" s="651" t="s">
        <v>8442</v>
      </c>
      <c r="C1756" s="649" t="s">
        <v>1519</v>
      </c>
      <c r="D1756" s="960"/>
      <c r="E1756" s="960"/>
      <c r="F1756" s="279"/>
      <c r="G1756" s="279"/>
    </row>
    <row r="1757" spans="1:21" s="39" customFormat="1" ht="15.6" customHeight="1" x14ac:dyDescent="0.3">
      <c r="A1757" s="960"/>
      <c r="B1757" s="651" t="s">
        <v>8443</v>
      </c>
      <c r="C1757" s="649"/>
      <c r="D1757" s="960"/>
      <c r="E1757" s="960"/>
      <c r="F1757" s="279"/>
      <c r="G1757" s="279"/>
    </row>
    <row r="1758" spans="1:21" s="39" customFormat="1" ht="15.6" customHeight="1" x14ac:dyDescent="0.3">
      <c r="A1758" s="960"/>
      <c r="B1758" s="651" t="s">
        <v>8444</v>
      </c>
      <c r="C1758" s="649"/>
      <c r="D1758" s="960"/>
      <c r="E1758" s="960"/>
      <c r="F1758" s="279"/>
      <c r="G1758" s="279"/>
    </row>
    <row r="1759" spans="1:21" s="39" customFormat="1" ht="15.6" customHeight="1" thickBot="1" x14ac:dyDescent="0.35">
      <c r="A1759" s="960"/>
      <c r="B1759" s="651" t="s">
        <v>8445</v>
      </c>
      <c r="C1759" s="649"/>
      <c r="D1759" s="960"/>
      <c r="E1759" s="960"/>
      <c r="F1759" s="280"/>
      <c r="G1759" s="280"/>
    </row>
    <row r="1760" spans="1:21" s="39" customFormat="1" ht="15.6" customHeight="1" x14ac:dyDescent="0.3">
      <c r="A1760" s="868">
        <v>5</v>
      </c>
      <c r="B1760" s="652"/>
      <c r="C1760" s="644">
        <v>191660979</v>
      </c>
      <c r="D1760" s="868" t="s">
        <v>8451</v>
      </c>
      <c r="E1760" s="868" t="s">
        <v>457</v>
      </c>
      <c r="F1760" s="40"/>
      <c r="G1760" s="44" t="s">
        <v>5464</v>
      </c>
    </row>
    <row r="1761" spans="1:21" s="39" customFormat="1" ht="15.6" customHeight="1" x14ac:dyDescent="0.3">
      <c r="A1761" s="868"/>
      <c r="B1761" s="652" t="s">
        <v>8448</v>
      </c>
      <c r="C1761" s="646">
        <v>38412</v>
      </c>
      <c r="D1761" s="868"/>
      <c r="E1761" s="868"/>
      <c r="F1761" s="40"/>
      <c r="G1761" s="40" t="s">
        <v>8452</v>
      </c>
    </row>
    <row r="1762" spans="1:21" s="39" customFormat="1" ht="15.6" customHeight="1" x14ac:dyDescent="0.3">
      <c r="A1762" s="868"/>
      <c r="B1762" s="652" t="s">
        <v>8449</v>
      </c>
      <c r="C1762" s="644" t="s">
        <v>1519</v>
      </c>
      <c r="D1762" s="868"/>
      <c r="E1762" s="868"/>
      <c r="F1762" s="40">
        <v>60</v>
      </c>
      <c r="G1762" s="279"/>
    </row>
    <row r="1763" spans="1:21" s="39" customFormat="1" ht="15.6" customHeight="1" thickBot="1" x14ac:dyDescent="0.35">
      <c r="A1763" s="868"/>
      <c r="B1763" s="652" t="s">
        <v>8450</v>
      </c>
      <c r="C1763" s="644"/>
      <c r="D1763" s="868"/>
      <c r="E1763" s="868"/>
      <c r="F1763" s="280"/>
      <c r="G1763" s="280"/>
    </row>
    <row r="1764" spans="1:21" s="39" customFormat="1" ht="15.6" customHeight="1" x14ac:dyDescent="0.3">
      <c r="A1764" s="960">
        <v>6</v>
      </c>
      <c r="B1764" s="651"/>
      <c r="C1764" s="649">
        <v>46199000002</v>
      </c>
      <c r="D1764" s="960" t="s">
        <v>8460</v>
      </c>
      <c r="E1764" s="960" t="s">
        <v>31</v>
      </c>
      <c r="F1764" s="40"/>
      <c r="G1764" s="44"/>
      <c r="U1764" s="39" t="s">
        <v>6517</v>
      </c>
    </row>
    <row r="1765" spans="1:21" s="39" customFormat="1" ht="15.6" customHeight="1" x14ac:dyDescent="0.3">
      <c r="A1765" s="960"/>
      <c r="B1765" s="651" t="s">
        <v>8453</v>
      </c>
      <c r="C1765" s="649" t="s">
        <v>8458</v>
      </c>
      <c r="D1765" s="960"/>
      <c r="E1765" s="960"/>
      <c r="F1765" s="40"/>
      <c r="G1765" s="44" t="s">
        <v>5464</v>
      </c>
    </row>
    <row r="1766" spans="1:21" s="39" customFormat="1" ht="15.6" customHeight="1" x14ac:dyDescent="0.3">
      <c r="A1766" s="960"/>
      <c r="B1766" s="651" t="s">
        <v>8454</v>
      </c>
      <c r="C1766" s="649" t="s">
        <v>8459</v>
      </c>
      <c r="D1766" s="960"/>
      <c r="E1766" s="960"/>
      <c r="F1766" s="40">
        <v>60</v>
      </c>
      <c r="G1766" s="40" t="s">
        <v>8461</v>
      </c>
    </row>
    <row r="1767" spans="1:21" s="39" customFormat="1" ht="15.6" customHeight="1" x14ac:dyDescent="0.3">
      <c r="A1767" s="960"/>
      <c r="B1767" s="651" t="s">
        <v>8455</v>
      </c>
      <c r="C1767" s="649"/>
      <c r="D1767" s="960"/>
      <c r="E1767" s="960"/>
      <c r="F1767" s="279"/>
      <c r="G1767" s="279"/>
    </row>
    <row r="1768" spans="1:21" s="39" customFormat="1" ht="15.6" customHeight="1" x14ac:dyDescent="0.3">
      <c r="A1768" s="960"/>
      <c r="B1768" s="651" t="s">
        <v>8456</v>
      </c>
      <c r="C1768" s="649"/>
      <c r="D1768" s="960"/>
      <c r="E1768" s="960"/>
      <c r="F1768" s="279"/>
      <c r="G1768" s="279"/>
    </row>
    <row r="1769" spans="1:21" s="39" customFormat="1" ht="15.6" customHeight="1" x14ac:dyDescent="0.3">
      <c r="A1769" s="960"/>
      <c r="B1769" s="651" t="s">
        <v>8457</v>
      </c>
      <c r="C1769" s="649"/>
      <c r="D1769" s="960"/>
      <c r="E1769" s="960"/>
      <c r="F1769" s="279"/>
      <c r="G1769" s="279"/>
    </row>
    <row r="1770" spans="1:21" s="39" customFormat="1" ht="15.6" customHeight="1" thickBot="1" x14ac:dyDescent="0.35">
      <c r="A1770" s="960"/>
      <c r="B1770" s="651"/>
      <c r="C1770" s="649"/>
      <c r="D1770" s="960"/>
      <c r="E1770" s="960"/>
      <c r="F1770" s="280"/>
      <c r="G1770" s="280"/>
    </row>
    <row r="1771" spans="1:21" s="39" customFormat="1" ht="15.6" customHeight="1" x14ac:dyDescent="0.3">
      <c r="A1771" s="868">
        <v>7</v>
      </c>
      <c r="B1771" s="652"/>
      <c r="C1771" s="644">
        <v>191662071</v>
      </c>
      <c r="D1771" s="868" t="s">
        <v>8469</v>
      </c>
      <c r="E1771" s="868" t="s">
        <v>8470</v>
      </c>
      <c r="F1771" s="40"/>
      <c r="G1771" s="44"/>
    </row>
    <row r="1772" spans="1:21" s="39" customFormat="1" ht="15.6" customHeight="1" x14ac:dyDescent="0.3">
      <c r="A1772" s="868"/>
      <c r="B1772" s="652" t="s">
        <v>8462</v>
      </c>
      <c r="C1772" s="644" t="s">
        <v>8468</v>
      </c>
      <c r="D1772" s="868"/>
      <c r="E1772" s="868"/>
      <c r="F1772" s="40"/>
      <c r="G1772" s="44" t="s">
        <v>5464</v>
      </c>
    </row>
    <row r="1773" spans="1:21" s="39" customFormat="1" ht="15.6" customHeight="1" x14ac:dyDescent="0.3">
      <c r="A1773" s="868"/>
      <c r="B1773" s="652" t="s">
        <v>8463</v>
      </c>
      <c r="C1773" s="644" t="s">
        <v>1519</v>
      </c>
      <c r="D1773" s="868"/>
      <c r="E1773" s="868"/>
      <c r="F1773" s="40"/>
      <c r="G1773" s="40" t="s">
        <v>8471</v>
      </c>
    </row>
    <row r="1774" spans="1:21" s="39" customFormat="1" ht="15.6" customHeight="1" x14ac:dyDescent="0.3">
      <c r="A1774" s="868"/>
      <c r="B1774" s="652" t="s">
        <v>8464</v>
      </c>
      <c r="C1774" s="644"/>
      <c r="D1774" s="868"/>
      <c r="E1774" s="868"/>
      <c r="F1774" s="40">
        <v>70</v>
      </c>
      <c r="G1774" s="279"/>
    </row>
    <row r="1775" spans="1:21" s="39" customFormat="1" ht="15.6" customHeight="1" x14ac:dyDescent="0.3">
      <c r="A1775" s="868"/>
      <c r="B1775" s="652" t="s">
        <v>8465</v>
      </c>
      <c r="C1775" s="644"/>
      <c r="D1775" s="868"/>
      <c r="E1775" s="868"/>
      <c r="F1775" s="279"/>
      <c r="G1775" s="279"/>
    </row>
    <row r="1776" spans="1:21" s="39" customFormat="1" ht="15.6" customHeight="1" x14ac:dyDescent="0.3">
      <c r="A1776" s="868"/>
      <c r="B1776" s="652" t="s">
        <v>8466</v>
      </c>
      <c r="C1776" s="644"/>
      <c r="D1776" s="868"/>
      <c r="E1776" s="868"/>
      <c r="F1776" s="279"/>
      <c r="G1776" s="279"/>
    </row>
    <row r="1777" spans="1:21" s="39" customFormat="1" ht="15.6" customHeight="1" x14ac:dyDescent="0.3">
      <c r="A1777" s="868"/>
      <c r="B1777" s="652" t="s">
        <v>8467</v>
      </c>
      <c r="C1777" s="644"/>
      <c r="D1777" s="868"/>
      <c r="E1777" s="868"/>
      <c r="F1777" s="279"/>
      <c r="G1777" s="279"/>
    </row>
    <row r="1778" spans="1:21" s="39" customFormat="1" ht="15.6" customHeight="1" thickBot="1" x14ac:dyDescent="0.35">
      <c r="A1778" s="868"/>
      <c r="B1778" s="652"/>
      <c r="C1778" s="644"/>
      <c r="D1778" s="868"/>
      <c r="E1778" s="868"/>
      <c r="F1778" s="280"/>
      <c r="G1778" s="280"/>
    </row>
    <row r="1779" spans="1:21" s="39" customFormat="1" ht="15.6" customHeight="1" x14ac:dyDescent="0.3">
      <c r="A1779" s="868">
        <v>8</v>
      </c>
      <c r="B1779" s="652" t="s">
        <v>8472</v>
      </c>
      <c r="C1779" s="644">
        <v>191770141</v>
      </c>
      <c r="D1779" s="868" t="s">
        <v>8477</v>
      </c>
      <c r="E1779" s="868" t="s">
        <v>8478</v>
      </c>
      <c r="F1779" s="40"/>
      <c r="G1779" s="44" t="s">
        <v>5464</v>
      </c>
    </row>
    <row r="1780" spans="1:21" s="39" customFormat="1" ht="15.6" customHeight="1" x14ac:dyDescent="0.3">
      <c r="A1780" s="868"/>
      <c r="B1780" s="652" t="s">
        <v>8473</v>
      </c>
      <c r="C1780" s="646">
        <v>39425</v>
      </c>
      <c r="D1780" s="868"/>
      <c r="E1780" s="868"/>
      <c r="F1780" s="40"/>
      <c r="G1780" s="40" t="s">
        <v>7332</v>
      </c>
    </row>
    <row r="1781" spans="1:21" s="39" customFormat="1" ht="15.6" customHeight="1" x14ac:dyDescent="0.3">
      <c r="A1781" s="868"/>
      <c r="B1781" s="652" t="s">
        <v>8474</v>
      </c>
      <c r="C1781" s="644" t="s">
        <v>1519</v>
      </c>
      <c r="D1781" s="868"/>
      <c r="E1781" s="868"/>
      <c r="F1781" s="40">
        <v>70</v>
      </c>
      <c r="G1781" s="279"/>
    </row>
    <row r="1782" spans="1:21" s="39" customFormat="1" ht="15.6" customHeight="1" x14ac:dyDescent="0.3">
      <c r="A1782" s="868"/>
      <c r="B1782" s="652" t="s">
        <v>8475</v>
      </c>
      <c r="C1782" s="644"/>
      <c r="D1782" s="868"/>
      <c r="E1782" s="868"/>
      <c r="F1782" s="279"/>
      <c r="G1782" s="279"/>
    </row>
    <row r="1783" spans="1:21" s="39" customFormat="1" ht="15.6" customHeight="1" thickBot="1" x14ac:dyDescent="0.35">
      <c r="A1783" s="868"/>
      <c r="B1783" s="652" t="s">
        <v>8476</v>
      </c>
      <c r="C1783" s="644"/>
      <c r="D1783" s="868"/>
      <c r="E1783" s="868"/>
      <c r="F1783" s="280"/>
      <c r="G1783" s="280"/>
    </row>
    <row r="1784" spans="1:21" s="39" customFormat="1" ht="15.6" customHeight="1" x14ac:dyDescent="0.3">
      <c r="A1784" s="644"/>
      <c r="B1784" s="652" t="s">
        <v>2245</v>
      </c>
      <c r="C1784" s="644"/>
      <c r="D1784" s="644"/>
      <c r="E1784" s="644"/>
      <c r="F1784" s="269"/>
      <c r="G1784" s="269"/>
    </row>
    <row r="1785" spans="1:21" s="39" customFormat="1" ht="15.6" customHeight="1" x14ac:dyDescent="0.3">
      <c r="A1785" s="960">
        <v>1</v>
      </c>
      <c r="B1785" s="651" t="s">
        <v>8558</v>
      </c>
      <c r="C1785" s="649">
        <v>191626151</v>
      </c>
      <c r="D1785" s="960" t="s">
        <v>8563</v>
      </c>
      <c r="E1785" s="960" t="s">
        <v>8564</v>
      </c>
      <c r="F1785" s="295"/>
      <c r="G1785" s="294"/>
      <c r="U1785" s="39" t="s">
        <v>6517</v>
      </c>
    </row>
    <row r="1786" spans="1:21" s="39" customFormat="1" ht="15.6" customHeight="1" x14ac:dyDescent="0.3">
      <c r="A1786" s="960"/>
      <c r="B1786" s="651" t="s">
        <v>8559</v>
      </c>
      <c r="C1786" s="650">
        <v>43556</v>
      </c>
      <c r="D1786" s="960"/>
      <c r="E1786" s="960"/>
      <c r="F1786" s="295"/>
      <c r="G1786" s="296" t="s">
        <v>7317</v>
      </c>
    </row>
    <row r="1787" spans="1:21" s="39" customFormat="1" ht="15.6" customHeight="1" x14ac:dyDescent="0.3">
      <c r="A1787" s="960"/>
      <c r="B1787" s="651" t="s">
        <v>8560</v>
      </c>
      <c r="C1787" s="649" t="s">
        <v>1519</v>
      </c>
      <c r="D1787" s="960"/>
      <c r="E1787" s="960"/>
      <c r="F1787" s="295">
        <v>70</v>
      </c>
      <c r="G1787" s="295" t="s">
        <v>8565</v>
      </c>
    </row>
    <row r="1788" spans="1:21" s="39" customFormat="1" ht="15.6" customHeight="1" x14ac:dyDescent="0.3">
      <c r="A1788" s="960"/>
      <c r="B1788" s="651" t="s">
        <v>8561</v>
      </c>
      <c r="C1788" s="649"/>
      <c r="D1788" s="960"/>
      <c r="E1788" s="960"/>
      <c r="F1788" s="297"/>
      <c r="G1788" s="297"/>
    </row>
    <row r="1789" spans="1:21" s="39" customFormat="1" ht="15.6" customHeight="1" thickBot="1" x14ac:dyDescent="0.35">
      <c r="A1789" s="960"/>
      <c r="B1789" s="651" t="s">
        <v>8562</v>
      </c>
      <c r="C1789" s="649"/>
      <c r="D1789" s="960"/>
      <c r="E1789" s="960"/>
      <c r="F1789" s="298"/>
      <c r="G1789" s="298"/>
    </row>
    <row r="1790" spans="1:21" s="39" customFormat="1" ht="15.6" customHeight="1" x14ac:dyDescent="0.3">
      <c r="A1790" s="868">
        <v>2</v>
      </c>
      <c r="B1790" s="652" t="s">
        <v>8642</v>
      </c>
      <c r="C1790" s="644">
        <v>191645048</v>
      </c>
      <c r="D1790" s="868" t="s">
        <v>8572</v>
      </c>
      <c r="E1790" s="868" t="s">
        <v>8573</v>
      </c>
      <c r="F1790" s="294"/>
      <c r="G1790" s="294"/>
    </row>
    <row r="1791" spans="1:21" s="39" customFormat="1" ht="15.6" customHeight="1" x14ac:dyDescent="0.3">
      <c r="A1791" s="868"/>
      <c r="B1791" s="652" t="s">
        <v>8643</v>
      </c>
      <c r="C1791" s="644"/>
      <c r="D1791" s="868"/>
      <c r="E1791" s="868"/>
      <c r="F1791" s="294"/>
      <c r="G1791" s="294"/>
    </row>
    <row r="1792" spans="1:21" s="39" customFormat="1" ht="15.6" customHeight="1" x14ac:dyDescent="0.3">
      <c r="A1792" s="868"/>
      <c r="B1792" s="652" t="s">
        <v>8566</v>
      </c>
      <c r="C1792" s="644" t="s">
        <v>8571</v>
      </c>
      <c r="D1792" s="868"/>
      <c r="E1792" s="868"/>
      <c r="F1792" s="294"/>
      <c r="G1792" s="296" t="s">
        <v>7317</v>
      </c>
    </row>
    <row r="1793" spans="1:7" s="39" customFormat="1" ht="15.6" customHeight="1" x14ac:dyDescent="0.3">
      <c r="A1793" s="868"/>
      <c r="B1793" s="652" t="s">
        <v>8567</v>
      </c>
      <c r="C1793" s="644" t="s">
        <v>1519</v>
      </c>
      <c r="D1793" s="868"/>
      <c r="E1793" s="868"/>
      <c r="F1793" s="294">
        <v>70</v>
      </c>
      <c r="G1793" s="295" t="s">
        <v>8574</v>
      </c>
    </row>
    <row r="1794" spans="1:7" s="39" customFormat="1" ht="15.6" customHeight="1" x14ac:dyDescent="0.3">
      <c r="A1794" s="868"/>
      <c r="B1794" s="652" t="s">
        <v>8568</v>
      </c>
      <c r="C1794" s="644"/>
      <c r="D1794" s="868"/>
      <c r="E1794" s="868"/>
      <c r="F1794" s="297"/>
      <c r="G1794" s="297"/>
    </row>
    <row r="1795" spans="1:7" s="39" customFormat="1" ht="15.6" customHeight="1" x14ac:dyDescent="0.3">
      <c r="A1795" s="868"/>
      <c r="B1795" s="652" t="s">
        <v>8569</v>
      </c>
      <c r="C1795" s="644"/>
      <c r="D1795" s="868"/>
      <c r="E1795" s="868"/>
      <c r="F1795" s="297"/>
      <c r="G1795" s="297"/>
    </row>
    <row r="1796" spans="1:7" s="39" customFormat="1" ht="15.6" customHeight="1" thickBot="1" x14ac:dyDescent="0.35">
      <c r="A1796" s="868"/>
      <c r="B1796" s="652" t="s">
        <v>8570</v>
      </c>
      <c r="C1796" s="644"/>
      <c r="D1796" s="868"/>
      <c r="E1796" s="868"/>
      <c r="F1796" s="298"/>
      <c r="G1796" s="298"/>
    </row>
    <row r="1797" spans="1:7" s="39" customFormat="1" ht="15.6" customHeight="1" x14ac:dyDescent="0.3">
      <c r="A1797" s="868">
        <v>3</v>
      </c>
      <c r="B1797" s="652" t="s">
        <v>8575</v>
      </c>
      <c r="C1797" s="644">
        <v>191446498</v>
      </c>
      <c r="D1797" s="868" t="s">
        <v>8580</v>
      </c>
      <c r="E1797" s="868" t="s">
        <v>8581</v>
      </c>
      <c r="F1797" s="294"/>
      <c r="G1797" s="296" t="s">
        <v>7317</v>
      </c>
    </row>
    <row r="1798" spans="1:7" s="39" customFormat="1" ht="15.6" customHeight="1" x14ac:dyDescent="0.3">
      <c r="A1798" s="868"/>
      <c r="B1798" s="652" t="s">
        <v>8576</v>
      </c>
      <c r="C1798" s="644" t="s">
        <v>8579</v>
      </c>
      <c r="D1798" s="868"/>
      <c r="E1798" s="868"/>
      <c r="F1798" s="294"/>
      <c r="G1798" s="294" t="s">
        <v>8582</v>
      </c>
    </row>
    <row r="1799" spans="1:7" s="39" customFormat="1" ht="15.6" customHeight="1" x14ac:dyDescent="0.3">
      <c r="A1799" s="868"/>
      <c r="B1799" s="652" t="s">
        <v>8577</v>
      </c>
      <c r="C1799" s="644" t="s">
        <v>1519</v>
      </c>
      <c r="D1799" s="868"/>
      <c r="E1799" s="868"/>
      <c r="F1799" s="294"/>
      <c r="G1799" s="297"/>
    </row>
    <row r="1800" spans="1:7" s="39" customFormat="1" ht="15.6" customHeight="1" thickBot="1" x14ac:dyDescent="0.35">
      <c r="A1800" s="868"/>
      <c r="B1800" s="652" t="s">
        <v>8578</v>
      </c>
      <c r="C1800" s="644"/>
      <c r="D1800" s="868"/>
      <c r="E1800" s="868"/>
      <c r="F1800" s="299">
        <v>70</v>
      </c>
      <c r="G1800" s="298"/>
    </row>
    <row r="1801" spans="1:7" s="39" customFormat="1" ht="15.6" customHeight="1" x14ac:dyDescent="0.3">
      <c r="A1801" s="868">
        <v>4</v>
      </c>
      <c r="B1801" s="652"/>
      <c r="C1801" s="644">
        <v>190093635</v>
      </c>
      <c r="D1801" s="868" t="s">
        <v>8586</v>
      </c>
      <c r="E1801" s="868" t="s">
        <v>457</v>
      </c>
      <c r="F1801" s="300"/>
      <c r="G1801" s="296" t="s">
        <v>7317</v>
      </c>
    </row>
    <row r="1802" spans="1:7" s="39" customFormat="1" ht="15.6" customHeight="1" x14ac:dyDescent="0.3">
      <c r="A1802" s="868"/>
      <c r="B1802" s="652" t="s">
        <v>8583</v>
      </c>
      <c r="C1802" s="644" t="s">
        <v>8585</v>
      </c>
      <c r="D1802" s="868"/>
      <c r="E1802" s="868"/>
      <c r="F1802" s="300">
        <v>60</v>
      </c>
      <c r="G1802" s="294" t="s">
        <v>8587</v>
      </c>
    </row>
    <row r="1803" spans="1:7" s="39" customFormat="1" ht="15.6" customHeight="1" thickBot="1" x14ac:dyDescent="0.35">
      <c r="A1803" s="868"/>
      <c r="B1803" s="652" t="s">
        <v>8584</v>
      </c>
      <c r="C1803" s="644" t="s">
        <v>1519</v>
      </c>
      <c r="D1803" s="868"/>
      <c r="E1803" s="868"/>
      <c r="F1803" s="298"/>
      <c r="G1803" s="298"/>
    </row>
    <row r="1804" spans="1:7" s="39" customFormat="1" ht="15.6" customHeight="1" x14ac:dyDescent="0.3">
      <c r="A1804" s="868">
        <v>5</v>
      </c>
      <c r="B1804" s="652" t="s">
        <v>8588</v>
      </c>
      <c r="C1804" s="644">
        <v>191751102</v>
      </c>
      <c r="D1804" s="868" t="s">
        <v>8593</v>
      </c>
      <c r="E1804" s="868" t="s">
        <v>8594</v>
      </c>
      <c r="F1804" s="294"/>
      <c r="G1804" s="296" t="s">
        <v>7317</v>
      </c>
    </row>
    <row r="1805" spans="1:7" s="39" customFormat="1" ht="15.6" customHeight="1" x14ac:dyDescent="0.3">
      <c r="A1805" s="868"/>
      <c r="B1805" s="652" t="s">
        <v>8589</v>
      </c>
      <c r="C1805" s="644" t="s">
        <v>8592</v>
      </c>
      <c r="D1805" s="868"/>
      <c r="E1805" s="868"/>
      <c r="F1805" s="294"/>
      <c r="G1805" s="294" t="s">
        <v>8595</v>
      </c>
    </row>
    <row r="1806" spans="1:7" s="39" customFormat="1" ht="15.6" customHeight="1" x14ac:dyDescent="0.3">
      <c r="A1806" s="868"/>
      <c r="B1806" s="652" t="s">
        <v>8590</v>
      </c>
      <c r="C1806" s="644" t="s">
        <v>1519</v>
      </c>
      <c r="D1806" s="868"/>
      <c r="E1806" s="868"/>
      <c r="F1806" s="294">
        <v>70</v>
      </c>
      <c r="G1806" s="297"/>
    </row>
    <row r="1807" spans="1:7" s="39" customFormat="1" ht="15.6" customHeight="1" thickBot="1" x14ac:dyDescent="0.35">
      <c r="A1807" s="868"/>
      <c r="B1807" s="652" t="s">
        <v>8591</v>
      </c>
      <c r="C1807" s="644"/>
      <c r="D1807" s="868"/>
      <c r="E1807" s="868"/>
      <c r="F1807" s="298"/>
      <c r="G1807" s="298"/>
    </row>
    <row r="1808" spans="1:7" s="39" customFormat="1" ht="15.6" customHeight="1" x14ac:dyDescent="0.3">
      <c r="A1808" s="868">
        <v>6</v>
      </c>
      <c r="B1808" s="652" t="s">
        <v>8596</v>
      </c>
      <c r="C1808" s="644">
        <v>191832449</v>
      </c>
      <c r="D1808" s="868" t="s">
        <v>8601</v>
      </c>
      <c r="E1808" s="868" t="s">
        <v>31</v>
      </c>
      <c r="F1808" s="294"/>
      <c r="G1808" s="296" t="s">
        <v>7317</v>
      </c>
    </row>
    <row r="1809" spans="1:7" s="39" customFormat="1" ht="15.6" customHeight="1" x14ac:dyDescent="0.3">
      <c r="A1809" s="868"/>
      <c r="B1809" s="652" t="s">
        <v>8597</v>
      </c>
      <c r="C1809" s="644" t="s">
        <v>8600</v>
      </c>
      <c r="D1809" s="868"/>
      <c r="E1809" s="868"/>
      <c r="F1809" s="294"/>
      <c r="G1809" s="294" t="s">
        <v>8602</v>
      </c>
    </row>
    <row r="1810" spans="1:7" s="39" customFormat="1" ht="15.6" customHeight="1" x14ac:dyDescent="0.3">
      <c r="A1810" s="868"/>
      <c r="B1810" s="652" t="s">
        <v>8598</v>
      </c>
      <c r="C1810" s="644"/>
      <c r="D1810" s="868"/>
      <c r="E1810" s="868"/>
      <c r="F1810" s="294">
        <v>60</v>
      </c>
      <c r="G1810" s="297"/>
    </row>
    <row r="1811" spans="1:7" s="39" customFormat="1" ht="15.6" customHeight="1" thickBot="1" x14ac:dyDescent="0.35">
      <c r="A1811" s="868"/>
      <c r="B1811" s="652" t="s">
        <v>8599</v>
      </c>
      <c r="C1811" s="644"/>
      <c r="D1811" s="868"/>
      <c r="E1811" s="868"/>
      <c r="F1811" s="298"/>
      <c r="G1811" s="298"/>
    </row>
    <row r="1812" spans="1:7" s="39" customFormat="1" ht="15.6" customHeight="1" x14ac:dyDescent="0.3">
      <c r="A1812" s="868">
        <v>7</v>
      </c>
      <c r="B1812" s="652"/>
      <c r="C1812" s="644">
        <v>191479342</v>
      </c>
      <c r="D1812" s="868" t="s">
        <v>8608</v>
      </c>
      <c r="E1812" s="868" t="s">
        <v>8609</v>
      </c>
      <c r="F1812" s="294"/>
      <c r="G1812" s="296"/>
    </row>
    <row r="1813" spans="1:7" s="39" customFormat="1" ht="15.6" customHeight="1" x14ac:dyDescent="0.3">
      <c r="A1813" s="868"/>
      <c r="B1813" s="652" t="s">
        <v>8603</v>
      </c>
      <c r="C1813" s="644" t="s">
        <v>8607</v>
      </c>
      <c r="D1813" s="868"/>
      <c r="E1813" s="868"/>
      <c r="F1813" s="294"/>
      <c r="G1813" s="296" t="s">
        <v>7317</v>
      </c>
    </row>
    <row r="1814" spans="1:7" s="39" customFormat="1" ht="15.6" customHeight="1" x14ac:dyDescent="0.3">
      <c r="A1814" s="868"/>
      <c r="B1814" s="652" t="s">
        <v>8604</v>
      </c>
      <c r="C1814" s="644" t="s">
        <v>1519</v>
      </c>
      <c r="D1814" s="868"/>
      <c r="E1814" s="868"/>
      <c r="F1814" s="294"/>
      <c r="G1814" s="296" t="s">
        <v>8610</v>
      </c>
    </row>
    <row r="1815" spans="1:7" s="39" customFormat="1" ht="15.6" customHeight="1" x14ac:dyDescent="0.3">
      <c r="A1815" s="868"/>
      <c r="B1815" s="652" t="s">
        <v>8605</v>
      </c>
      <c r="C1815" s="644"/>
      <c r="D1815" s="868"/>
      <c r="E1815" s="868"/>
      <c r="F1815" s="294">
        <v>70</v>
      </c>
      <c r="G1815" s="297"/>
    </row>
    <row r="1816" spans="1:7" s="39" customFormat="1" ht="15.6" customHeight="1" thickBot="1" x14ac:dyDescent="0.35">
      <c r="A1816" s="868"/>
      <c r="B1816" s="652" t="s">
        <v>8606</v>
      </c>
      <c r="C1816" s="644"/>
      <c r="D1816" s="868"/>
      <c r="E1816" s="868"/>
      <c r="F1816" s="298"/>
      <c r="G1816" s="298"/>
    </row>
    <row r="1817" spans="1:7" s="39" customFormat="1" ht="15.6" customHeight="1" x14ac:dyDescent="0.3">
      <c r="A1817" s="644"/>
      <c r="B1817" s="652" t="s">
        <v>734</v>
      </c>
      <c r="C1817" s="644">
        <v>191540999</v>
      </c>
      <c r="D1817" s="868" t="s">
        <v>8617</v>
      </c>
      <c r="E1817" s="868" t="s">
        <v>8618</v>
      </c>
      <c r="F1817" s="294"/>
      <c r="G1817" s="296" t="s">
        <v>7317</v>
      </c>
    </row>
    <row r="1818" spans="1:7" s="39" customFormat="1" ht="15.6" customHeight="1" x14ac:dyDescent="0.3">
      <c r="A1818" s="644">
        <v>8</v>
      </c>
      <c r="B1818" s="652" t="s">
        <v>8611</v>
      </c>
      <c r="C1818" s="646">
        <v>42350</v>
      </c>
      <c r="D1818" s="868"/>
      <c r="E1818" s="868"/>
      <c r="F1818" s="294"/>
      <c r="G1818" s="294" t="s">
        <v>8619</v>
      </c>
    </row>
    <row r="1819" spans="1:7" s="39" customFormat="1" ht="15.6" customHeight="1" x14ac:dyDescent="0.3">
      <c r="A1819" s="644"/>
      <c r="B1819" s="652" t="s">
        <v>8612</v>
      </c>
      <c r="C1819" s="644" t="s">
        <v>1519</v>
      </c>
      <c r="D1819" s="868"/>
      <c r="E1819" s="868"/>
      <c r="F1819" s="294">
        <v>70</v>
      </c>
      <c r="G1819" s="294"/>
    </row>
    <row r="1820" spans="1:7" s="39" customFormat="1" ht="15.6" customHeight="1" x14ac:dyDescent="0.3">
      <c r="A1820" s="644"/>
      <c r="B1820" s="652" t="s">
        <v>8613</v>
      </c>
      <c r="C1820" s="644"/>
      <c r="D1820" s="868"/>
      <c r="E1820" s="868"/>
      <c r="F1820" s="297"/>
      <c r="G1820" s="300"/>
    </row>
    <row r="1821" spans="1:7" s="39" customFormat="1" ht="15.6" customHeight="1" x14ac:dyDescent="0.3">
      <c r="A1821" s="644"/>
      <c r="B1821" s="652" t="s">
        <v>8614</v>
      </c>
      <c r="C1821" s="644"/>
      <c r="D1821" s="868"/>
      <c r="E1821" s="868"/>
      <c r="F1821" s="297"/>
      <c r="G1821" s="297"/>
    </row>
    <row r="1822" spans="1:7" s="39" customFormat="1" ht="15.6" customHeight="1" x14ac:dyDescent="0.3">
      <c r="A1822" s="644"/>
      <c r="B1822" s="652" t="s">
        <v>8615</v>
      </c>
      <c r="C1822" s="644"/>
      <c r="D1822" s="868"/>
      <c r="E1822" s="868"/>
      <c r="F1822" s="297"/>
      <c r="G1822" s="297"/>
    </row>
    <row r="1823" spans="1:7" s="39" customFormat="1" ht="15.6" customHeight="1" thickBot="1" x14ac:dyDescent="0.35">
      <c r="A1823" s="644"/>
      <c r="B1823" s="652" t="s">
        <v>8616</v>
      </c>
      <c r="C1823" s="644"/>
      <c r="D1823" s="868"/>
      <c r="E1823" s="868"/>
      <c r="F1823" s="298"/>
      <c r="G1823" s="298"/>
    </row>
    <row r="1824" spans="1:7" s="39" customFormat="1" ht="15.6" customHeight="1" x14ac:dyDescent="0.3">
      <c r="A1824" s="868">
        <v>9</v>
      </c>
      <c r="B1824" s="652" t="s">
        <v>8620</v>
      </c>
      <c r="C1824" s="644">
        <v>191774763</v>
      </c>
      <c r="D1824" s="868" t="s">
        <v>8624</v>
      </c>
      <c r="E1824" s="868" t="s">
        <v>8625</v>
      </c>
      <c r="F1824" s="957">
        <v>70</v>
      </c>
      <c r="G1824" s="296" t="s">
        <v>7317</v>
      </c>
    </row>
    <row r="1825" spans="1:21" s="39" customFormat="1" ht="15.6" customHeight="1" x14ac:dyDescent="0.3">
      <c r="A1825" s="868"/>
      <c r="B1825" s="652" t="s">
        <v>8621</v>
      </c>
      <c r="C1825" s="646">
        <v>43773</v>
      </c>
      <c r="D1825" s="868"/>
      <c r="E1825" s="868"/>
      <c r="F1825" s="958"/>
      <c r="G1825" s="296" t="s">
        <v>8626</v>
      </c>
    </row>
    <row r="1826" spans="1:21" s="39" customFormat="1" ht="15.6" customHeight="1" x14ac:dyDescent="0.3">
      <c r="A1826" s="868"/>
      <c r="B1826" s="652" t="s">
        <v>8622</v>
      </c>
      <c r="C1826" s="644" t="s">
        <v>1519</v>
      </c>
      <c r="D1826" s="868"/>
      <c r="E1826" s="868"/>
      <c r="F1826" s="958"/>
      <c r="G1826" s="297"/>
    </row>
    <row r="1827" spans="1:21" s="39" customFormat="1" ht="15.6" customHeight="1" x14ac:dyDescent="0.3">
      <c r="A1827" s="868"/>
      <c r="B1827" s="652" t="s">
        <v>8623</v>
      </c>
      <c r="C1827" s="644"/>
      <c r="D1827" s="868"/>
      <c r="E1827" s="868"/>
      <c r="F1827" s="958"/>
      <c r="G1827" s="297"/>
    </row>
    <row r="1828" spans="1:21" s="39" customFormat="1" ht="15.6" customHeight="1" thickBot="1" x14ac:dyDescent="0.35">
      <c r="A1828" s="868"/>
      <c r="B1828" s="652"/>
      <c r="C1828" s="644"/>
      <c r="D1828" s="868"/>
      <c r="E1828" s="868"/>
      <c r="F1828" s="959"/>
      <c r="G1828" s="298"/>
    </row>
    <row r="1829" spans="1:21" s="39" customFormat="1" ht="15.6" customHeight="1" x14ac:dyDescent="0.3">
      <c r="A1829" s="868">
        <v>10</v>
      </c>
      <c r="B1829" s="652" t="s">
        <v>8627</v>
      </c>
      <c r="C1829" s="644">
        <v>191441954</v>
      </c>
      <c r="D1829" s="868" t="s">
        <v>8632</v>
      </c>
      <c r="E1829" s="868" t="s">
        <v>8633</v>
      </c>
      <c r="F1829" s="957">
        <v>70</v>
      </c>
      <c r="G1829" s="296" t="s">
        <v>7317</v>
      </c>
    </row>
    <row r="1830" spans="1:21" s="39" customFormat="1" ht="15.6" customHeight="1" x14ac:dyDescent="0.3">
      <c r="A1830" s="868"/>
      <c r="B1830" s="652" t="s">
        <v>8628</v>
      </c>
      <c r="C1830" s="644" t="s">
        <v>8631</v>
      </c>
      <c r="D1830" s="868"/>
      <c r="E1830" s="868"/>
      <c r="F1830" s="958"/>
      <c r="G1830" s="296" t="s">
        <v>8634</v>
      </c>
    </row>
    <row r="1831" spans="1:21" s="39" customFormat="1" ht="15.6" customHeight="1" x14ac:dyDescent="0.3">
      <c r="A1831" s="868"/>
      <c r="B1831" s="652" t="s">
        <v>8629</v>
      </c>
      <c r="C1831" s="644" t="s">
        <v>1519</v>
      </c>
      <c r="D1831" s="868"/>
      <c r="E1831" s="868"/>
      <c r="F1831" s="958"/>
      <c r="G1831" s="297"/>
    </row>
    <row r="1832" spans="1:21" s="39" customFormat="1" ht="15.6" customHeight="1" thickBot="1" x14ac:dyDescent="0.35">
      <c r="A1832" s="868"/>
      <c r="B1832" s="652" t="s">
        <v>8630</v>
      </c>
      <c r="C1832" s="644"/>
      <c r="D1832" s="868"/>
      <c r="E1832" s="868"/>
      <c r="F1832" s="959"/>
      <c r="G1832" s="298"/>
    </row>
    <row r="1833" spans="1:21" s="39" customFormat="1" ht="15.6" customHeight="1" x14ac:dyDescent="0.3">
      <c r="A1833" s="868">
        <v>11</v>
      </c>
      <c r="B1833" s="652" t="s">
        <v>8635</v>
      </c>
      <c r="C1833" s="644">
        <v>191652743</v>
      </c>
      <c r="D1833" s="868" t="s">
        <v>8639</v>
      </c>
      <c r="E1833" s="868" t="s">
        <v>8640</v>
      </c>
      <c r="F1833" s="957">
        <v>70</v>
      </c>
      <c r="G1833" s="296" t="s">
        <v>5464</v>
      </c>
    </row>
    <row r="1834" spans="1:21" s="39" customFormat="1" ht="15.6" customHeight="1" x14ac:dyDescent="0.3">
      <c r="A1834" s="868"/>
      <c r="B1834" s="652" t="s">
        <v>8636</v>
      </c>
      <c r="C1834" s="646">
        <v>41521</v>
      </c>
      <c r="D1834" s="868"/>
      <c r="E1834" s="868"/>
      <c r="F1834" s="958"/>
      <c r="G1834" s="296" t="s">
        <v>8641</v>
      </c>
    </row>
    <row r="1835" spans="1:21" s="39" customFormat="1" ht="15.6" customHeight="1" x14ac:dyDescent="0.3">
      <c r="A1835" s="868"/>
      <c r="B1835" s="652" t="s">
        <v>8637</v>
      </c>
      <c r="C1835" s="644" t="s">
        <v>1519</v>
      </c>
      <c r="D1835" s="868"/>
      <c r="E1835" s="868"/>
      <c r="F1835" s="958"/>
      <c r="G1835" s="297"/>
    </row>
    <row r="1836" spans="1:21" s="39" customFormat="1" ht="15.6" customHeight="1" thickBot="1" x14ac:dyDescent="0.35">
      <c r="A1836" s="868"/>
      <c r="B1836" s="652" t="s">
        <v>8638</v>
      </c>
      <c r="C1836" s="644"/>
      <c r="D1836" s="868"/>
      <c r="E1836" s="868"/>
      <c r="F1836" s="959"/>
      <c r="G1836" s="298"/>
    </row>
    <row r="1837" spans="1:21" s="39" customFormat="1" ht="15.6" customHeight="1" thickBot="1" x14ac:dyDescent="0.35">
      <c r="A1837" s="644"/>
      <c r="B1837" s="652" t="s">
        <v>2432</v>
      </c>
      <c r="C1837" s="644"/>
      <c r="D1837" s="644"/>
      <c r="E1837" s="644"/>
      <c r="F1837" s="294"/>
      <c r="G1837" s="297"/>
    </row>
    <row r="1838" spans="1:21" s="39" customFormat="1" ht="15.6" customHeight="1" x14ac:dyDescent="0.3">
      <c r="A1838" s="960">
        <v>1</v>
      </c>
      <c r="B1838" s="651" t="s">
        <v>7115</v>
      </c>
      <c r="C1838" s="649">
        <v>191585279</v>
      </c>
      <c r="D1838" s="960" t="s">
        <v>8680</v>
      </c>
      <c r="E1838" s="960" t="s">
        <v>8681</v>
      </c>
      <c r="F1838" s="957">
        <v>70</v>
      </c>
      <c r="G1838" s="296" t="s">
        <v>7317</v>
      </c>
      <c r="U1838" s="39" t="s">
        <v>6517</v>
      </c>
    </row>
    <row r="1839" spans="1:21" s="39" customFormat="1" ht="15.6" customHeight="1" x14ac:dyDescent="0.3">
      <c r="A1839" s="960"/>
      <c r="B1839" s="651" t="s">
        <v>8676</v>
      </c>
      <c r="C1839" s="649" t="s">
        <v>8679</v>
      </c>
      <c r="D1839" s="960"/>
      <c r="E1839" s="960"/>
      <c r="F1839" s="958"/>
      <c r="G1839" s="294" t="s">
        <v>8682</v>
      </c>
    </row>
    <row r="1840" spans="1:21" s="39" customFormat="1" ht="15.6" customHeight="1" x14ac:dyDescent="0.3">
      <c r="A1840" s="960"/>
      <c r="B1840" s="651" t="s">
        <v>8677</v>
      </c>
      <c r="C1840" s="649"/>
      <c r="D1840" s="960"/>
      <c r="E1840" s="960"/>
      <c r="F1840" s="958"/>
      <c r="G1840" s="297"/>
    </row>
    <row r="1841" spans="1:7" s="39" customFormat="1" ht="15.6" customHeight="1" thickBot="1" x14ac:dyDescent="0.35">
      <c r="A1841" s="960"/>
      <c r="B1841" s="651" t="s">
        <v>8678</v>
      </c>
      <c r="C1841" s="649"/>
      <c r="D1841" s="960"/>
      <c r="E1841" s="960"/>
      <c r="F1841" s="959"/>
      <c r="G1841" s="298"/>
    </row>
    <row r="1842" spans="1:7" s="39" customFormat="1" ht="15.6" customHeight="1" x14ac:dyDescent="0.3">
      <c r="A1842" s="868">
        <v>2</v>
      </c>
      <c r="B1842" s="652" t="s">
        <v>8683</v>
      </c>
      <c r="C1842" s="644">
        <v>191643808</v>
      </c>
      <c r="D1842" s="868" t="s">
        <v>8687</v>
      </c>
      <c r="E1842" s="868" t="s">
        <v>8688</v>
      </c>
      <c r="F1842" s="957">
        <v>70</v>
      </c>
      <c r="G1842" s="296" t="s">
        <v>7317</v>
      </c>
    </row>
    <row r="1843" spans="1:7" s="39" customFormat="1" ht="15.6" customHeight="1" x14ac:dyDescent="0.3">
      <c r="A1843" s="868"/>
      <c r="B1843" s="652" t="s">
        <v>8684</v>
      </c>
      <c r="C1843" s="644" t="s">
        <v>8686</v>
      </c>
      <c r="D1843" s="868"/>
      <c r="E1843" s="868"/>
      <c r="F1843" s="958"/>
      <c r="G1843" s="294" t="s">
        <v>8689</v>
      </c>
    </row>
    <row r="1844" spans="1:7" s="39" customFormat="1" ht="15.6" customHeight="1" thickBot="1" x14ac:dyDescent="0.35">
      <c r="A1844" s="868"/>
      <c r="B1844" s="652" t="s">
        <v>8685</v>
      </c>
      <c r="C1844" s="644"/>
      <c r="D1844" s="868"/>
      <c r="E1844" s="868"/>
      <c r="F1844" s="959"/>
      <c r="G1844" s="298"/>
    </row>
    <row r="1845" spans="1:7" s="39" customFormat="1" ht="15.6" customHeight="1" x14ac:dyDescent="0.3">
      <c r="A1845" s="868">
        <v>3</v>
      </c>
      <c r="B1845" s="652" t="s">
        <v>8690</v>
      </c>
      <c r="C1845" s="644">
        <v>192179198</v>
      </c>
      <c r="D1845" s="868" t="s">
        <v>8697</v>
      </c>
      <c r="E1845" s="868" t="s">
        <v>4721</v>
      </c>
      <c r="F1845" s="957">
        <v>70</v>
      </c>
      <c r="G1845" s="296" t="s">
        <v>7317</v>
      </c>
    </row>
    <row r="1846" spans="1:7" s="39" customFormat="1" ht="15.6" customHeight="1" x14ac:dyDescent="0.3">
      <c r="A1846" s="868"/>
      <c r="B1846" s="652" t="s">
        <v>8691</v>
      </c>
      <c r="C1846" s="644" t="s">
        <v>8696</v>
      </c>
      <c r="D1846" s="868"/>
      <c r="E1846" s="868"/>
      <c r="F1846" s="958"/>
      <c r="G1846" s="294" t="s">
        <v>8698</v>
      </c>
    </row>
    <row r="1847" spans="1:7" s="39" customFormat="1" ht="15.6" customHeight="1" x14ac:dyDescent="0.3">
      <c r="A1847" s="868"/>
      <c r="B1847" s="652" t="s">
        <v>8692</v>
      </c>
      <c r="C1847" s="644"/>
      <c r="D1847" s="868"/>
      <c r="E1847" s="868"/>
      <c r="F1847" s="958"/>
      <c r="G1847" s="297"/>
    </row>
    <row r="1848" spans="1:7" s="39" customFormat="1" ht="15.6" customHeight="1" x14ac:dyDescent="0.3">
      <c r="A1848" s="868"/>
      <c r="B1848" s="652" t="s">
        <v>8693</v>
      </c>
      <c r="C1848" s="644"/>
      <c r="D1848" s="868"/>
      <c r="E1848" s="868"/>
      <c r="F1848" s="958"/>
      <c r="G1848" s="297"/>
    </row>
    <row r="1849" spans="1:7" s="39" customFormat="1" ht="15.6" customHeight="1" x14ac:dyDescent="0.3">
      <c r="A1849" s="868"/>
      <c r="B1849" s="652" t="s">
        <v>8694</v>
      </c>
      <c r="C1849" s="644"/>
      <c r="D1849" s="868"/>
      <c r="E1849" s="868"/>
      <c r="F1849" s="958"/>
      <c r="G1849" s="297"/>
    </row>
    <row r="1850" spans="1:7" s="39" customFormat="1" ht="15.6" customHeight="1" thickBot="1" x14ac:dyDescent="0.35">
      <c r="A1850" s="868"/>
      <c r="B1850" s="652" t="s">
        <v>8695</v>
      </c>
      <c r="C1850" s="644"/>
      <c r="D1850" s="868"/>
      <c r="E1850" s="868"/>
      <c r="F1850" s="959"/>
      <c r="G1850" s="298"/>
    </row>
    <row r="1851" spans="1:7" s="39" customFormat="1" ht="15.6" customHeight="1" x14ac:dyDescent="0.3">
      <c r="A1851" s="868">
        <v>4</v>
      </c>
      <c r="B1851" s="652" t="s">
        <v>8699</v>
      </c>
      <c r="C1851" s="644">
        <v>191896571</v>
      </c>
      <c r="D1851" s="868" t="s">
        <v>8705</v>
      </c>
      <c r="E1851" s="868" t="s">
        <v>31</v>
      </c>
      <c r="F1851" s="957">
        <v>60</v>
      </c>
      <c r="G1851" s="296" t="s">
        <v>7317</v>
      </c>
    </row>
    <row r="1852" spans="1:7" s="39" customFormat="1" ht="15.6" customHeight="1" x14ac:dyDescent="0.3">
      <c r="A1852" s="868"/>
      <c r="B1852" s="652" t="s">
        <v>8700</v>
      </c>
      <c r="C1852" s="644" t="s">
        <v>8704</v>
      </c>
      <c r="D1852" s="868"/>
      <c r="E1852" s="868"/>
      <c r="F1852" s="958"/>
      <c r="G1852" s="296" t="s">
        <v>8706</v>
      </c>
    </row>
    <row r="1853" spans="1:7" s="39" customFormat="1" ht="15.6" customHeight="1" x14ac:dyDescent="0.3">
      <c r="A1853" s="868"/>
      <c r="B1853" s="652" t="s">
        <v>8701</v>
      </c>
      <c r="C1853" s="644"/>
      <c r="D1853" s="868"/>
      <c r="E1853" s="868"/>
      <c r="F1853" s="958"/>
      <c r="G1853" s="297"/>
    </row>
    <row r="1854" spans="1:7" s="39" customFormat="1" ht="15.6" customHeight="1" x14ac:dyDescent="0.3">
      <c r="A1854" s="868"/>
      <c r="B1854" s="652" t="s">
        <v>8702</v>
      </c>
      <c r="C1854" s="644"/>
      <c r="D1854" s="868"/>
      <c r="E1854" s="868"/>
      <c r="F1854" s="958"/>
      <c r="G1854" s="297"/>
    </row>
    <row r="1855" spans="1:7" s="39" customFormat="1" ht="15.6" customHeight="1" thickBot="1" x14ac:dyDescent="0.35">
      <c r="A1855" s="868"/>
      <c r="B1855" s="652" t="s">
        <v>8703</v>
      </c>
      <c r="C1855" s="644"/>
      <c r="D1855" s="868"/>
      <c r="E1855" s="868"/>
      <c r="F1855" s="959"/>
      <c r="G1855" s="298"/>
    </row>
    <row r="1856" spans="1:7" s="39" customFormat="1" ht="15.6" customHeight="1" thickBot="1" x14ac:dyDescent="0.35">
      <c r="A1856" s="644"/>
      <c r="B1856" s="652" t="s">
        <v>2702</v>
      </c>
      <c r="C1856" s="644">
        <v>191399855</v>
      </c>
      <c r="D1856" s="644" t="s">
        <v>8718</v>
      </c>
      <c r="E1856" s="644" t="s">
        <v>8719</v>
      </c>
      <c r="F1856" s="366">
        <v>60</v>
      </c>
      <c r="G1856" s="301" t="s">
        <v>8720</v>
      </c>
    </row>
    <row r="1857" spans="1:21" s="39" customFormat="1" ht="15.6" customHeight="1" x14ac:dyDescent="0.3">
      <c r="A1857" s="868"/>
      <c r="B1857" s="652" t="s">
        <v>8715</v>
      </c>
      <c r="C1857" s="644" t="s">
        <v>8717</v>
      </c>
      <c r="D1857" s="644"/>
      <c r="E1857" s="644"/>
      <c r="F1857" s="641"/>
      <c r="G1857" s="302"/>
    </row>
    <row r="1858" spans="1:21" s="39" customFormat="1" ht="15.6" customHeight="1" thickBot="1" x14ac:dyDescent="0.35">
      <c r="A1858" s="868"/>
      <c r="B1858" s="652" t="s">
        <v>8716</v>
      </c>
      <c r="C1858" s="644"/>
      <c r="D1858" s="644"/>
      <c r="E1858" s="644"/>
      <c r="F1858" s="299"/>
      <c r="G1858" s="303"/>
    </row>
    <row r="1859" spans="1:21" s="39" customFormat="1" ht="15.6" customHeight="1" x14ac:dyDescent="0.3">
      <c r="A1859" s="644"/>
      <c r="B1859" s="652" t="s">
        <v>8721</v>
      </c>
      <c r="C1859" s="644"/>
      <c r="D1859" s="644"/>
      <c r="E1859" s="644"/>
      <c r="F1859" s="265"/>
      <c r="G1859" s="269"/>
    </row>
    <row r="1860" spans="1:21" s="39" customFormat="1" ht="15.6" customHeight="1" x14ac:dyDescent="0.3">
      <c r="A1860" s="868">
        <v>1</v>
      </c>
      <c r="B1860" s="652" t="s">
        <v>8758</v>
      </c>
      <c r="C1860" s="868">
        <v>191577645</v>
      </c>
      <c r="D1860" s="868" t="s">
        <v>8726</v>
      </c>
      <c r="E1860" s="868" t="s">
        <v>8727</v>
      </c>
      <c r="F1860" s="293"/>
      <c r="G1860" s="44"/>
    </row>
    <row r="1861" spans="1:21" s="39" customFormat="1" ht="15.6" customHeight="1" x14ac:dyDescent="0.3">
      <c r="A1861" s="868"/>
      <c r="B1861" s="652" t="s">
        <v>8722</v>
      </c>
      <c r="C1861" s="868"/>
      <c r="D1861" s="868"/>
      <c r="E1861" s="868"/>
      <c r="F1861" s="40">
        <v>70</v>
      </c>
      <c r="G1861" s="44" t="s">
        <v>8728</v>
      </c>
    </row>
    <row r="1862" spans="1:21" s="39" customFormat="1" ht="15.6" customHeight="1" x14ac:dyDescent="0.3">
      <c r="A1862" s="868"/>
      <c r="B1862" s="652" t="s">
        <v>8723</v>
      </c>
      <c r="C1862" s="868" t="s">
        <v>8725</v>
      </c>
      <c r="D1862" s="868"/>
      <c r="E1862" s="868"/>
      <c r="F1862" s="288"/>
      <c r="G1862" s="40" t="s">
        <v>8729</v>
      </c>
    </row>
    <row r="1863" spans="1:21" s="39" customFormat="1" ht="15.6" customHeight="1" thickBot="1" x14ac:dyDescent="0.35">
      <c r="A1863" s="868"/>
      <c r="B1863" s="652" t="s">
        <v>8724</v>
      </c>
      <c r="C1863" s="868"/>
      <c r="D1863" s="868"/>
      <c r="E1863" s="868"/>
      <c r="F1863" s="287"/>
      <c r="G1863" s="42"/>
    </row>
    <row r="1864" spans="1:21" s="39" customFormat="1" ht="15.6" customHeight="1" x14ac:dyDescent="0.3">
      <c r="A1864" s="960">
        <v>2</v>
      </c>
      <c r="B1864" s="651" t="s">
        <v>8757</v>
      </c>
      <c r="C1864" s="649">
        <v>191890291</v>
      </c>
      <c r="D1864" s="960" t="s">
        <v>8734</v>
      </c>
      <c r="E1864" s="960" t="s">
        <v>8735</v>
      </c>
      <c r="F1864" s="293"/>
      <c r="G1864" s="44"/>
      <c r="U1864" s="39" t="s">
        <v>6517</v>
      </c>
    </row>
    <row r="1865" spans="1:21" s="39" customFormat="1" ht="15.6" customHeight="1" x14ac:dyDescent="0.3">
      <c r="A1865" s="960"/>
      <c r="B1865" s="651" t="s">
        <v>8730</v>
      </c>
      <c r="C1865" s="649" t="s">
        <v>8733</v>
      </c>
      <c r="D1865" s="960"/>
      <c r="E1865" s="960"/>
      <c r="F1865" s="40">
        <v>60</v>
      </c>
      <c r="G1865" s="44" t="s">
        <v>8728</v>
      </c>
    </row>
    <row r="1866" spans="1:21" s="39" customFormat="1" ht="15.6" customHeight="1" x14ac:dyDescent="0.3">
      <c r="A1866" s="960"/>
      <c r="B1866" s="651" t="s">
        <v>8731</v>
      </c>
      <c r="C1866" s="649"/>
      <c r="D1866" s="960"/>
      <c r="E1866" s="960"/>
      <c r="F1866" s="288"/>
      <c r="G1866" s="44" t="s">
        <v>8736</v>
      </c>
    </row>
    <row r="1867" spans="1:21" s="39" customFormat="1" ht="15.6" customHeight="1" thickBot="1" x14ac:dyDescent="0.35">
      <c r="A1867" s="960"/>
      <c r="B1867" s="651" t="s">
        <v>8732</v>
      </c>
      <c r="C1867" s="649"/>
      <c r="D1867" s="960"/>
      <c r="E1867" s="960"/>
      <c r="F1867" s="287"/>
      <c r="G1867" s="287"/>
    </row>
    <row r="1868" spans="1:21" s="39" customFormat="1" ht="15.6" customHeight="1" x14ac:dyDescent="0.3">
      <c r="A1868" s="960">
        <v>3</v>
      </c>
      <c r="B1868" s="651" t="s">
        <v>8756</v>
      </c>
      <c r="C1868" s="649">
        <v>191526815</v>
      </c>
      <c r="D1868" s="960" t="s">
        <v>8742</v>
      </c>
      <c r="E1868" s="960" t="s">
        <v>8743</v>
      </c>
      <c r="F1868" s="40"/>
      <c r="G1868" s="44"/>
      <c r="U1868" s="39" t="s">
        <v>6517</v>
      </c>
    </row>
    <row r="1869" spans="1:21" s="39" customFormat="1" ht="15.6" customHeight="1" x14ac:dyDescent="0.3">
      <c r="A1869" s="960"/>
      <c r="B1869" s="651"/>
      <c r="C1869" s="649" t="s">
        <v>8741</v>
      </c>
      <c r="D1869" s="960"/>
      <c r="E1869" s="960"/>
      <c r="F1869" s="40">
        <v>70</v>
      </c>
      <c r="G1869" s="44" t="s">
        <v>8728</v>
      </c>
    </row>
    <row r="1870" spans="1:21" s="39" customFormat="1" ht="15.6" customHeight="1" x14ac:dyDescent="0.3">
      <c r="A1870" s="960"/>
      <c r="B1870" s="651" t="s">
        <v>8737</v>
      </c>
      <c r="C1870" s="649"/>
      <c r="D1870" s="960"/>
      <c r="E1870" s="960"/>
      <c r="F1870" s="288"/>
      <c r="G1870" s="44" t="s">
        <v>8744</v>
      </c>
    </row>
    <row r="1871" spans="1:21" s="39" customFormat="1" ht="15.6" customHeight="1" x14ac:dyDescent="0.3">
      <c r="A1871" s="960"/>
      <c r="B1871" s="651" t="s">
        <v>8738</v>
      </c>
      <c r="C1871" s="649"/>
      <c r="D1871" s="960"/>
      <c r="E1871" s="960"/>
      <c r="F1871" s="288"/>
      <c r="G1871" s="44"/>
    </row>
    <row r="1872" spans="1:21" s="39" customFormat="1" ht="15.6" customHeight="1" x14ac:dyDescent="0.3">
      <c r="A1872" s="960"/>
      <c r="B1872" s="651" t="s">
        <v>8739</v>
      </c>
      <c r="C1872" s="649"/>
      <c r="D1872" s="960"/>
      <c r="E1872" s="960"/>
      <c r="F1872" s="288"/>
      <c r="G1872" s="288"/>
    </row>
    <row r="1873" spans="1:7" s="39" customFormat="1" ht="15.6" customHeight="1" thickBot="1" x14ac:dyDescent="0.35">
      <c r="A1873" s="960"/>
      <c r="B1873" s="651" t="s">
        <v>8740</v>
      </c>
      <c r="C1873" s="649"/>
      <c r="D1873" s="960"/>
      <c r="E1873" s="960"/>
      <c r="F1873" s="287"/>
      <c r="G1873" s="287"/>
    </row>
    <row r="1874" spans="1:7" s="39" customFormat="1" ht="15.6" customHeight="1" x14ac:dyDescent="0.3">
      <c r="A1874" s="868">
        <v>4</v>
      </c>
      <c r="B1874" s="652" t="s">
        <v>8759</v>
      </c>
      <c r="C1874" s="644">
        <v>190015511</v>
      </c>
      <c r="D1874" s="868" t="s">
        <v>8749</v>
      </c>
      <c r="E1874" s="868" t="s">
        <v>8750</v>
      </c>
      <c r="F1874" s="948">
        <v>70</v>
      </c>
      <c r="G1874" s="44"/>
    </row>
    <row r="1875" spans="1:7" s="39" customFormat="1" ht="15.6" customHeight="1" x14ac:dyDescent="0.3">
      <c r="A1875" s="868"/>
      <c r="B1875" s="652"/>
      <c r="C1875" s="644" t="s">
        <v>8748</v>
      </c>
      <c r="D1875" s="868"/>
      <c r="E1875" s="868"/>
      <c r="F1875" s="949"/>
      <c r="G1875" s="44" t="s">
        <v>8728</v>
      </c>
    </row>
    <row r="1876" spans="1:7" s="39" customFormat="1" ht="15.6" customHeight="1" x14ac:dyDescent="0.3">
      <c r="A1876" s="868"/>
      <c r="B1876" s="652" t="s">
        <v>8745</v>
      </c>
      <c r="C1876" s="644"/>
      <c r="D1876" s="868"/>
      <c r="E1876" s="868"/>
      <c r="F1876" s="949"/>
      <c r="G1876" s="44" t="s">
        <v>8751</v>
      </c>
    </row>
    <row r="1877" spans="1:7" s="39" customFormat="1" ht="15.6" customHeight="1" x14ac:dyDescent="0.3">
      <c r="A1877" s="868"/>
      <c r="B1877" s="652" t="s">
        <v>8746</v>
      </c>
      <c r="C1877" s="644"/>
      <c r="D1877" s="868"/>
      <c r="E1877" s="868"/>
      <c r="F1877" s="949"/>
      <c r="G1877" s="288"/>
    </row>
    <row r="1878" spans="1:7" s="39" customFormat="1" ht="15.6" customHeight="1" thickBot="1" x14ac:dyDescent="0.35">
      <c r="A1878" s="868"/>
      <c r="B1878" s="652" t="s">
        <v>8747</v>
      </c>
      <c r="C1878" s="644"/>
      <c r="D1878" s="868"/>
      <c r="E1878" s="868"/>
      <c r="F1878" s="950"/>
      <c r="G1878" s="287"/>
    </row>
    <row r="1879" spans="1:7" s="39" customFormat="1" ht="15.6" customHeight="1" x14ac:dyDescent="0.3">
      <c r="A1879" s="644"/>
      <c r="B1879" s="652" t="s">
        <v>2985</v>
      </c>
      <c r="C1879" s="644"/>
      <c r="D1879" s="644"/>
      <c r="E1879" s="644"/>
      <c r="F1879" s="40"/>
      <c r="G1879" s="288"/>
    </row>
    <row r="1880" spans="1:7" s="39" customFormat="1" ht="15.6" customHeight="1" x14ac:dyDescent="0.3">
      <c r="A1880" s="868">
        <v>1</v>
      </c>
      <c r="B1880" s="652" t="s">
        <v>8829</v>
      </c>
      <c r="C1880" s="644"/>
      <c r="D1880" s="644"/>
      <c r="E1880" s="868" t="s">
        <v>8804</v>
      </c>
      <c r="F1880" s="293"/>
      <c r="G1880" s="44"/>
    </row>
    <row r="1881" spans="1:7" s="39" customFormat="1" ht="15.6" customHeight="1" x14ac:dyDescent="0.3">
      <c r="A1881" s="868"/>
      <c r="B1881" s="652" t="s">
        <v>8828</v>
      </c>
      <c r="C1881" s="644">
        <v>191754904</v>
      </c>
      <c r="D1881" s="644" t="s">
        <v>8803</v>
      </c>
      <c r="E1881" s="868"/>
      <c r="F1881" s="40">
        <v>70</v>
      </c>
      <c r="G1881" s="44" t="s">
        <v>7317</v>
      </c>
    </row>
    <row r="1882" spans="1:7" s="39" customFormat="1" ht="15.6" customHeight="1" x14ac:dyDescent="0.3">
      <c r="A1882" s="868"/>
      <c r="B1882" s="652"/>
      <c r="C1882" s="644" t="s">
        <v>8802</v>
      </c>
      <c r="D1882" s="644"/>
      <c r="E1882" s="868"/>
      <c r="F1882" s="288"/>
      <c r="G1882" s="40" t="s">
        <v>8805</v>
      </c>
    </row>
    <row r="1883" spans="1:7" s="39" customFormat="1" ht="15.6" customHeight="1" thickBot="1" x14ac:dyDescent="0.35">
      <c r="A1883" s="868"/>
      <c r="B1883" s="652"/>
      <c r="C1883" s="644"/>
      <c r="D1883" s="644"/>
      <c r="E1883" s="868"/>
      <c r="F1883" s="287"/>
      <c r="G1883" s="42"/>
    </row>
    <row r="1884" spans="1:7" s="39" customFormat="1" ht="15.6" customHeight="1" x14ac:dyDescent="0.3">
      <c r="A1884" s="868">
        <v>2</v>
      </c>
      <c r="B1884" s="652"/>
      <c r="C1884" s="644">
        <v>191216240</v>
      </c>
      <c r="D1884" s="868" t="s">
        <v>8809</v>
      </c>
      <c r="E1884" s="868" t="s">
        <v>8810</v>
      </c>
      <c r="F1884" s="293"/>
      <c r="G1884" s="44" t="s">
        <v>7317</v>
      </c>
    </row>
    <row r="1885" spans="1:7" s="39" customFormat="1" ht="15.6" customHeight="1" x14ac:dyDescent="0.3">
      <c r="A1885" s="868"/>
      <c r="B1885" s="652" t="s">
        <v>8830</v>
      </c>
      <c r="C1885" s="644" t="s">
        <v>8808</v>
      </c>
      <c r="D1885" s="868"/>
      <c r="E1885" s="868"/>
      <c r="F1885" s="40">
        <v>70</v>
      </c>
      <c r="G1885" s="44" t="s">
        <v>8811</v>
      </c>
    </row>
    <row r="1886" spans="1:7" s="39" customFormat="1" ht="15.6" customHeight="1" x14ac:dyDescent="0.3">
      <c r="A1886" s="868"/>
      <c r="B1886" s="652" t="s">
        <v>8831</v>
      </c>
      <c r="C1886" s="644"/>
      <c r="D1886" s="868"/>
      <c r="E1886" s="868"/>
      <c r="F1886" s="288"/>
      <c r="G1886" s="288"/>
    </row>
    <row r="1887" spans="1:7" s="39" customFormat="1" ht="15.6" customHeight="1" x14ac:dyDescent="0.3">
      <c r="A1887" s="868"/>
      <c r="B1887" s="652" t="s">
        <v>8806</v>
      </c>
      <c r="C1887" s="644"/>
      <c r="D1887" s="868"/>
      <c r="E1887" s="868"/>
      <c r="F1887" s="288"/>
      <c r="G1887" s="288"/>
    </row>
    <row r="1888" spans="1:7" s="39" customFormat="1" ht="15.6" customHeight="1" x14ac:dyDescent="0.3">
      <c r="A1888" s="868"/>
      <c r="B1888" s="652" t="s">
        <v>8807</v>
      </c>
      <c r="C1888" s="644"/>
      <c r="D1888" s="868"/>
      <c r="E1888" s="868"/>
      <c r="F1888" s="288"/>
      <c r="G1888" s="288"/>
    </row>
    <row r="1889" spans="1:7" s="39" customFormat="1" ht="15.6" customHeight="1" thickBot="1" x14ac:dyDescent="0.35">
      <c r="A1889" s="868"/>
      <c r="B1889" s="652"/>
      <c r="C1889" s="644"/>
      <c r="D1889" s="868"/>
      <c r="E1889" s="868"/>
      <c r="F1889" s="287"/>
      <c r="G1889" s="287"/>
    </row>
    <row r="1890" spans="1:7" s="39" customFormat="1" ht="15.6" customHeight="1" x14ac:dyDescent="0.3">
      <c r="A1890" s="868">
        <v>3</v>
      </c>
      <c r="B1890" s="872" t="s">
        <v>8832</v>
      </c>
      <c r="C1890" s="868" t="s">
        <v>8812</v>
      </c>
      <c r="D1890" s="868" t="s">
        <v>8813</v>
      </c>
      <c r="E1890" s="868" t="s">
        <v>8735</v>
      </c>
      <c r="F1890" s="948">
        <v>60</v>
      </c>
      <c r="G1890" s="44" t="s">
        <v>7317</v>
      </c>
    </row>
    <row r="1891" spans="1:7" s="39" customFormat="1" ht="15.6" customHeight="1" thickBot="1" x14ac:dyDescent="0.35">
      <c r="A1891" s="868"/>
      <c r="B1891" s="872"/>
      <c r="C1891" s="868"/>
      <c r="D1891" s="868"/>
      <c r="E1891" s="868"/>
      <c r="F1891" s="950"/>
      <c r="G1891" s="45" t="s">
        <v>8814</v>
      </c>
    </row>
    <row r="1892" spans="1:7" s="39" customFormat="1" ht="15.6" customHeight="1" x14ac:dyDescent="0.3">
      <c r="A1892" s="868">
        <v>4</v>
      </c>
      <c r="B1892" s="652"/>
      <c r="C1892" s="868" t="s">
        <v>8818</v>
      </c>
      <c r="D1892" s="868" t="s">
        <v>8819</v>
      </c>
      <c r="E1892" s="868" t="s">
        <v>8820</v>
      </c>
      <c r="F1892" s="948">
        <v>70</v>
      </c>
      <c r="G1892" s="44" t="s">
        <v>7317</v>
      </c>
    </row>
    <row r="1893" spans="1:7" s="39" customFormat="1" ht="15.6" customHeight="1" x14ac:dyDescent="0.3">
      <c r="A1893" s="868"/>
      <c r="B1893" s="652" t="s">
        <v>8833</v>
      </c>
      <c r="C1893" s="868"/>
      <c r="D1893" s="868"/>
      <c r="E1893" s="868"/>
      <c r="F1893" s="949"/>
      <c r="G1893" s="44" t="s">
        <v>8821</v>
      </c>
    </row>
    <row r="1894" spans="1:7" s="39" customFormat="1" ht="15.6" customHeight="1" x14ac:dyDescent="0.3">
      <c r="A1894" s="868"/>
      <c r="B1894" s="652" t="s">
        <v>8815</v>
      </c>
      <c r="C1894" s="868"/>
      <c r="D1894" s="868"/>
      <c r="E1894" s="868"/>
      <c r="F1894" s="949"/>
      <c r="G1894" s="44"/>
    </row>
    <row r="1895" spans="1:7" s="39" customFormat="1" ht="15.6" customHeight="1" x14ac:dyDescent="0.3">
      <c r="A1895" s="868"/>
      <c r="B1895" s="652" t="s">
        <v>8816</v>
      </c>
      <c r="C1895" s="868"/>
      <c r="D1895" s="868"/>
      <c r="E1895" s="868"/>
      <c r="F1895" s="949"/>
      <c r="G1895" s="288"/>
    </row>
    <row r="1896" spans="1:7" s="39" customFormat="1" ht="15.6" customHeight="1" x14ac:dyDescent="0.3">
      <c r="A1896" s="868"/>
      <c r="B1896" s="652" t="s">
        <v>8817</v>
      </c>
      <c r="C1896" s="868"/>
      <c r="D1896" s="868"/>
      <c r="E1896" s="868"/>
      <c r="F1896" s="949"/>
      <c r="G1896" s="288"/>
    </row>
    <row r="1897" spans="1:7" s="39" customFormat="1" ht="15.6" customHeight="1" thickBot="1" x14ac:dyDescent="0.35">
      <c r="A1897" s="868"/>
      <c r="B1897" s="652"/>
      <c r="C1897" s="868"/>
      <c r="D1897" s="868"/>
      <c r="E1897" s="868"/>
      <c r="F1897" s="950"/>
      <c r="G1897" s="287"/>
    </row>
    <row r="1898" spans="1:7" s="39" customFormat="1" ht="15.6" customHeight="1" x14ac:dyDescent="0.3">
      <c r="A1898" s="868">
        <v>5</v>
      </c>
      <c r="B1898" s="652" t="s">
        <v>8834</v>
      </c>
      <c r="C1898" s="868" t="s">
        <v>8824</v>
      </c>
      <c r="D1898" s="868" t="s">
        <v>8825</v>
      </c>
      <c r="E1898" s="868" t="s">
        <v>8826</v>
      </c>
      <c r="F1898" s="948">
        <v>70</v>
      </c>
      <c r="G1898" s="44"/>
    </row>
    <row r="1899" spans="1:7" s="39" customFormat="1" ht="15.6" customHeight="1" x14ac:dyDescent="0.3">
      <c r="A1899" s="868"/>
      <c r="B1899" s="652" t="s">
        <v>8835</v>
      </c>
      <c r="C1899" s="868"/>
      <c r="D1899" s="868"/>
      <c r="E1899" s="868"/>
      <c r="F1899" s="949"/>
      <c r="G1899" s="44" t="s">
        <v>7317</v>
      </c>
    </row>
    <row r="1900" spans="1:7" s="39" customFormat="1" ht="15.6" customHeight="1" x14ac:dyDescent="0.3">
      <c r="A1900" s="868"/>
      <c r="B1900" s="652" t="s">
        <v>8822</v>
      </c>
      <c r="C1900" s="868"/>
      <c r="D1900" s="868"/>
      <c r="E1900" s="868"/>
      <c r="F1900" s="949"/>
      <c r="G1900" s="44" t="s">
        <v>8827</v>
      </c>
    </row>
    <row r="1901" spans="1:7" s="39" customFormat="1" ht="15.6" customHeight="1" x14ac:dyDescent="0.3">
      <c r="A1901" s="868"/>
      <c r="B1901" s="652" t="s">
        <v>8823</v>
      </c>
      <c r="C1901" s="868"/>
      <c r="D1901" s="868"/>
      <c r="E1901" s="868"/>
      <c r="F1901" s="949"/>
      <c r="G1901" s="44"/>
    </row>
    <row r="1902" spans="1:7" s="39" customFormat="1" ht="15.6" customHeight="1" thickBot="1" x14ac:dyDescent="0.35">
      <c r="A1902" s="868"/>
      <c r="B1902" s="652"/>
      <c r="C1902" s="868"/>
      <c r="D1902" s="868"/>
      <c r="E1902" s="868"/>
      <c r="F1902" s="950"/>
      <c r="G1902" s="45"/>
    </row>
    <row r="1903" spans="1:7" s="39" customFormat="1" ht="15.6" customHeight="1" thickBot="1" x14ac:dyDescent="0.35">
      <c r="A1903" s="644"/>
      <c r="B1903" s="652" t="s">
        <v>3748</v>
      </c>
      <c r="C1903" s="644"/>
      <c r="D1903" s="644"/>
      <c r="E1903" s="644"/>
      <c r="F1903" s="40"/>
      <c r="G1903" s="44"/>
    </row>
    <row r="1904" spans="1:7" customFormat="1" ht="15.6" customHeight="1" x14ac:dyDescent="0.3">
      <c r="A1904" s="868">
        <v>1</v>
      </c>
      <c r="B1904" s="652" t="s">
        <v>9472</v>
      </c>
      <c r="C1904" s="644"/>
      <c r="D1904" s="868" t="s">
        <v>9447</v>
      </c>
      <c r="E1904" s="868" t="s">
        <v>9448</v>
      </c>
      <c r="F1904" s="853">
        <v>70</v>
      </c>
      <c r="G1904" s="341" t="s">
        <v>7317</v>
      </c>
    </row>
    <row r="1905" spans="1:7" customFormat="1" ht="15.6" customHeight="1" x14ac:dyDescent="0.3">
      <c r="A1905" s="868"/>
      <c r="B1905" s="652" t="s">
        <v>9441</v>
      </c>
      <c r="C1905" s="644">
        <v>44191002319</v>
      </c>
      <c r="D1905" s="868"/>
      <c r="E1905" s="868"/>
      <c r="F1905" s="854"/>
      <c r="G1905" s="341" t="s">
        <v>9449</v>
      </c>
    </row>
    <row r="1906" spans="1:7" customFormat="1" ht="15.6" customHeight="1" x14ac:dyDescent="0.3">
      <c r="A1906" s="868"/>
      <c r="B1906" s="652" t="s">
        <v>9442</v>
      </c>
      <c r="C1906" s="644"/>
      <c r="D1906" s="868"/>
      <c r="E1906" s="868"/>
      <c r="F1906" s="854"/>
      <c r="G1906" s="342"/>
    </row>
    <row r="1907" spans="1:7" customFormat="1" ht="15.6" customHeight="1" x14ac:dyDescent="0.3">
      <c r="A1907" s="868"/>
      <c r="B1907" s="652" t="s">
        <v>9443</v>
      </c>
      <c r="C1907" s="644" t="s">
        <v>9445</v>
      </c>
      <c r="D1907" s="868"/>
      <c r="E1907" s="868"/>
      <c r="F1907" s="854"/>
      <c r="G1907" s="342"/>
    </row>
    <row r="1908" spans="1:7" customFormat="1" ht="15.6" customHeight="1" thickBot="1" x14ac:dyDescent="0.35">
      <c r="A1908" s="868"/>
      <c r="B1908" s="652" t="s">
        <v>9444</v>
      </c>
      <c r="C1908" s="644" t="s">
        <v>9446</v>
      </c>
      <c r="D1908" s="868"/>
      <c r="E1908" s="868"/>
      <c r="F1908" s="855"/>
      <c r="G1908" s="208"/>
    </row>
    <row r="1909" spans="1:7" customFormat="1" ht="15.6" customHeight="1" x14ac:dyDescent="0.3">
      <c r="A1909" s="868">
        <v>2</v>
      </c>
      <c r="B1909" s="652" t="s">
        <v>9473</v>
      </c>
      <c r="C1909" s="644">
        <v>191914214</v>
      </c>
      <c r="D1909" s="868" t="s">
        <v>9454</v>
      </c>
      <c r="E1909" s="868" t="s">
        <v>8735</v>
      </c>
      <c r="F1909" s="853">
        <v>60</v>
      </c>
      <c r="G1909" s="341" t="s">
        <v>7317</v>
      </c>
    </row>
    <row r="1910" spans="1:7" customFormat="1" ht="15.6" customHeight="1" x14ac:dyDescent="0.3">
      <c r="A1910" s="868"/>
      <c r="B1910" s="652" t="s">
        <v>9450</v>
      </c>
      <c r="C1910" s="644" t="s">
        <v>9453</v>
      </c>
      <c r="D1910" s="868"/>
      <c r="E1910" s="868"/>
      <c r="F1910" s="854"/>
      <c r="G1910" s="341" t="s">
        <v>9455</v>
      </c>
    </row>
    <row r="1911" spans="1:7" customFormat="1" ht="15.6" customHeight="1" x14ac:dyDescent="0.3">
      <c r="A1911" s="868"/>
      <c r="B1911" s="652" t="s">
        <v>9451</v>
      </c>
      <c r="C1911" s="644"/>
      <c r="D1911" s="868"/>
      <c r="E1911" s="868"/>
      <c r="F1911" s="854"/>
      <c r="G1911" s="342"/>
    </row>
    <row r="1912" spans="1:7" customFormat="1" ht="15.6" customHeight="1" thickBot="1" x14ac:dyDescent="0.35">
      <c r="A1912" s="868"/>
      <c r="B1912" s="652" t="s">
        <v>9452</v>
      </c>
      <c r="C1912" s="644"/>
      <c r="D1912" s="868"/>
      <c r="E1912" s="868"/>
      <c r="F1912" s="855"/>
      <c r="G1912" s="208"/>
    </row>
    <row r="1913" spans="1:7" customFormat="1" ht="15.6" customHeight="1" x14ac:dyDescent="0.3">
      <c r="A1913" s="868">
        <v>3</v>
      </c>
      <c r="B1913" s="652" t="s">
        <v>9474</v>
      </c>
      <c r="C1913" s="644">
        <v>191770185</v>
      </c>
      <c r="D1913" s="868" t="s">
        <v>9461</v>
      </c>
      <c r="E1913" s="868" t="s">
        <v>9462</v>
      </c>
      <c r="F1913" s="853">
        <v>70</v>
      </c>
      <c r="G1913" s="341" t="s">
        <v>7317</v>
      </c>
    </row>
    <row r="1914" spans="1:7" customFormat="1" ht="15.6" customHeight="1" x14ac:dyDescent="0.3">
      <c r="A1914" s="868"/>
      <c r="B1914" s="652" t="s">
        <v>9475</v>
      </c>
      <c r="C1914" s="644" t="s">
        <v>9459</v>
      </c>
      <c r="D1914" s="868"/>
      <c r="E1914" s="868"/>
      <c r="F1914" s="854"/>
      <c r="G1914" s="341" t="s">
        <v>9463</v>
      </c>
    </row>
    <row r="1915" spans="1:7" customFormat="1" ht="15.6" customHeight="1" x14ac:dyDescent="0.3">
      <c r="A1915" s="868"/>
      <c r="B1915" s="652" t="s">
        <v>9456</v>
      </c>
      <c r="C1915" s="644" t="s">
        <v>9460</v>
      </c>
      <c r="D1915" s="868"/>
      <c r="E1915" s="868"/>
      <c r="F1915" s="854"/>
      <c r="G1915" s="342"/>
    </row>
    <row r="1916" spans="1:7" customFormat="1" ht="15.6" customHeight="1" x14ac:dyDescent="0.3">
      <c r="A1916" s="868"/>
      <c r="B1916" s="652" t="s">
        <v>9457</v>
      </c>
      <c r="C1916" s="644"/>
      <c r="D1916" s="868"/>
      <c r="E1916" s="868"/>
      <c r="F1916" s="854"/>
      <c r="G1916" s="342"/>
    </row>
    <row r="1917" spans="1:7" customFormat="1" ht="15.6" customHeight="1" thickBot="1" x14ac:dyDescent="0.35">
      <c r="A1917" s="868"/>
      <c r="B1917" s="652" t="s">
        <v>9458</v>
      </c>
      <c r="C1917" s="644"/>
      <c r="D1917" s="868"/>
      <c r="E1917" s="868"/>
      <c r="F1917" s="855"/>
      <c r="G1917" s="208"/>
    </row>
    <row r="1918" spans="1:7" customFormat="1" ht="15.6" customHeight="1" x14ac:dyDescent="0.3">
      <c r="A1918" s="868">
        <v>4</v>
      </c>
      <c r="B1918" s="652" t="s">
        <v>9476</v>
      </c>
      <c r="C1918" s="644">
        <v>191243017</v>
      </c>
      <c r="D1918" s="868" t="s">
        <v>9469</v>
      </c>
      <c r="E1918" s="868" t="s">
        <v>9470</v>
      </c>
      <c r="F1918" s="853">
        <v>70</v>
      </c>
      <c r="G1918" s="341" t="s">
        <v>7317</v>
      </c>
    </row>
    <row r="1919" spans="1:7" customFormat="1" ht="15.6" customHeight="1" x14ac:dyDescent="0.3">
      <c r="A1919" s="868"/>
      <c r="B1919" s="652" t="s">
        <v>9464</v>
      </c>
      <c r="C1919" s="646">
        <v>40790</v>
      </c>
      <c r="D1919" s="868"/>
      <c r="E1919" s="868"/>
      <c r="F1919" s="854"/>
      <c r="G1919" s="341" t="s">
        <v>9471</v>
      </c>
    </row>
    <row r="1920" spans="1:7" customFormat="1" ht="15.6" customHeight="1" x14ac:dyDescent="0.3">
      <c r="A1920" s="868"/>
      <c r="B1920" s="652" t="s">
        <v>9465</v>
      </c>
      <c r="C1920" s="644" t="s">
        <v>9460</v>
      </c>
      <c r="D1920" s="868"/>
      <c r="E1920" s="868"/>
      <c r="F1920" s="854"/>
      <c r="G1920" s="342"/>
    </row>
    <row r="1921" spans="1:7" customFormat="1" ht="15.6" customHeight="1" x14ac:dyDescent="0.3">
      <c r="A1921" s="868"/>
      <c r="B1921" s="652" t="s">
        <v>9466</v>
      </c>
      <c r="C1921" s="644"/>
      <c r="D1921" s="868"/>
      <c r="E1921" s="868"/>
      <c r="F1921" s="854"/>
      <c r="G1921" s="342"/>
    </row>
    <row r="1922" spans="1:7" customFormat="1" ht="15.6" customHeight="1" x14ac:dyDescent="0.3">
      <c r="A1922" s="868"/>
      <c r="B1922" s="652" t="s">
        <v>9467</v>
      </c>
      <c r="C1922" s="644"/>
      <c r="D1922" s="868"/>
      <c r="E1922" s="868"/>
      <c r="F1922" s="854"/>
      <c r="G1922" s="342"/>
    </row>
    <row r="1923" spans="1:7" customFormat="1" ht="15.6" customHeight="1" thickBot="1" x14ac:dyDescent="0.35">
      <c r="A1923" s="868"/>
      <c r="B1923" s="652" t="s">
        <v>9468</v>
      </c>
      <c r="C1923" s="644"/>
      <c r="D1923" s="868"/>
      <c r="E1923" s="868"/>
      <c r="F1923" s="855"/>
      <c r="G1923" s="208"/>
    </row>
    <row r="1924" spans="1:7" customFormat="1" ht="15.6" customHeight="1" thickBot="1" x14ac:dyDescent="0.35">
      <c r="A1924" s="644"/>
      <c r="B1924" s="652" t="s">
        <v>4184</v>
      </c>
      <c r="C1924" s="644"/>
      <c r="D1924" s="644"/>
      <c r="E1924" s="644"/>
      <c r="F1924" s="642"/>
      <c r="G1924" s="342"/>
    </row>
    <row r="1925" spans="1:7" customFormat="1" ht="15.6" customHeight="1" x14ac:dyDescent="0.3">
      <c r="A1925" s="868">
        <v>1</v>
      </c>
      <c r="B1925" s="652"/>
      <c r="C1925" s="644"/>
      <c r="D1925" s="868" t="s">
        <v>9594</v>
      </c>
      <c r="E1925" s="868" t="s">
        <v>8735</v>
      </c>
      <c r="F1925" s="853">
        <v>60</v>
      </c>
      <c r="G1925" s="368" t="s">
        <v>7317</v>
      </c>
    </row>
    <row r="1926" spans="1:7" customFormat="1" ht="15.6" customHeight="1" x14ac:dyDescent="0.3">
      <c r="A1926" s="868"/>
      <c r="B1926" s="652" t="s">
        <v>9617</v>
      </c>
      <c r="C1926" s="644">
        <v>191732642</v>
      </c>
      <c r="D1926" s="868"/>
      <c r="E1926" s="868"/>
      <c r="F1926" s="854"/>
      <c r="G1926" s="368" t="s">
        <v>9595</v>
      </c>
    </row>
    <row r="1927" spans="1:7" customFormat="1" ht="15.6" customHeight="1" x14ac:dyDescent="0.3">
      <c r="A1927" s="868"/>
      <c r="B1927" s="652" t="s">
        <v>9587</v>
      </c>
      <c r="C1927" s="644"/>
      <c r="D1927" s="868"/>
      <c r="E1927" s="868"/>
      <c r="F1927" s="854"/>
      <c r="G1927" s="342"/>
    </row>
    <row r="1928" spans="1:7" customFormat="1" ht="15.6" customHeight="1" x14ac:dyDescent="0.3">
      <c r="A1928" s="868"/>
      <c r="B1928" s="652" t="s">
        <v>9588</v>
      </c>
      <c r="C1928" s="644" t="s">
        <v>9593</v>
      </c>
      <c r="D1928" s="868"/>
      <c r="E1928" s="868"/>
      <c r="F1928" s="854"/>
      <c r="G1928" s="342"/>
    </row>
    <row r="1929" spans="1:7" customFormat="1" ht="15.6" customHeight="1" x14ac:dyDescent="0.3">
      <c r="A1929" s="868"/>
      <c r="B1929" s="652" t="s">
        <v>9589</v>
      </c>
      <c r="C1929" s="644"/>
      <c r="D1929" s="868"/>
      <c r="E1929" s="868"/>
      <c r="F1929" s="854"/>
      <c r="G1929" s="342"/>
    </row>
    <row r="1930" spans="1:7" customFormat="1" ht="15.6" customHeight="1" x14ac:dyDescent="0.3">
      <c r="A1930" s="868"/>
      <c r="B1930" s="652" t="s">
        <v>9590</v>
      </c>
      <c r="C1930" s="644"/>
      <c r="D1930" s="868"/>
      <c r="E1930" s="868"/>
      <c r="F1930" s="854"/>
      <c r="G1930" s="342"/>
    </row>
    <row r="1931" spans="1:7" customFormat="1" ht="15.6" customHeight="1" x14ac:dyDescent="0.3">
      <c r="A1931" s="868"/>
      <c r="B1931" s="652" t="s">
        <v>9591</v>
      </c>
      <c r="C1931" s="644"/>
      <c r="D1931" s="868"/>
      <c r="E1931" s="868"/>
      <c r="F1931" s="854"/>
      <c r="G1931" s="342"/>
    </row>
    <row r="1932" spans="1:7" customFormat="1" ht="15.6" customHeight="1" thickBot="1" x14ac:dyDescent="0.35">
      <c r="A1932" s="868"/>
      <c r="B1932" s="652" t="s">
        <v>9592</v>
      </c>
      <c r="C1932" s="644"/>
      <c r="D1932" s="868"/>
      <c r="E1932" s="868"/>
      <c r="F1932" s="855"/>
      <c r="G1932" s="208"/>
    </row>
    <row r="1933" spans="1:7" customFormat="1" ht="15.6" customHeight="1" x14ac:dyDescent="0.3">
      <c r="A1933" s="868">
        <v>2</v>
      </c>
      <c r="B1933" s="652" t="s">
        <v>9618</v>
      </c>
      <c r="C1933" s="644">
        <v>191845371</v>
      </c>
      <c r="D1933" s="868" t="s">
        <v>9598</v>
      </c>
      <c r="E1933" s="868" t="s">
        <v>9599</v>
      </c>
      <c r="F1933" s="853">
        <v>70</v>
      </c>
      <c r="G1933" s="368" t="s">
        <v>7317</v>
      </c>
    </row>
    <row r="1934" spans="1:7" customFormat="1" ht="15.6" customHeight="1" thickBot="1" x14ac:dyDescent="0.35">
      <c r="A1934" s="868"/>
      <c r="B1934" s="652" t="s">
        <v>9596</v>
      </c>
      <c r="C1934" s="644" t="s">
        <v>9597</v>
      </c>
      <c r="D1934" s="868"/>
      <c r="E1934" s="868"/>
      <c r="F1934" s="855"/>
      <c r="G1934" s="369" t="s">
        <v>9600</v>
      </c>
    </row>
    <row r="1935" spans="1:7" customFormat="1" ht="15.6" customHeight="1" x14ac:dyDescent="0.3">
      <c r="A1935" s="868">
        <v>3</v>
      </c>
      <c r="B1935" s="652" t="s">
        <v>9619</v>
      </c>
      <c r="C1935" s="644">
        <v>191910387</v>
      </c>
      <c r="D1935" s="868" t="s">
        <v>9607</v>
      </c>
      <c r="E1935" s="868" t="s">
        <v>9608</v>
      </c>
      <c r="F1935" s="853">
        <v>70</v>
      </c>
      <c r="G1935" s="341" t="s">
        <v>7317</v>
      </c>
    </row>
    <row r="1936" spans="1:7" customFormat="1" ht="15.6" customHeight="1" x14ac:dyDescent="0.3">
      <c r="A1936" s="868"/>
      <c r="B1936" s="652" t="s">
        <v>9601</v>
      </c>
      <c r="C1936" s="644" t="s">
        <v>9606</v>
      </c>
      <c r="D1936" s="868"/>
      <c r="E1936" s="868"/>
      <c r="F1936" s="854"/>
      <c r="G1936" s="341" t="s">
        <v>9609</v>
      </c>
    </row>
    <row r="1937" spans="1:7" customFormat="1" ht="15.6" customHeight="1" x14ac:dyDescent="0.3">
      <c r="A1937" s="868"/>
      <c r="B1937" s="652" t="s">
        <v>9602</v>
      </c>
      <c r="C1937" s="644" t="s">
        <v>9460</v>
      </c>
      <c r="D1937" s="868"/>
      <c r="E1937" s="868"/>
      <c r="F1937" s="854"/>
      <c r="G1937" s="342"/>
    </row>
    <row r="1938" spans="1:7" customFormat="1" ht="15.6" customHeight="1" x14ac:dyDescent="0.3">
      <c r="A1938" s="868"/>
      <c r="B1938" s="652" t="s">
        <v>9603</v>
      </c>
      <c r="C1938" s="644"/>
      <c r="D1938" s="868"/>
      <c r="E1938" s="868"/>
      <c r="F1938" s="854"/>
      <c r="G1938" s="342"/>
    </row>
    <row r="1939" spans="1:7" customFormat="1" ht="15.6" customHeight="1" x14ac:dyDescent="0.3">
      <c r="A1939" s="868"/>
      <c r="B1939" s="652" t="s">
        <v>9604</v>
      </c>
      <c r="C1939" s="644"/>
      <c r="D1939" s="868"/>
      <c r="E1939" s="868"/>
      <c r="F1939" s="854"/>
      <c r="G1939" s="342"/>
    </row>
    <row r="1940" spans="1:7" customFormat="1" ht="15.6" customHeight="1" thickBot="1" x14ac:dyDescent="0.35">
      <c r="A1940" s="868"/>
      <c r="B1940" s="652" t="s">
        <v>9605</v>
      </c>
      <c r="C1940" s="644"/>
      <c r="D1940" s="868"/>
      <c r="E1940" s="868"/>
      <c r="F1940" s="855"/>
      <c r="G1940" s="208"/>
    </row>
    <row r="1941" spans="1:7" customFormat="1" ht="15.6" customHeight="1" x14ac:dyDescent="0.3">
      <c r="A1941" s="868">
        <v>4</v>
      </c>
      <c r="B1941" s="652" t="s">
        <v>9620</v>
      </c>
      <c r="C1941" s="644">
        <v>191410841</v>
      </c>
      <c r="D1941" s="868" t="s">
        <v>9614</v>
      </c>
      <c r="E1941" s="868" t="s">
        <v>9615</v>
      </c>
      <c r="F1941" s="853">
        <v>70</v>
      </c>
      <c r="G1941" s="341" t="s">
        <v>7317</v>
      </c>
    </row>
    <row r="1942" spans="1:7" customFormat="1" ht="15.6" customHeight="1" x14ac:dyDescent="0.3">
      <c r="A1942" s="868"/>
      <c r="B1942" s="652" t="s">
        <v>9610</v>
      </c>
      <c r="C1942" s="644" t="s">
        <v>9613</v>
      </c>
      <c r="D1942" s="868"/>
      <c r="E1942" s="868"/>
      <c r="F1942" s="854"/>
      <c r="G1942" s="341" t="s">
        <v>9616</v>
      </c>
    </row>
    <row r="1943" spans="1:7" customFormat="1" ht="15.6" customHeight="1" x14ac:dyDescent="0.3">
      <c r="A1943" s="868"/>
      <c r="B1943" s="652" t="s">
        <v>9611</v>
      </c>
      <c r="C1943" s="644" t="s">
        <v>9460</v>
      </c>
      <c r="D1943" s="868"/>
      <c r="E1943" s="868"/>
      <c r="F1943" s="854"/>
      <c r="G1943" s="342"/>
    </row>
    <row r="1944" spans="1:7" customFormat="1" ht="15.6" customHeight="1" x14ac:dyDescent="0.3">
      <c r="A1944" s="868"/>
      <c r="B1944" s="652" t="s">
        <v>9612</v>
      </c>
      <c r="C1944" s="644"/>
      <c r="D1944" s="868"/>
      <c r="E1944" s="868"/>
      <c r="F1944" s="854"/>
      <c r="G1944" s="342"/>
    </row>
    <row r="1945" spans="1:7" customFormat="1" ht="15.6" customHeight="1" thickBot="1" x14ac:dyDescent="0.35">
      <c r="A1945" s="868"/>
      <c r="B1945" s="652"/>
      <c r="C1945" s="644"/>
      <c r="D1945" s="868"/>
      <c r="E1945" s="868"/>
      <c r="F1945" s="855"/>
      <c r="G1945" s="208"/>
    </row>
    <row r="1946" spans="1:7" s="39" customFormat="1" ht="15.6" customHeight="1" thickBot="1" x14ac:dyDescent="0.35">
      <c r="A1946" s="644"/>
      <c r="B1946" s="652" t="s">
        <v>4517</v>
      </c>
      <c r="C1946" s="644"/>
      <c r="D1946" s="644"/>
      <c r="E1946" s="644"/>
      <c r="F1946" s="265"/>
      <c r="G1946" s="269"/>
    </row>
    <row r="1947" spans="1:7" customFormat="1" ht="15.6" customHeight="1" x14ac:dyDescent="0.3">
      <c r="A1947" s="868">
        <v>1</v>
      </c>
      <c r="B1947" s="652" t="s">
        <v>9817</v>
      </c>
      <c r="C1947" s="644">
        <v>191554005</v>
      </c>
      <c r="D1947" s="868" t="s">
        <v>9634</v>
      </c>
      <c r="E1947" s="868" t="s">
        <v>8735</v>
      </c>
      <c r="F1947" s="853">
        <v>60</v>
      </c>
      <c r="G1947" s="368" t="s">
        <v>7317</v>
      </c>
    </row>
    <row r="1948" spans="1:7" customFormat="1" ht="15.6" customHeight="1" x14ac:dyDescent="0.3">
      <c r="A1948" s="868"/>
      <c r="B1948" s="652" t="s">
        <v>9631</v>
      </c>
      <c r="C1948" s="644" t="s">
        <v>9633</v>
      </c>
      <c r="D1948" s="868"/>
      <c r="E1948" s="868"/>
      <c r="F1948" s="854"/>
      <c r="G1948" s="368" t="s">
        <v>9635</v>
      </c>
    </row>
    <row r="1949" spans="1:7" customFormat="1" ht="15.6" customHeight="1" thickBot="1" x14ac:dyDescent="0.35">
      <c r="A1949" s="868"/>
      <c r="B1949" s="652" t="s">
        <v>9632</v>
      </c>
      <c r="C1949" s="644"/>
      <c r="D1949" s="868"/>
      <c r="E1949" s="868"/>
      <c r="F1949" s="855"/>
      <c r="G1949" s="208"/>
    </row>
    <row r="1950" spans="1:7" customFormat="1" ht="15.6" customHeight="1" x14ac:dyDescent="0.3">
      <c r="A1950" s="868">
        <v>2</v>
      </c>
      <c r="B1950" s="652" t="s">
        <v>9818</v>
      </c>
      <c r="C1950" s="644">
        <v>192052444</v>
      </c>
      <c r="D1950" s="868" t="s">
        <v>9641</v>
      </c>
      <c r="E1950" s="868" t="s">
        <v>9642</v>
      </c>
      <c r="F1950" s="853">
        <v>70</v>
      </c>
      <c r="G1950" s="368" t="s">
        <v>7317</v>
      </c>
    </row>
    <row r="1951" spans="1:7" customFormat="1" ht="15.6" customHeight="1" x14ac:dyDescent="0.3">
      <c r="A1951" s="868"/>
      <c r="B1951" s="652" t="s">
        <v>9636</v>
      </c>
      <c r="C1951" s="644" t="s">
        <v>9640</v>
      </c>
      <c r="D1951" s="868"/>
      <c r="E1951" s="868"/>
      <c r="F1951" s="854"/>
      <c r="G1951" s="368" t="s">
        <v>9643</v>
      </c>
    </row>
    <row r="1952" spans="1:7" customFormat="1" ht="15.6" customHeight="1" x14ac:dyDescent="0.3">
      <c r="A1952" s="868"/>
      <c r="B1952" s="652" t="s">
        <v>9637</v>
      </c>
      <c r="C1952" s="644"/>
      <c r="D1952" s="868"/>
      <c r="E1952" s="868"/>
      <c r="F1952" s="854"/>
      <c r="G1952" s="342"/>
    </row>
    <row r="1953" spans="1:7" customFormat="1" ht="15.6" customHeight="1" x14ac:dyDescent="0.3">
      <c r="A1953" s="868"/>
      <c r="B1953" s="652" t="s">
        <v>9638</v>
      </c>
      <c r="C1953" s="644"/>
      <c r="D1953" s="868"/>
      <c r="E1953" s="868"/>
      <c r="F1953" s="854"/>
      <c r="G1953" s="342"/>
    </row>
    <row r="1954" spans="1:7" customFormat="1" ht="15.6" customHeight="1" thickBot="1" x14ac:dyDescent="0.35">
      <c r="A1954" s="868"/>
      <c r="B1954" s="652" t="s">
        <v>9639</v>
      </c>
      <c r="C1954" s="644"/>
      <c r="D1954" s="868"/>
      <c r="E1954" s="868"/>
      <c r="F1954" s="855"/>
      <c r="G1954" s="208"/>
    </row>
    <row r="1955" spans="1:7" customFormat="1" ht="15.6" customHeight="1" thickBot="1" x14ac:dyDescent="0.35">
      <c r="A1955" s="644"/>
      <c r="B1955" s="652" t="s">
        <v>4294</v>
      </c>
      <c r="C1955" s="644"/>
      <c r="D1955" s="644"/>
      <c r="E1955" s="644"/>
      <c r="F1955" s="406"/>
      <c r="G1955" s="407"/>
    </row>
    <row r="1956" spans="1:7" customFormat="1" ht="15.6" customHeight="1" x14ac:dyDescent="0.3">
      <c r="A1956" s="868">
        <v>1</v>
      </c>
      <c r="B1956" s="652" t="s">
        <v>10037</v>
      </c>
      <c r="C1956" s="644">
        <v>191916131</v>
      </c>
      <c r="D1956" s="868" t="s">
        <v>10043</v>
      </c>
      <c r="E1956" s="868" t="s">
        <v>8735</v>
      </c>
      <c r="F1956" s="853">
        <v>60</v>
      </c>
      <c r="G1956" s="368" t="s">
        <v>7317</v>
      </c>
    </row>
    <row r="1957" spans="1:7" customFormat="1" ht="15.6" customHeight="1" x14ac:dyDescent="0.3">
      <c r="A1957" s="868"/>
      <c r="B1957" s="652" t="s">
        <v>10038</v>
      </c>
      <c r="C1957" s="644" t="s">
        <v>10042</v>
      </c>
      <c r="D1957" s="868"/>
      <c r="E1957" s="868"/>
      <c r="F1957" s="854"/>
      <c r="G1957" s="368" t="s">
        <v>10044</v>
      </c>
    </row>
    <row r="1958" spans="1:7" customFormat="1" ht="15.6" customHeight="1" x14ac:dyDescent="0.3">
      <c r="A1958" s="868"/>
      <c r="B1958" s="652" t="s">
        <v>10039</v>
      </c>
      <c r="C1958" s="644"/>
      <c r="D1958" s="868"/>
      <c r="E1958" s="868"/>
      <c r="F1958" s="854"/>
      <c r="G1958" s="342"/>
    </row>
    <row r="1959" spans="1:7" customFormat="1" ht="15.6" customHeight="1" x14ac:dyDescent="0.3">
      <c r="A1959" s="868"/>
      <c r="B1959" s="652" t="s">
        <v>10040</v>
      </c>
      <c r="C1959" s="644"/>
      <c r="D1959" s="868"/>
      <c r="E1959" s="868"/>
      <c r="F1959" s="854"/>
      <c r="G1959" s="342"/>
    </row>
    <row r="1960" spans="1:7" customFormat="1" ht="15.6" customHeight="1" thickBot="1" x14ac:dyDescent="0.35">
      <c r="A1960" s="868"/>
      <c r="B1960" s="652" t="s">
        <v>10041</v>
      </c>
      <c r="C1960" s="644"/>
      <c r="D1960" s="868"/>
      <c r="E1960" s="868"/>
      <c r="F1960" s="855"/>
      <c r="G1960" s="208"/>
    </row>
    <row r="1961" spans="1:7" customFormat="1" ht="15.6" customHeight="1" x14ac:dyDescent="0.3">
      <c r="A1961" s="868">
        <v>2</v>
      </c>
      <c r="B1961" s="652" t="s">
        <v>10052</v>
      </c>
      <c r="C1961" s="644">
        <v>191568272</v>
      </c>
      <c r="D1961" s="868" t="s">
        <v>10050</v>
      </c>
      <c r="E1961" s="868" t="s">
        <v>8735</v>
      </c>
      <c r="F1961" s="853">
        <v>60</v>
      </c>
      <c r="G1961" s="368" t="s">
        <v>7317</v>
      </c>
    </row>
    <row r="1962" spans="1:7" customFormat="1" ht="15.6" customHeight="1" x14ac:dyDescent="0.3">
      <c r="A1962" s="868"/>
      <c r="B1962" s="652" t="s">
        <v>10045</v>
      </c>
      <c r="C1962" s="644" t="s">
        <v>10049</v>
      </c>
      <c r="D1962" s="868"/>
      <c r="E1962" s="868"/>
      <c r="F1962" s="854"/>
      <c r="G1962" s="368" t="s">
        <v>10051</v>
      </c>
    </row>
    <row r="1963" spans="1:7" customFormat="1" ht="15.6" customHeight="1" x14ac:dyDescent="0.3">
      <c r="A1963" s="868"/>
      <c r="B1963" s="652" t="s">
        <v>10046</v>
      </c>
      <c r="C1963" s="644"/>
      <c r="D1963" s="868"/>
      <c r="E1963" s="868"/>
      <c r="F1963" s="854"/>
      <c r="G1963" s="342"/>
    </row>
    <row r="1964" spans="1:7" customFormat="1" ht="15.6" customHeight="1" x14ac:dyDescent="0.3">
      <c r="A1964" s="868"/>
      <c r="B1964" s="652" t="s">
        <v>10053</v>
      </c>
      <c r="C1964" s="644"/>
      <c r="D1964" s="868"/>
      <c r="E1964" s="868"/>
      <c r="F1964" s="854"/>
      <c r="G1964" s="342"/>
    </row>
    <row r="1965" spans="1:7" customFormat="1" ht="15.6" customHeight="1" x14ac:dyDescent="0.3">
      <c r="A1965" s="868"/>
      <c r="B1965" s="652" t="s">
        <v>10047</v>
      </c>
      <c r="C1965" s="644"/>
      <c r="D1965" s="868"/>
      <c r="E1965" s="868"/>
      <c r="F1965" s="854"/>
      <c r="G1965" s="342"/>
    </row>
    <row r="1966" spans="1:7" customFormat="1" ht="15.6" customHeight="1" thickBot="1" x14ac:dyDescent="0.35">
      <c r="A1966" s="868"/>
      <c r="B1966" s="652" t="s">
        <v>10048</v>
      </c>
      <c r="C1966" s="644"/>
      <c r="D1966" s="868"/>
      <c r="E1966" s="868"/>
      <c r="F1966" s="855"/>
      <c r="G1966" s="208"/>
    </row>
    <row r="1967" spans="1:7" customFormat="1" ht="15.6" customHeight="1" thickBot="1" x14ac:dyDescent="0.35">
      <c r="A1967" s="644"/>
      <c r="B1967" s="652" t="s">
        <v>4319</v>
      </c>
      <c r="C1967" s="644"/>
      <c r="D1967" s="644"/>
      <c r="E1967" s="644"/>
      <c r="F1967" s="642"/>
      <c r="G1967" s="342"/>
    </row>
    <row r="1968" spans="1:7" customFormat="1" ht="15.6" customHeight="1" x14ac:dyDescent="0.3">
      <c r="A1968" s="868">
        <v>1</v>
      </c>
      <c r="B1968" s="652" t="s">
        <v>10060</v>
      </c>
      <c r="C1968" s="644">
        <v>191911827</v>
      </c>
      <c r="D1968" s="868" t="s">
        <v>10065</v>
      </c>
      <c r="E1968" s="868" t="s">
        <v>8735</v>
      </c>
      <c r="F1968" s="853">
        <v>60</v>
      </c>
      <c r="G1968" s="368" t="s">
        <v>7317</v>
      </c>
    </row>
    <row r="1969" spans="1:7" customFormat="1" ht="15.6" customHeight="1" x14ac:dyDescent="0.3">
      <c r="A1969" s="868"/>
      <c r="B1969" s="652" t="s">
        <v>10061</v>
      </c>
      <c r="C1969" s="644" t="s">
        <v>10064</v>
      </c>
      <c r="D1969" s="868"/>
      <c r="E1969" s="868"/>
      <c r="F1969" s="854"/>
      <c r="G1969" s="368" t="s">
        <v>10066</v>
      </c>
    </row>
    <row r="1970" spans="1:7" customFormat="1" ht="15.6" customHeight="1" x14ac:dyDescent="0.3">
      <c r="A1970" s="868"/>
      <c r="B1970" s="652" t="s">
        <v>10062</v>
      </c>
      <c r="C1970" s="644"/>
      <c r="D1970" s="868"/>
      <c r="E1970" s="868"/>
      <c r="F1970" s="854"/>
      <c r="G1970" s="342"/>
    </row>
    <row r="1971" spans="1:7" customFormat="1" ht="15.6" customHeight="1" thickBot="1" x14ac:dyDescent="0.35">
      <c r="A1971" s="868"/>
      <c r="B1971" s="652" t="s">
        <v>10063</v>
      </c>
      <c r="C1971" s="644"/>
      <c r="D1971" s="868"/>
      <c r="E1971" s="868"/>
      <c r="F1971" s="855"/>
      <c r="G1971" s="208"/>
    </row>
    <row r="1972" spans="1:7" customFormat="1" ht="15.6" customHeight="1" x14ac:dyDescent="0.3">
      <c r="A1972" s="868">
        <v>2</v>
      </c>
      <c r="B1972" s="652" t="s">
        <v>10067</v>
      </c>
      <c r="C1972" s="644">
        <v>231003729</v>
      </c>
      <c r="D1972" s="868" t="s">
        <v>10073</v>
      </c>
      <c r="E1972" s="868" t="s">
        <v>8735</v>
      </c>
      <c r="F1972" s="853">
        <v>60</v>
      </c>
      <c r="G1972" s="368" t="s">
        <v>7317</v>
      </c>
    </row>
    <row r="1973" spans="1:7" customFormat="1" ht="15.6" customHeight="1" x14ac:dyDescent="0.3">
      <c r="A1973" s="868"/>
      <c r="B1973" s="652" t="s">
        <v>10068</v>
      </c>
      <c r="C1973" s="644" t="s">
        <v>10072</v>
      </c>
      <c r="D1973" s="868"/>
      <c r="E1973" s="868"/>
      <c r="F1973" s="854"/>
      <c r="G1973" s="368" t="s">
        <v>10074</v>
      </c>
    </row>
    <row r="1974" spans="1:7" customFormat="1" ht="15.6" customHeight="1" x14ac:dyDescent="0.3">
      <c r="A1974" s="868"/>
      <c r="B1974" s="652" t="s">
        <v>10069</v>
      </c>
      <c r="C1974" s="644"/>
      <c r="D1974" s="868"/>
      <c r="E1974" s="868"/>
      <c r="F1974" s="854"/>
      <c r="G1974" s="342"/>
    </row>
    <row r="1975" spans="1:7" customFormat="1" ht="15.6" customHeight="1" x14ac:dyDescent="0.3">
      <c r="A1975" s="868"/>
      <c r="B1975" s="652" t="s">
        <v>10070</v>
      </c>
      <c r="C1975" s="644"/>
      <c r="D1975" s="868"/>
      <c r="E1975" s="868"/>
      <c r="F1975" s="854"/>
      <c r="G1975" s="342"/>
    </row>
    <row r="1976" spans="1:7" customFormat="1" ht="15.6" customHeight="1" thickBot="1" x14ac:dyDescent="0.35">
      <c r="A1976" s="868"/>
      <c r="B1976" s="652" t="s">
        <v>10071</v>
      </c>
      <c r="C1976" s="644"/>
      <c r="D1976" s="868"/>
      <c r="E1976" s="868"/>
      <c r="F1976" s="855"/>
      <c r="G1976" s="208"/>
    </row>
    <row r="1977" spans="1:7" customFormat="1" ht="15.6" customHeight="1" x14ac:dyDescent="0.3">
      <c r="A1977" s="868">
        <v>3</v>
      </c>
      <c r="B1977" s="652" t="s">
        <v>10075</v>
      </c>
      <c r="C1977" s="644">
        <v>191871792</v>
      </c>
      <c r="D1977" s="868" t="s">
        <v>10079</v>
      </c>
      <c r="E1977" s="868" t="s">
        <v>6565</v>
      </c>
      <c r="F1977" s="853">
        <v>70</v>
      </c>
      <c r="G1977" s="368" t="s">
        <v>7317</v>
      </c>
    </row>
    <row r="1978" spans="1:7" customFormat="1" ht="15.6" customHeight="1" x14ac:dyDescent="0.3">
      <c r="A1978" s="868"/>
      <c r="B1978" s="652" t="s">
        <v>10076</v>
      </c>
      <c r="C1978" s="644" t="s">
        <v>10078</v>
      </c>
      <c r="D1978" s="868"/>
      <c r="E1978" s="868"/>
      <c r="F1978" s="854"/>
      <c r="G1978" s="368" t="s">
        <v>10080</v>
      </c>
    </row>
    <row r="1979" spans="1:7" customFormat="1" ht="15.6" customHeight="1" thickBot="1" x14ac:dyDescent="0.35">
      <c r="A1979" s="868"/>
      <c r="B1979" s="652" t="s">
        <v>10077</v>
      </c>
      <c r="C1979" s="644"/>
      <c r="D1979" s="868"/>
      <c r="E1979" s="868"/>
      <c r="F1979" s="855"/>
      <c r="G1979" s="208"/>
    </row>
    <row r="1980" spans="1:7" customFormat="1" ht="15.6" customHeight="1" thickBot="1" x14ac:dyDescent="0.35">
      <c r="A1980" s="644"/>
      <c r="B1980" s="652" t="s">
        <v>5238</v>
      </c>
      <c r="C1980" s="644"/>
      <c r="D1980" s="644"/>
      <c r="E1980" s="644"/>
      <c r="F1980" s="642"/>
      <c r="G1980" s="342"/>
    </row>
    <row r="1981" spans="1:7" customFormat="1" ht="15.6" customHeight="1" x14ac:dyDescent="0.3">
      <c r="A1981" s="868">
        <v>1</v>
      </c>
      <c r="B1981" s="652" t="s">
        <v>10081</v>
      </c>
      <c r="C1981" s="644">
        <v>191463661</v>
      </c>
      <c r="D1981" s="868" t="s">
        <v>10088</v>
      </c>
      <c r="E1981" s="868" t="s">
        <v>8735</v>
      </c>
      <c r="F1981" s="853">
        <v>60</v>
      </c>
      <c r="G1981" s="368" t="s">
        <v>7317</v>
      </c>
    </row>
    <row r="1982" spans="1:7" customFormat="1" ht="15.6" customHeight="1" x14ac:dyDescent="0.3">
      <c r="A1982" s="868"/>
      <c r="B1982" s="652" t="s">
        <v>10082</v>
      </c>
      <c r="C1982" s="644" t="s">
        <v>10087</v>
      </c>
      <c r="D1982" s="868"/>
      <c r="E1982" s="868"/>
      <c r="F1982" s="854"/>
      <c r="G1982" s="368" t="s">
        <v>10089</v>
      </c>
    </row>
    <row r="1983" spans="1:7" customFormat="1" ht="15.6" customHeight="1" x14ac:dyDescent="0.3">
      <c r="A1983" s="868"/>
      <c r="B1983" s="652" t="s">
        <v>10083</v>
      </c>
      <c r="C1983" s="644"/>
      <c r="D1983" s="868"/>
      <c r="E1983" s="868"/>
      <c r="F1983" s="854"/>
      <c r="G1983" s="342"/>
    </row>
    <row r="1984" spans="1:7" customFormat="1" ht="15.6" customHeight="1" x14ac:dyDescent="0.3">
      <c r="A1984" s="868"/>
      <c r="B1984" s="652" t="s">
        <v>10084</v>
      </c>
      <c r="C1984" s="644"/>
      <c r="D1984" s="868"/>
      <c r="E1984" s="868"/>
      <c r="F1984" s="854"/>
      <c r="G1984" s="342"/>
    </row>
    <row r="1985" spans="1:7" customFormat="1" ht="15.6" customHeight="1" x14ac:dyDescent="0.3">
      <c r="A1985" s="868"/>
      <c r="B1985" s="652" t="s">
        <v>10085</v>
      </c>
      <c r="C1985" s="644"/>
      <c r="D1985" s="868"/>
      <c r="E1985" s="868"/>
      <c r="F1985" s="854"/>
      <c r="G1985" s="342"/>
    </row>
    <row r="1986" spans="1:7" customFormat="1" ht="15.6" customHeight="1" thickBot="1" x14ac:dyDescent="0.35">
      <c r="A1986" s="868"/>
      <c r="B1986" s="652" t="s">
        <v>10086</v>
      </c>
      <c r="C1986" s="644"/>
      <c r="D1986" s="868"/>
      <c r="E1986" s="868"/>
      <c r="F1986" s="855"/>
      <c r="G1986" s="208"/>
    </row>
    <row r="1987" spans="1:7" customFormat="1" ht="15.6" customHeight="1" x14ac:dyDescent="0.3">
      <c r="A1987" s="868">
        <v>2</v>
      </c>
      <c r="B1987" s="652" t="s">
        <v>10090</v>
      </c>
      <c r="C1987" s="644">
        <v>191638450</v>
      </c>
      <c r="D1987" s="868" t="s">
        <v>10097</v>
      </c>
      <c r="E1987" s="868" t="s">
        <v>10098</v>
      </c>
      <c r="F1987" s="853">
        <v>70</v>
      </c>
      <c r="G1987" s="368" t="s">
        <v>7317</v>
      </c>
    </row>
    <row r="1988" spans="1:7" customFormat="1" ht="15.6" customHeight="1" x14ac:dyDescent="0.3">
      <c r="A1988" s="868"/>
      <c r="B1988" s="652" t="s">
        <v>10091</v>
      </c>
      <c r="C1988" s="644" t="s">
        <v>10096</v>
      </c>
      <c r="D1988" s="868"/>
      <c r="E1988" s="868"/>
      <c r="F1988" s="854"/>
      <c r="G1988" s="368" t="s">
        <v>10099</v>
      </c>
    </row>
    <row r="1989" spans="1:7" customFormat="1" ht="15.6" customHeight="1" x14ac:dyDescent="0.3">
      <c r="A1989" s="868"/>
      <c r="B1989" s="652" t="s">
        <v>10092</v>
      </c>
      <c r="C1989" s="644"/>
      <c r="D1989" s="868"/>
      <c r="E1989" s="868"/>
      <c r="F1989" s="854"/>
      <c r="G1989" s="342"/>
    </row>
    <row r="1990" spans="1:7" customFormat="1" ht="15.6" customHeight="1" x14ac:dyDescent="0.3">
      <c r="A1990" s="868"/>
      <c r="B1990" s="652" t="s">
        <v>10093</v>
      </c>
      <c r="C1990" s="644"/>
      <c r="D1990" s="868"/>
      <c r="E1990" s="868"/>
      <c r="F1990" s="854"/>
      <c r="G1990" s="342"/>
    </row>
    <row r="1991" spans="1:7" customFormat="1" ht="15.6" customHeight="1" x14ac:dyDescent="0.3">
      <c r="A1991" s="868"/>
      <c r="B1991" s="652" t="s">
        <v>10094</v>
      </c>
      <c r="C1991" s="644"/>
      <c r="D1991" s="868"/>
      <c r="E1991" s="868"/>
      <c r="F1991" s="854"/>
      <c r="G1991" s="342"/>
    </row>
    <row r="1992" spans="1:7" customFormat="1" ht="15.6" customHeight="1" thickBot="1" x14ac:dyDescent="0.35">
      <c r="A1992" s="868"/>
      <c r="B1992" s="652" t="s">
        <v>10095</v>
      </c>
      <c r="C1992" s="644"/>
      <c r="D1992" s="868"/>
      <c r="E1992" s="868"/>
      <c r="F1992" s="855"/>
      <c r="G1992" s="208"/>
    </row>
    <row r="1993" spans="1:7" customFormat="1" ht="15.6" customHeight="1" x14ac:dyDescent="0.3">
      <c r="A1993" s="868">
        <v>3</v>
      </c>
      <c r="B1993" s="652" t="s">
        <v>10100</v>
      </c>
      <c r="C1993" s="644">
        <v>197276679</v>
      </c>
      <c r="D1993" s="868" t="s">
        <v>10104</v>
      </c>
      <c r="E1993" s="868" t="s">
        <v>31</v>
      </c>
      <c r="F1993" s="853">
        <v>60</v>
      </c>
      <c r="G1993" s="368" t="s">
        <v>7317</v>
      </c>
    </row>
    <row r="1994" spans="1:7" customFormat="1" ht="15.6" customHeight="1" x14ac:dyDescent="0.3">
      <c r="A1994" s="868"/>
      <c r="B1994" s="652" t="s">
        <v>10101</v>
      </c>
      <c r="C1994" s="644" t="s">
        <v>10103</v>
      </c>
      <c r="D1994" s="868"/>
      <c r="E1994" s="868"/>
      <c r="F1994" s="854"/>
      <c r="G1994" s="368" t="s">
        <v>10105</v>
      </c>
    </row>
    <row r="1995" spans="1:7" customFormat="1" ht="15.6" customHeight="1" thickBot="1" x14ac:dyDescent="0.35">
      <c r="A1995" s="868"/>
      <c r="B1995" s="652" t="s">
        <v>10102</v>
      </c>
      <c r="C1995" s="644"/>
      <c r="D1995" s="868"/>
      <c r="E1995" s="868"/>
      <c r="F1995" s="855"/>
      <c r="G1995" s="208"/>
    </row>
    <row r="1996" spans="1:7" customFormat="1" ht="15.6" customHeight="1" x14ac:dyDescent="0.3">
      <c r="A1996" s="868">
        <v>4</v>
      </c>
      <c r="B1996" s="652" t="s">
        <v>10113</v>
      </c>
      <c r="C1996" s="644">
        <v>191369034</v>
      </c>
      <c r="D1996" s="868" t="s">
        <v>10110</v>
      </c>
      <c r="E1996" s="868" t="s">
        <v>10111</v>
      </c>
      <c r="F1996" s="853">
        <v>70</v>
      </c>
      <c r="G1996" s="368" t="s">
        <v>7317</v>
      </c>
    </row>
    <row r="1997" spans="1:7" customFormat="1" ht="15.6" customHeight="1" x14ac:dyDescent="0.3">
      <c r="A1997" s="868"/>
      <c r="B1997" s="652" t="s">
        <v>10106</v>
      </c>
      <c r="C1997" s="644" t="s">
        <v>10109</v>
      </c>
      <c r="D1997" s="868"/>
      <c r="E1997" s="868"/>
      <c r="F1997" s="854"/>
      <c r="G1997" s="368" t="s">
        <v>10112</v>
      </c>
    </row>
    <row r="1998" spans="1:7" customFormat="1" ht="15.6" customHeight="1" x14ac:dyDescent="0.3">
      <c r="A1998" s="868"/>
      <c r="B1998" s="652" t="s">
        <v>10107</v>
      </c>
      <c r="C1998" s="644"/>
      <c r="D1998" s="868"/>
      <c r="E1998" s="868"/>
      <c r="F1998" s="854"/>
      <c r="G1998" s="342"/>
    </row>
    <row r="1999" spans="1:7" customFormat="1" ht="15.6" customHeight="1" thickBot="1" x14ac:dyDescent="0.35">
      <c r="A1999" s="868"/>
      <c r="B1999" s="652" t="s">
        <v>10108</v>
      </c>
      <c r="C1999" s="644"/>
      <c r="D1999" s="868"/>
      <c r="E1999" s="868"/>
      <c r="F1999" s="855"/>
      <c r="G1999" s="208"/>
    </row>
    <row r="2000" spans="1:7" customFormat="1" ht="15.6" customHeight="1" thickBot="1" x14ac:dyDescent="0.35">
      <c r="A2000" s="644"/>
      <c r="B2000" s="652" t="s">
        <v>10153</v>
      </c>
      <c r="C2000" s="644"/>
      <c r="D2000" s="644"/>
      <c r="E2000" s="644"/>
      <c r="F2000" s="406"/>
      <c r="G2000" s="407"/>
    </row>
    <row r="2001" spans="1:21" customFormat="1" ht="15.6" customHeight="1" x14ac:dyDescent="0.3">
      <c r="A2001" s="868">
        <v>1</v>
      </c>
      <c r="B2001" s="652" t="s">
        <v>10154</v>
      </c>
      <c r="C2001" s="644">
        <v>191611360</v>
      </c>
      <c r="D2001" s="868" t="s">
        <v>10159</v>
      </c>
      <c r="E2001" s="868" t="s">
        <v>8735</v>
      </c>
      <c r="F2001" s="853">
        <v>60</v>
      </c>
      <c r="G2001" s="368" t="s">
        <v>7317</v>
      </c>
    </row>
    <row r="2002" spans="1:21" customFormat="1" ht="15.6" customHeight="1" x14ac:dyDescent="0.3">
      <c r="A2002" s="868"/>
      <c r="B2002" s="652" t="s">
        <v>10155</v>
      </c>
      <c r="C2002" s="644" t="s">
        <v>10158</v>
      </c>
      <c r="D2002" s="868"/>
      <c r="E2002" s="868"/>
      <c r="F2002" s="854"/>
      <c r="G2002" s="368" t="s">
        <v>10160</v>
      </c>
    </row>
    <row r="2003" spans="1:21" customFormat="1" ht="15.6" customHeight="1" x14ac:dyDescent="0.3">
      <c r="A2003" s="868"/>
      <c r="B2003" s="652" t="s">
        <v>10156</v>
      </c>
      <c r="C2003" s="644"/>
      <c r="D2003" s="868"/>
      <c r="E2003" s="868"/>
      <c r="F2003" s="854"/>
      <c r="G2003" s="342"/>
    </row>
    <row r="2004" spans="1:21" customFormat="1" ht="15.6" customHeight="1" thickBot="1" x14ac:dyDescent="0.35">
      <c r="A2004" s="868"/>
      <c r="B2004" s="652" t="s">
        <v>10157</v>
      </c>
      <c r="C2004" s="644"/>
      <c r="D2004" s="868"/>
      <c r="E2004" s="868"/>
      <c r="F2004" s="855"/>
      <c r="G2004" s="208"/>
    </row>
    <row r="2005" spans="1:21" customFormat="1" ht="15.6" customHeight="1" x14ac:dyDescent="0.3">
      <c r="A2005" s="868">
        <v>2</v>
      </c>
      <c r="B2005" s="652" t="s">
        <v>10161</v>
      </c>
      <c r="C2005" s="644">
        <v>191577802</v>
      </c>
      <c r="D2005" s="868" t="s">
        <v>10166</v>
      </c>
      <c r="E2005" s="868" t="s">
        <v>10167</v>
      </c>
      <c r="F2005" s="853">
        <v>70</v>
      </c>
      <c r="G2005" s="368" t="s">
        <v>7317</v>
      </c>
    </row>
    <row r="2006" spans="1:21" customFormat="1" ht="15.6" customHeight="1" x14ac:dyDescent="0.3">
      <c r="A2006" s="868"/>
      <c r="B2006" s="652" t="s">
        <v>10162</v>
      </c>
      <c r="C2006" s="644" t="s">
        <v>10165</v>
      </c>
      <c r="D2006" s="868"/>
      <c r="E2006" s="868"/>
      <c r="F2006" s="854"/>
      <c r="G2006" s="368" t="s">
        <v>10168</v>
      </c>
    </row>
    <row r="2007" spans="1:21" customFormat="1" ht="15.6" customHeight="1" x14ac:dyDescent="0.3">
      <c r="A2007" s="868"/>
      <c r="B2007" s="652" t="s">
        <v>10163</v>
      </c>
      <c r="C2007" s="644"/>
      <c r="D2007" s="868"/>
      <c r="E2007" s="868"/>
      <c r="F2007" s="854"/>
      <c r="G2007" s="342"/>
    </row>
    <row r="2008" spans="1:21" customFormat="1" ht="15.6" customHeight="1" thickBot="1" x14ac:dyDescent="0.35">
      <c r="A2008" s="868"/>
      <c r="B2008" s="652" t="s">
        <v>10164</v>
      </c>
      <c r="C2008" s="644"/>
      <c r="D2008" s="868"/>
      <c r="E2008" s="868"/>
      <c r="F2008" s="855"/>
      <c r="G2008" s="208"/>
    </row>
    <row r="2009" spans="1:21" customFormat="1" ht="15.6" customHeight="1" x14ac:dyDescent="0.3">
      <c r="A2009" s="868">
        <v>3</v>
      </c>
      <c r="B2009" s="652" t="s">
        <v>10169</v>
      </c>
      <c r="C2009" s="644">
        <v>191871792</v>
      </c>
      <c r="D2009" s="868" t="s">
        <v>10173</v>
      </c>
      <c r="E2009" s="868" t="s">
        <v>10174</v>
      </c>
      <c r="F2009" s="853">
        <v>70</v>
      </c>
      <c r="G2009" s="368" t="s">
        <v>7317</v>
      </c>
    </row>
    <row r="2010" spans="1:21" customFormat="1" ht="15.6" customHeight="1" x14ac:dyDescent="0.3">
      <c r="A2010" s="868"/>
      <c r="B2010" s="652" t="s">
        <v>10170</v>
      </c>
      <c r="C2010" s="644" t="s">
        <v>10078</v>
      </c>
      <c r="D2010" s="868"/>
      <c r="E2010" s="868"/>
      <c r="F2010" s="854"/>
      <c r="G2010" s="368" t="s">
        <v>10175</v>
      </c>
    </row>
    <row r="2011" spans="1:21" customFormat="1" ht="15.6" customHeight="1" x14ac:dyDescent="0.3">
      <c r="A2011" s="868"/>
      <c r="B2011" s="652" t="s">
        <v>10171</v>
      </c>
      <c r="C2011" s="644"/>
      <c r="D2011" s="868"/>
      <c r="E2011" s="868"/>
      <c r="F2011" s="854"/>
      <c r="G2011" s="342"/>
    </row>
    <row r="2012" spans="1:21" customFormat="1" ht="15.6" customHeight="1" thickBot="1" x14ac:dyDescent="0.35">
      <c r="A2012" s="868"/>
      <c r="B2012" s="652" t="s">
        <v>10172</v>
      </c>
      <c r="C2012" s="644"/>
      <c r="D2012" s="868"/>
      <c r="E2012" s="868"/>
      <c r="F2012" s="854"/>
      <c r="G2012" s="342"/>
    </row>
    <row r="2013" spans="1:21" customFormat="1" ht="15.6" hidden="1" customHeight="1" x14ac:dyDescent="0.3">
      <c r="A2013" s="868"/>
      <c r="B2013" s="652"/>
      <c r="C2013" s="644"/>
      <c r="D2013" s="868"/>
      <c r="E2013" s="868"/>
      <c r="F2013" s="854"/>
      <c r="G2013" s="342"/>
    </row>
    <row r="2014" spans="1:21" customFormat="1" ht="15.6" hidden="1" customHeight="1" thickBot="1" x14ac:dyDescent="0.35">
      <c r="A2014" s="868"/>
      <c r="B2014" s="652"/>
      <c r="C2014" s="644"/>
      <c r="D2014" s="868"/>
      <c r="E2014" s="868"/>
      <c r="F2014" s="855"/>
      <c r="G2014" s="208"/>
    </row>
    <row r="2015" spans="1:21" customFormat="1" ht="15.6" customHeight="1" x14ac:dyDescent="0.3">
      <c r="A2015" s="873">
        <v>4</v>
      </c>
      <c r="B2015" s="654" t="s">
        <v>4492</v>
      </c>
      <c r="C2015" s="647">
        <v>191877608</v>
      </c>
      <c r="D2015" s="873" t="s">
        <v>10184</v>
      </c>
      <c r="E2015" s="873" t="s">
        <v>10185</v>
      </c>
      <c r="F2015" s="853">
        <v>70</v>
      </c>
      <c r="G2015" s="368" t="s">
        <v>7317</v>
      </c>
      <c r="U2015" t="s">
        <v>10195</v>
      </c>
    </row>
    <row r="2016" spans="1:21" customFormat="1" ht="15.6" customHeight="1" x14ac:dyDescent="0.3">
      <c r="A2016" s="873"/>
      <c r="B2016" s="654" t="s">
        <v>10176</v>
      </c>
      <c r="C2016" s="647" t="s">
        <v>10183</v>
      </c>
      <c r="D2016" s="873"/>
      <c r="E2016" s="873"/>
      <c r="F2016" s="854"/>
      <c r="G2016" s="368" t="s">
        <v>10186</v>
      </c>
    </row>
    <row r="2017" spans="1:21" customFormat="1" ht="15.6" customHeight="1" x14ac:dyDescent="0.3">
      <c r="A2017" s="873"/>
      <c r="B2017" s="654" t="s">
        <v>10177</v>
      </c>
      <c r="C2017" s="647"/>
      <c r="D2017" s="873"/>
      <c r="E2017" s="873"/>
      <c r="F2017" s="854"/>
      <c r="G2017" s="342"/>
    </row>
    <row r="2018" spans="1:21" customFormat="1" ht="15.6" customHeight="1" x14ac:dyDescent="0.3">
      <c r="A2018" s="873"/>
      <c r="B2018" s="654" t="s">
        <v>10178</v>
      </c>
      <c r="C2018" s="647"/>
      <c r="D2018" s="873"/>
      <c r="E2018" s="873"/>
      <c r="F2018" s="854"/>
      <c r="G2018" s="342"/>
    </row>
    <row r="2019" spans="1:21" customFormat="1" ht="15.6" customHeight="1" x14ac:dyDescent="0.3">
      <c r="A2019" s="873"/>
      <c r="B2019" s="654" t="s">
        <v>10179</v>
      </c>
      <c r="C2019" s="647"/>
      <c r="D2019" s="873"/>
      <c r="E2019" s="873"/>
      <c r="F2019" s="854"/>
      <c r="G2019" s="342"/>
    </row>
    <row r="2020" spans="1:21" customFormat="1" ht="15.6" customHeight="1" x14ac:dyDescent="0.3">
      <c r="A2020" s="873"/>
      <c r="B2020" s="654" t="s">
        <v>10180</v>
      </c>
      <c r="C2020" s="647"/>
      <c r="D2020" s="873"/>
      <c r="E2020" s="873"/>
      <c r="F2020" s="854"/>
      <c r="G2020" s="342"/>
    </row>
    <row r="2021" spans="1:21" customFormat="1" ht="15.6" customHeight="1" x14ac:dyDescent="0.3">
      <c r="A2021" s="873"/>
      <c r="B2021" s="654" t="s">
        <v>10181</v>
      </c>
      <c r="C2021" s="647"/>
      <c r="D2021" s="873"/>
      <c r="E2021" s="873"/>
      <c r="F2021" s="854"/>
      <c r="G2021" s="342"/>
    </row>
    <row r="2022" spans="1:21" customFormat="1" ht="15.6" customHeight="1" thickBot="1" x14ac:dyDescent="0.35">
      <c r="A2022" s="873"/>
      <c r="B2022" s="654" t="s">
        <v>10182</v>
      </c>
      <c r="C2022" s="647"/>
      <c r="D2022" s="873"/>
      <c r="E2022" s="873"/>
      <c r="F2022" s="855"/>
      <c r="G2022" s="208"/>
    </row>
    <row r="2023" spans="1:21" customFormat="1" ht="15.6" customHeight="1" x14ac:dyDescent="0.3">
      <c r="A2023" s="873">
        <v>5</v>
      </c>
      <c r="B2023" s="654" t="s">
        <v>10187</v>
      </c>
      <c r="C2023" s="647">
        <v>192173821</v>
      </c>
      <c r="D2023" s="873" t="s">
        <v>10193</v>
      </c>
      <c r="E2023" s="873" t="s">
        <v>31</v>
      </c>
      <c r="F2023" s="853">
        <v>60</v>
      </c>
      <c r="G2023" s="368" t="s">
        <v>7317</v>
      </c>
      <c r="U2023" t="s">
        <v>10196</v>
      </c>
    </row>
    <row r="2024" spans="1:21" customFormat="1" ht="15.6" customHeight="1" x14ac:dyDescent="0.3">
      <c r="A2024" s="873"/>
      <c r="B2024" s="654" t="s">
        <v>10188</v>
      </c>
      <c r="C2024" s="647" t="s">
        <v>10192</v>
      </c>
      <c r="D2024" s="873"/>
      <c r="E2024" s="873"/>
      <c r="F2024" s="854"/>
      <c r="G2024" s="368" t="s">
        <v>10194</v>
      </c>
    </row>
    <row r="2025" spans="1:21" customFormat="1" ht="15.6" customHeight="1" x14ac:dyDescent="0.3">
      <c r="A2025" s="873"/>
      <c r="B2025" s="654" t="s">
        <v>10189</v>
      </c>
      <c r="C2025" s="647"/>
      <c r="D2025" s="873"/>
      <c r="E2025" s="873"/>
      <c r="F2025" s="854"/>
      <c r="G2025" s="342"/>
    </row>
    <row r="2026" spans="1:21" customFormat="1" ht="15.6" customHeight="1" x14ac:dyDescent="0.3">
      <c r="A2026" s="873"/>
      <c r="B2026" s="654" t="s">
        <v>10190</v>
      </c>
      <c r="C2026" s="647"/>
      <c r="D2026" s="873"/>
      <c r="E2026" s="873"/>
      <c r="F2026" s="854"/>
      <c r="G2026" s="342"/>
    </row>
    <row r="2027" spans="1:21" customFormat="1" ht="15.6" customHeight="1" thickBot="1" x14ac:dyDescent="0.35">
      <c r="A2027" s="873"/>
      <c r="B2027" s="654" t="s">
        <v>10191</v>
      </c>
      <c r="C2027" s="647"/>
      <c r="D2027" s="873"/>
      <c r="E2027" s="873"/>
      <c r="F2027" s="855"/>
      <c r="G2027" s="208"/>
    </row>
    <row r="2028" spans="1:21" customFormat="1" ht="15.6" customHeight="1" thickBot="1" x14ac:dyDescent="0.35">
      <c r="A2028" s="644"/>
      <c r="B2028" s="652" t="s">
        <v>6257</v>
      </c>
      <c r="C2028" s="644"/>
      <c r="D2028" s="644"/>
      <c r="E2028" s="644"/>
      <c r="F2028" s="406"/>
      <c r="G2028" s="407"/>
    </row>
    <row r="2029" spans="1:21" customFormat="1" ht="15.6" customHeight="1" x14ac:dyDescent="0.3">
      <c r="A2029" s="868">
        <v>1</v>
      </c>
      <c r="B2029" s="652" t="s">
        <v>10231</v>
      </c>
      <c r="C2029" s="644">
        <v>191771064</v>
      </c>
      <c r="D2029" s="868" t="s">
        <v>10236</v>
      </c>
      <c r="E2029" s="868" t="s">
        <v>10237</v>
      </c>
      <c r="F2029" s="853">
        <v>70</v>
      </c>
      <c r="G2029" s="368" t="s">
        <v>7317</v>
      </c>
    </row>
    <row r="2030" spans="1:21" customFormat="1" ht="15.6" customHeight="1" x14ac:dyDescent="0.3">
      <c r="A2030" s="868"/>
      <c r="B2030" s="652" t="s">
        <v>10232</v>
      </c>
      <c r="C2030" s="644" t="s">
        <v>10235</v>
      </c>
      <c r="D2030" s="868"/>
      <c r="E2030" s="868"/>
      <c r="F2030" s="854"/>
      <c r="G2030" s="368" t="s">
        <v>10238</v>
      </c>
    </row>
    <row r="2031" spans="1:21" customFormat="1" ht="15.6" customHeight="1" x14ac:dyDescent="0.3">
      <c r="A2031" s="868"/>
      <c r="B2031" s="652" t="s">
        <v>10233</v>
      </c>
      <c r="C2031" s="644"/>
      <c r="D2031" s="868"/>
      <c r="E2031" s="868"/>
      <c r="F2031" s="854"/>
      <c r="G2031" s="342"/>
    </row>
    <row r="2032" spans="1:21" customFormat="1" ht="15.6" customHeight="1" thickBot="1" x14ac:dyDescent="0.35">
      <c r="A2032" s="868"/>
      <c r="B2032" s="652" t="s">
        <v>10234</v>
      </c>
      <c r="C2032" s="644"/>
      <c r="D2032" s="868"/>
      <c r="E2032" s="868"/>
      <c r="F2032" s="855"/>
      <c r="G2032" s="208"/>
    </row>
    <row r="2033" spans="1:7" customFormat="1" ht="15.6" customHeight="1" x14ac:dyDescent="0.3">
      <c r="A2033" s="868">
        <v>2</v>
      </c>
      <c r="B2033" s="652" t="s">
        <v>10239</v>
      </c>
      <c r="C2033" s="644">
        <v>190091676</v>
      </c>
      <c r="D2033" s="868" t="s">
        <v>10245</v>
      </c>
      <c r="E2033" s="868" t="s">
        <v>31</v>
      </c>
      <c r="F2033" s="853">
        <v>60</v>
      </c>
      <c r="G2033" s="368" t="s">
        <v>7317</v>
      </c>
    </row>
    <row r="2034" spans="1:7" customFormat="1" ht="15.6" customHeight="1" x14ac:dyDescent="0.3">
      <c r="A2034" s="868"/>
      <c r="B2034" s="652" t="s">
        <v>10240</v>
      </c>
      <c r="C2034" s="644" t="s">
        <v>10244</v>
      </c>
      <c r="D2034" s="868"/>
      <c r="E2034" s="868"/>
      <c r="F2034" s="854"/>
      <c r="G2034" s="368" t="s">
        <v>10246</v>
      </c>
    </row>
    <row r="2035" spans="1:7" customFormat="1" ht="15.6" customHeight="1" x14ac:dyDescent="0.3">
      <c r="A2035" s="868"/>
      <c r="B2035" s="652" t="s">
        <v>10241</v>
      </c>
      <c r="C2035" s="644"/>
      <c r="D2035" s="868"/>
      <c r="E2035" s="868"/>
      <c r="F2035" s="854"/>
      <c r="G2035" s="342"/>
    </row>
    <row r="2036" spans="1:7" customFormat="1" ht="15.6" customHeight="1" x14ac:dyDescent="0.3">
      <c r="A2036" s="868"/>
      <c r="B2036" s="652" t="s">
        <v>10242</v>
      </c>
      <c r="C2036" s="644"/>
      <c r="D2036" s="868"/>
      <c r="E2036" s="868"/>
      <c r="F2036" s="854"/>
      <c r="G2036" s="342"/>
    </row>
    <row r="2037" spans="1:7" customFormat="1" ht="15.6" customHeight="1" thickBot="1" x14ac:dyDescent="0.35">
      <c r="A2037" s="868"/>
      <c r="B2037" s="652" t="s">
        <v>10243</v>
      </c>
      <c r="C2037" s="644"/>
      <c r="D2037" s="868"/>
      <c r="E2037" s="868"/>
      <c r="F2037" s="855"/>
      <c r="G2037" s="208"/>
    </row>
    <row r="2038" spans="1:7" customFormat="1" ht="15.6" customHeight="1" x14ac:dyDescent="0.3">
      <c r="A2038" s="868">
        <v>3</v>
      </c>
      <c r="B2038" s="652" t="s">
        <v>10247</v>
      </c>
      <c r="C2038" s="644">
        <v>191419116</v>
      </c>
      <c r="D2038" s="868" t="s">
        <v>10252</v>
      </c>
      <c r="E2038" s="868" t="s">
        <v>10253</v>
      </c>
      <c r="F2038" s="853">
        <v>60</v>
      </c>
      <c r="G2038" s="368" t="s">
        <v>7317</v>
      </c>
    </row>
    <row r="2039" spans="1:7" customFormat="1" ht="15.6" customHeight="1" x14ac:dyDescent="0.3">
      <c r="A2039" s="868"/>
      <c r="B2039" s="652" t="s">
        <v>10248</v>
      </c>
      <c r="C2039" s="644" t="s">
        <v>10251</v>
      </c>
      <c r="D2039" s="868"/>
      <c r="E2039" s="868"/>
      <c r="F2039" s="854"/>
      <c r="G2039" s="368" t="s">
        <v>10254</v>
      </c>
    </row>
    <row r="2040" spans="1:7" customFormat="1" ht="15.6" customHeight="1" x14ac:dyDescent="0.3">
      <c r="A2040" s="868"/>
      <c r="B2040" s="652" t="s">
        <v>10249</v>
      </c>
      <c r="C2040" s="644"/>
      <c r="D2040" s="868"/>
      <c r="E2040" s="868"/>
      <c r="F2040" s="854"/>
      <c r="G2040" s="342"/>
    </row>
    <row r="2041" spans="1:7" customFormat="1" ht="15.6" customHeight="1" thickBot="1" x14ac:dyDescent="0.35">
      <c r="A2041" s="868"/>
      <c r="B2041" s="652" t="s">
        <v>10250</v>
      </c>
      <c r="C2041" s="644"/>
      <c r="D2041" s="868"/>
      <c r="E2041" s="868"/>
      <c r="F2041" s="855"/>
      <c r="G2041" s="208"/>
    </row>
    <row r="2042" spans="1:7" customFormat="1" ht="15.6" customHeight="1" thickBot="1" x14ac:dyDescent="0.35">
      <c r="A2042" s="644"/>
      <c r="B2042" s="652" t="s">
        <v>6530</v>
      </c>
      <c r="C2042" s="644"/>
      <c r="D2042" s="644"/>
      <c r="E2042" s="644"/>
      <c r="F2042" s="642"/>
      <c r="G2042" s="342"/>
    </row>
    <row r="2043" spans="1:7" customFormat="1" ht="15.6" customHeight="1" x14ac:dyDescent="0.3">
      <c r="A2043" s="868">
        <v>1</v>
      </c>
      <c r="B2043" s="652" t="s">
        <v>10255</v>
      </c>
      <c r="C2043" s="644">
        <v>191988623</v>
      </c>
      <c r="D2043" s="868" t="s">
        <v>10264</v>
      </c>
      <c r="E2043" s="868" t="s">
        <v>31</v>
      </c>
      <c r="F2043" s="853">
        <v>60</v>
      </c>
      <c r="G2043" s="368" t="s">
        <v>7317</v>
      </c>
    </row>
    <row r="2044" spans="1:7" customFormat="1" ht="15.6" customHeight="1" x14ac:dyDescent="0.3">
      <c r="A2044" s="868"/>
      <c r="B2044" s="652" t="s">
        <v>10256</v>
      </c>
      <c r="C2044" s="644" t="s">
        <v>10263</v>
      </c>
      <c r="D2044" s="868"/>
      <c r="E2044" s="868"/>
      <c r="F2044" s="854"/>
      <c r="G2044" s="368" t="s">
        <v>10265</v>
      </c>
    </row>
    <row r="2045" spans="1:7" customFormat="1" ht="15.6" customHeight="1" x14ac:dyDescent="0.3">
      <c r="A2045" s="868"/>
      <c r="B2045" s="652" t="s">
        <v>1397</v>
      </c>
      <c r="C2045" s="644"/>
      <c r="D2045" s="868"/>
      <c r="E2045" s="868"/>
      <c r="F2045" s="854"/>
      <c r="G2045" s="342"/>
    </row>
    <row r="2046" spans="1:7" customFormat="1" ht="15.6" customHeight="1" x14ac:dyDescent="0.3">
      <c r="A2046" s="868"/>
      <c r="B2046" s="652" t="s">
        <v>10257</v>
      </c>
      <c r="C2046" s="644"/>
      <c r="D2046" s="868"/>
      <c r="E2046" s="868"/>
      <c r="F2046" s="854"/>
      <c r="G2046" s="342"/>
    </row>
    <row r="2047" spans="1:7" customFormat="1" ht="15.6" customHeight="1" x14ac:dyDescent="0.3">
      <c r="A2047" s="868"/>
      <c r="B2047" s="652" t="s">
        <v>10258</v>
      </c>
      <c r="C2047" s="644"/>
      <c r="D2047" s="868"/>
      <c r="E2047" s="868"/>
      <c r="F2047" s="854"/>
      <c r="G2047" s="342"/>
    </row>
    <row r="2048" spans="1:7" customFormat="1" ht="15.6" customHeight="1" x14ac:dyDescent="0.3">
      <c r="A2048" s="868"/>
      <c r="B2048" s="652" t="s">
        <v>10259</v>
      </c>
      <c r="C2048" s="644"/>
      <c r="D2048" s="868"/>
      <c r="E2048" s="868"/>
      <c r="F2048" s="854"/>
      <c r="G2048" s="342"/>
    </row>
    <row r="2049" spans="1:7" customFormat="1" ht="15.6" customHeight="1" x14ac:dyDescent="0.3">
      <c r="A2049" s="868"/>
      <c r="B2049" s="652" t="s">
        <v>10260</v>
      </c>
      <c r="C2049" s="644"/>
      <c r="D2049" s="868"/>
      <c r="E2049" s="868"/>
      <c r="F2049" s="854"/>
      <c r="G2049" s="342"/>
    </row>
    <row r="2050" spans="1:7" customFormat="1" ht="15.6" customHeight="1" x14ac:dyDescent="0.3">
      <c r="A2050" s="868"/>
      <c r="B2050" s="652" t="s">
        <v>10261</v>
      </c>
      <c r="C2050" s="644"/>
      <c r="D2050" s="868"/>
      <c r="E2050" s="868"/>
      <c r="F2050" s="854"/>
      <c r="G2050" s="342"/>
    </row>
    <row r="2051" spans="1:7" customFormat="1" ht="15.6" customHeight="1" thickBot="1" x14ac:dyDescent="0.35">
      <c r="A2051" s="868"/>
      <c r="B2051" s="652" t="s">
        <v>10262</v>
      </c>
      <c r="C2051" s="644"/>
      <c r="D2051" s="868"/>
      <c r="E2051" s="868"/>
      <c r="F2051" s="855"/>
      <c r="G2051" s="208"/>
    </row>
    <row r="2052" spans="1:7" customFormat="1" ht="15.6" customHeight="1" x14ac:dyDescent="0.3">
      <c r="A2052" s="868">
        <v>2</v>
      </c>
      <c r="B2052" s="872" t="s">
        <v>10266</v>
      </c>
      <c r="C2052" s="644">
        <v>191473231</v>
      </c>
      <c r="D2052" s="868" t="s">
        <v>10268</v>
      </c>
      <c r="E2052" s="868" t="s">
        <v>31</v>
      </c>
      <c r="F2052" s="853">
        <v>60</v>
      </c>
      <c r="G2052" s="368" t="s">
        <v>7317</v>
      </c>
    </row>
    <row r="2053" spans="1:7" customFormat="1" ht="15.6" customHeight="1" thickBot="1" x14ac:dyDescent="0.35">
      <c r="A2053" s="868"/>
      <c r="B2053" s="872"/>
      <c r="C2053" s="644" t="s">
        <v>10267</v>
      </c>
      <c r="D2053" s="868"/>
      <c r="E2053" s="868"/>
      <c r="F2053" s="855"/>
      <c r="G2053" s="369" t="s">
        <v>10269</v>
      </c>
    </row>
    <row r="2054" spans="1:7" customFormat="1" ht="15.6" customHeight="1" x14ac:dyDescent="0.3">
      <c r="A2054" s="868">
        <v>3</v>
      </c>
      <c r="B2054" s="652" t="s">
        <v>10270</v>
      </c>
      <c r="C2054" s="644">
        <v>191770458</v>
      </c>
      <c r="D2054" s="868" t="s">
        <v>10292</v>
      </c>
      <c r="E2054" s="868" t="s">
        <v>10276</v>
      </c>
      <c r="F2054" s="853">
        <v>70</v>
      </c>
      <c r="G2054" s="368" t="s">
        <v>7317</v>
      </c>
    </row>
    <row r="2055" spans="1:7" customFormat="1" ht="15.6" customHeight="1" x14ac:dyDescent="0.3">
      <c r="A2055" s="868"/>
      <c r="B2055" s="652" t="s">
        <v>10271</v>
      </c>
      <c r="C2055" s="644" t="s">
        <v>10275</v>
      </c>
      <c r="D2055" s="868"/>
      <c r="E2055" s="868"/>
      <c r="F2055" s="854"/>
      <c r="G2055" s="368" t="s">
        <v>10277</v>
      </c>
    </row>
    <row r="2056" spans="1:7" customFormat="1" ht="15.6" customHeight="1" x14ac:dyDescent="0.3">
      <c r="A2056" s="868"/>
      <c r="B2056" s="652" t="s">
        <v>10272</v>
      </c>
      <c r="C2056" s="644"/>
      <c r="D2056" s="868"/>
      <c r="E2056" s="868"/>
      <c r="F2056" s="854"/>
      <c r="G2056" s="342"/>
    </row>
    <row r="2057" spans="1:7" customFormat="1" ht="15.6" customHeight="1" x14ac:dyDescent="0.3">
      <c r="A2057" s="868"/>
      <c r="B2057" s="652" t="s">
        <v>10273</v>
      </c>
      <c r="C2057" s="644"/>
      <c r="D2057" s="868"/>
      <c r="E2057" s="868"/>
      <c r="F2057" s="854"/>
      <c r="G2057" s="342"/>
    </row>
    <row r="2058" spans="1:7" customFormat="1" ht="15.6" customHeight="1" thickBot="1" x14ac:dyDescent="0.35">
      <c r="A2058" s="868"/>
      <c r="B2058" s="652" t="s">
        <v>10274</v>
      </c>
      <c r="C2058" s="644"/>
      <c r="D2058" s="868"/>
      <c r="E2058" s="868"/>
      <c r="F2058" s="855"/>
      <c r="G2058" s="208"/>
    </row>
    <row r="2059" spans="1:7" customFormat="1" ht="15.6" customHeight="1" x14ac:dyDescent="0.3">
      <c r="A2059" s="868">
        <v>4</v>
      </c>
      <c r="B2059" s="652" t="s">
        <v>10278</v>
      </c>
      <c r="C2059" s="644">
        <v>190077660</v>
      </c>
      <c r="D2059" s="868" t="s">
        <v>10282</v>
      </c>
      <c r="E2059" s="868" t="s">
        <v>31</v>
      </c>
      <c r="F2059" s="853">
        <v>60</v>
      </c>
      <c r="G2059" s="368" t="s">
        <v>7317</v>
      </c>
    </row>
    <row r="2060" spans="1:7" customFormat="1" ht="15.6" customHeight="1" x14ac:dyDescent="0.3">
      <c r="A2060" s="868"/>
      <c r="B2060" s="652" t="s">
        <v>10279</v>
      </c>
      <c r="C2060" s="644" t="s">
        <v>10281</v>
      </c>
      <c r="D2060" s="868"/>
      <c r="E2060" s="868"/>
      <c r="F2060" s="854"/>
      <c r="G2060" s="368" t="s">
        <v>10194</v>
      </c>
    </row>
    <row r="2061" spans="1:7" customFormat="1" ht="15.6" customHeight="1" thickBot="1" x14ac:dyDescent="0.35">
      <c r="A2061" s="868"/>
      <c r="B2061" s="652" t="s">
        <v>10280</v>
      </c>
      <c r="C2061" s="644"/>
      <c r="D2061" s="868"/>
      <c r="E2061" s="868"/>
      <c r="F2061" s="855"/>
      <c r="G2061" s="208"/>
    </row>
    <row r="2062" spans="1:7" customFormat="1" ht="15.6" customHeight="1" x14ac:dyDescent="0.3">
      <c r="A2062" s="868">
        <v>5</v>
      </c>
      <c r="B2062" s="652" t="s">
        <v>10283</v>
      </c>
      <c r="C2062" s="644">
        <v>191679958</v>
      </c>
      <c r="D2062" s="868" t="s">
        <v>10289</v>
      </c>
      <c r="E2062" s="868" t="s">
        <v>10290</v>
      </c>
      <c r="F2062" s="853">
        <v>70</v>
      </c>
      <c r="G2062" s="368" t="s">
        <v>7317</v>
      </c>
    </row>
    <row r="2063" spans="1:7" customFormat="1" ht="15.6" customHeight="1" x14ac:dyDescent="0.3">
      <c r="A2063" s="868"/>
      <c r="B2063" s="652" t="s">
        <v>10284</v>
      </c>
      <c r="C2063" s="644" t="s">
        <v>10288</v>
      </c>
      <c r="D2063" s="868"/>
      <c r="E2063" s="868"/>
      <c r="F2063" s="854"/>
      <c r="G2063" s="368" t="s">
        <v>10291</v>
      </c>
    </row>
    <row r="2064" spans="1:7" customFormat="1" ht="15.6" customHeight="1" x14ac:dyDescent="0.3">
      <c r="A2064" s="868"/>
      <c r="B2064" s="652" t="s">
        <v>10285</v>
      </c>
      <c r="C2064" s="644"/>
      <c r="D2064" s="868"/>
      <c r="E2064" s="868"/>
      <c r="F2064" s="854"/>
      <c r="G2064" s="342"/>
    </row>
    <row r="2065" spans="1:7" customFormat="1" ht="15.6" customHeight="1" x14ac:dyDescent="0.3">
      <c r="A2065" s="868"/>
      <c r="B2065" s="652" t="s">
        <v>10286</v>
      </c>
      <c r="C2065" s="644"/>
      <c r="D2065" s="868"/>
      <c r="E2065" s="868"/>
      <c r="F2065" s="854"/>
      <c r="G2065" s="342"/>
    </row>
    <row r="2066" spans="1:7" customFormat="1" ht="15.6" customHeight="1" thickBot="1" x14ac:dyDescent="0.35">
      <c r="A2066" s="868"/>
      <c r="B2066" s="652" t="s">
        <v>10287</v>
      </c>
      <c r="C2066" s="644"/>
      <c r="D2066" s="868"/>
      <c r="E2066" s="868"/>
      <c r="F2066" s="855"/>
      <c r="G2066" s="208"/>
    </row>
    <row r="2067" spans="1:7" customFormat="1" ht="15.6" customHeight="1" thickBot="1" x14ac:dyDescent="0.35">
      <c r="A2067" s="644"/>
      <c r="B2067" s="652" t="s">
        <v>6792</v>
      </c>
      <c r="C2067" s="644"/>
      <c r="D2067" s="644"/>
      <c r="E2067" s="644"/>
      <c r="F2067" s="642"/>
      <c r="G2067" s="342"/>
    </row>
    <row r="2068" spans="1:7" customFormat="1" ht="15.6" customHeight="1" x14ac:dyDescent="0.3">
      <c r="A2068" s="868">
        <v>1</v>
      </c>
      <c r="B2068" s="652" t="s">
        <v>10306</v>
      </c>
      <c r="C2068" s="644">
        <v>197211636</v>
      </c>
      <c r="D2068" s="868" t="s">
        <v>10313</v>
      </c>
      <c r="E2068" s="868" t="s">
        <v>10314</v>
      </c>
      <c r="F2068" s="853">
        <v>70</v>
      </c>
      <c r="G2068" s="368" t="s">
        <v>7317</v>
      </c>
    </row>
    <row r="2069" spans="1:7" customFormat="1" ht="15.6" customHeight="1" x14ac:dyDescent="0.3">
      <c r="A2069" s="868"/>
      <c r="B2069" s="652" t="s">
        <v>10307</v>
      </c>
      <c r="C2069" s="644" t="s">
        <v>10312</v>
      </c>
      <c r="D2069" s="868"/>
      <c r="E2069" s="868"/>
      <c r="F2069" s="854"/>
      <c r="G2069" s="368" t="s">
        <v>10315</v>
      </c>
    </row>
    <row r="2070" spans="1:7" customFormat="1" ht="15.6" customHeight="1" x14ac:dyDescent="0.3">
      <c r="A2070" s="868"/>
      <c r="B2070" s="652" t="s">
        <v>10308</v>
      </c>
      <c r="C2070" s="644"/>
      <c r="D2070" s="868"/>
      <c r="E2070" s="868"/>
      <c r="F2070" s="854"/>
      <c r="G2070" s="342"/>
    </row>
    <row r="2071" spans="1:7" customFormat="1" ht="15.6" customHeight="1" x14ac:dyDescent="0.3">
      <c r="A2071" s="868"/>
      <c r="B2071" s="652" t="s">
        <v>10309</v>
      </c>
      <c r="C2071" s="644"/>
      <c r="D2071" s="868"/>
      <c r="E2071" s="868"/>
      <c r="F2071" s="854"/>
      <c r="G2071" s="342"/>
    </row>
    <row r="2072" spans="1:7" customFormat="1" ht="15.6" customHeight="1" x14ac:dyDescent="0.3">
      <c r="A2072" s="868"/>
      <c r="B2072" s="652" t="s">
        <v>10310</v>
      </c>
      <c r="C2072" s="644"/>
      <c r="D2072" s="868"/>
      <c r="E2072" s="868"/>
      <c r="F2072" s="854"/>
      <c r="G2072" s="342"/>
    </row>
    <row r="2073" spans="1:7" customFormat="1" ht="15.6" customHeight="1" thickBot="1" x14ac:dyDescent="0.35">
      <c r="A2073" s="868"/>
      <c r="B2073" s="652" t="s">
        <v>10311</v>
      </c>
      <c r="C2073" s="644"/>
      <c r="D2073" s="868"/>
      <c r="E2073" s="868"/>
      <c r="F2073" s="855"/>
      <c r="G2073" s="208"/>
    </row>
    <row r="2074" spans="1:7" customFormat="1" ht="15.6" customHeight="1" x14ac:dyDescent="0.3">
      <c r="A2074" s="868">
        <v>2</v>
      </c>
      <c r="B2074" s="652" t="s">
        <v>10316</v>
      </c>
      <c r="C2074" s="644">
        <v>191988263</v>
      </c>
      <c r="D2074" s="868" t="s">
        <v>10320</v>
      </c>
      <c r="E2074" s="868" t="s">
        <v>5002</v>
      </c>
      <c r="F2074" s="853">
        <v>70</v>
      </c>
      <c r="G2074" s="368" t="s">
        <v>7317</v>
      </c>
    </row>
    <row r="2075" spans="1:7" customFormat="1" ht="15.6" customHeight="1" x14ac:dyDescent="0.3">
      <c r="A2075" s="868"/>
      <c r="B2075" s="652" t="s">
        <v>10317</v>
      </c>
      <c r="C2075" s="644" t="s">
        <v>10319</v>
      </c>
      <c r="D2075" s="868"/>
      <c r="E2075" s="868"/>
      <c r="F2075" s="854"/>
      <c r="G2075" s="368" t="s">
        <v>10321</v>
      </c>
    </row>
    <row r="2076" spans="1:7" customFormat="1" ht="15.6" customHeight="1" thickBot="1" x14ac:dyDescent="0.35">
      <c r="A2076" s="868"/>
      <c r="B2076" s="652" t="s">
        <v>10318</v>
      </c>
      <c r="C2076" s="644"/>
      <c r="D2076" s="868"/>
      <c r="E2076" s="868"/>
      <c r="F2076" s="855"/>
      <c r="G2076" s="208"/>
    </row>
    <row r="2077" spans="1:7" customFormat="1" ht="15.6" customHeight="1" x14ac:dyDescent="0.3">
      <c r="A2077" s="868">
        <v>3</v>
      </c>
      <c r="B2077" s="652" t="s">
        <v>10322</v>
      </c>
      <c r="C2077" s="644">
        <v>191638080</v>
      </c>
      <c r="D2077" s="868" t="s">
        <v>10329</v>
      </c>
      <c r="E2077" s="868" t="s">
        <v>10330</v>
      </c>
      <c r="F2077" s="853">
        <v>70</v>
      </c>
      <c r="G2077" s="368" t="s">
        <v>7317</v>
      </c>
    </row>
    <row r="2078" spans="1:7" customFormat="1" ht="15.6" customHeight="1" x14ac:dyDescent="0.3">
      <c r="A2078" s="868"/>
      <c r="B2078" s="652" t="s">
        <v>10323</v>
      </c>
      <c r="C2078" s="644" t="s">
        <v>10328</v>
      </c>
      <c r="D2078" s="868"/>
      <c r="E2078" s="868"/>
      <c r="F2078" s="854"/>
      <c r="G2078" s="368" t="s">
        <v>10331</v>
      </c>
    </row>
    <row r="2079" spans="1:7" customFormat="1" ht="15.6" customHeight="1" x14ac:dyDescent="0.3">
      <c r="A2079" s="868"/>
      <c r="B2079" s="652" t="s">
        <v>10324</v>
      </c>
      <c r="C2079" s="644"/>
      <c r="D2079" s="868"/>
      <c r="E2079" s="868"/>
      <c r="F2079" s="854"/>
      <c r="G2079" s="342"/>
    </row>
    <row r="2080" spans="1:7" customFormat="1" ht="15.6" customHeight="1" x14ac:dyDescent="0.3">
      <c r="A2080" s="868"/>
      <c r="B2080" s="652" t="s">
        <v>10325</v>
      </c>
      <c r="C2080" s="644"/>
      <c r="D2080" s="868"/>
      <c r="E2080" s="868"/>
      <c r="F2080" s="854"/>
      <c r="G2080" s="342"/>
    </row>
    <row r="2081" spans="1:7" customFormat="1" ht="15.6" customHeight="1" x14ac:dyDescent="0.3">
      <c r="A2081" s="868"/>
      <c r="B2081" s="652" t="s">
        <v>10326</v>
      </c>
      <c r="C2081" s="644"/>
      <c r="D2081" s="868"/>
      <c r="E2081" s="868"/>
      <c r="F2081" s="854"/>
      <c r="G2081" s="342"/>
    </row>
    <row r="2082" spans="1:7" customFormat="1" ht="15.6" customHeight="1" thickBot="1" x14ac:dyDescent="0.35">
      <c r="A2082" s="868"/>
      <c r="B2082" s="652" t="s">
        <v>10327</v>
      </c>
      <c r="C2082" s="644"/>
      <c r="D2082" s="868"/>
      <c r="E2082" s="868"/>
      <c r="F2082" s="855"/>
      <c r="G2082" s="208"/>
    </row>
    <row r="2083" spans="1:7" customFormat="1" ht="15.6" customHeight="1" thickBot="1" x14ac:dyDescent="0.35">
      <c r="A2083" s="644"/>
      <c r="B2083" s="652" t="s">
        <v>6832</v>
      </c>
      <c r="C2083" s="644"/>
      <c r="D2083" s="644"/>
      <c r="E2083" s="644"/>
      <c r="F2083" s="642"/>
      <c r="G2083" s="342"/>
    </row>
    <row r="2084" spans="1:7" customFormat="1" ht="15.6" customHeight="1" x14ac:dyDescent="0.3">
      <c r="A2084" s="868">
        <v>1</v>
      </c>
      <c r="B2084" s="652" t="s">
        <v>10338</v>
      </c>
      <c r="C2084" s="644">
        <v>191706849</v>
      </c>
      <c r="D2084" s="868" t="s">
        <v>10343</v>
      </c>
      <c r="E2084" s="868" t="s">
        <v>10344</v>
      </c>
      <c r="F2084" s="853">
        <v>70</v>
      </c>
      <c r="G2084" s="368" t="s">
        <v>7317</v>
      </c>
    </row>
    <row r="2085" spans="1:7" customFormat="1" ht="15.6" customHeight="1" x14ac:dyDescent="0.3">
      <c r="A2085" s="868"/>
      <c r="B2085" s="652" t="s">
        <v>10339</v>
      </c>
      <c r="C2085" s="644" t="s">
        <v>10342</v>
      </c>
      <c r="D2085" s="868"/>
      <c r="E2085" s="868"/>
      <c r="F2085" s="854"/>
      <c r="G2085" s="368" t="s">
        <v>10345</v>
      </c>
    </row>
    <row r="2086" spans="1:7" customFormat="1" ht="15.6" customHeight="1" x14ac:dyDescent="0.3">
      <c r="A2086" s="868"/>
      <c r="B2086" s="652" t="s">
        <v>10340</v>
      </c>
      <c r="C2086" s="644"/>
      <c r="D2086" s="868"/>
      <c r="E2086" s="868"/>
      <c r="F2086" s="854"/>
      <c r="G2086" s="342"/>
    </row>
    <row r="2087" spans="1:7" customFormat="1" ht="15.6" customHeight="1" x14ac:dyDescent="0.3">
      <c r="A2087" s="868"/>
      <c r="B2087" s="652" t="s">
        <v>10341</v>
      </c>
      <c r="C2087" s="644"/>
      <c r="D2087" s="868"/>
      <c r="E2087" s="868"/>
      <c r="F2087" s="854"/>
      <c r="G2087" s="342"/>
    </row>
    <row r="2088" spans="1:7" customFormat="1" ht="15.6" customHeight="1" thickBot="1" x14ac:dyDescent="0.35">
      <c r="A2088" s="868"/>
      <c r="B2088" s="652"/>
      <c r="C2088" s="644"/>
      <c r="D2088" s="868"/>
      <c r="E2088" s="868"/>
      <c r="F2088" s="855"/>
      <c r="G2088" s="208"/>
    </row>
    <row r="2089" spans="1:7" customFormat="1" ht="15.6" customHeight="1" x14ac:dyDescent="0.3">
      <c r="A2089" s="868">
        <v>2</v>
      </c>
      <c r="B2089" s="652" t="s">
        <v>5047</v>
      </c>
      <c r="C2089" s="644">
        <v>191565622</v>
      </c>
      <c r="D2089" s="868" t="s">
        <v>10352</v>
      </c>
      <c r="E2089" s="868" t="s">
        <v>6565</v>
      </c>
      <c r="F2089" s="853">
        <v>70</v>
      </c>
      <c r="G2089" s="368" t="s">
        <v>7317</v>
      </c>
    </row>
    <row r="2090" spans="1:7" customFormat="1" ht="15.6" customHeight="1" x14ac:dyDescent="0.3">
      <c r="A2090" s="868"/>
      <c r="B2090" s="652" t="s">
        <v>2060</v>
      </c>
      <c r="C2090" s="644" t="s">
        <v>10351</v>
      </c>
      <c r="D2090" s="868"/>
      <c r="E2090" s="868"/>
      <c r="F2090" s="854"/>
      <c r="G2090" s="368" t="s">
        <v>10186</v>
      </c>
    </row>
    <row r="2091" spans="1:7" customFormat="1" ht="15.6" customHeight="1" x14ac:dyDescent="0.3">
      <c r="A2091" s="868"/>
      <c r="B2091" s="652" t="s">
        <v>10346</v>
      </c>
      <c r="C2091" s="644"/>
      <c r="D2091" s="868"/>
      <c r="E2091" s="868"/>
      <c r="F2091" s="854"/>
      <c r="G2091" s="342"/>
    </row>
    <row r="2092" spans="1:7" customFormat="1" ht="15.6" customHeight="1" x14ac:dyDescent="0.3">
      <c r="A2092" s="868"/>
      <c r="B2092" s="652" t="s">
        <v>10347</v>
      </c>
      <c r="C2092" s="644"/>
      <c r="D2092" s="868"/>
      <c r="E2092" s="868"/>
      <c r="F2092" s="854"/>
      <c r="G2092" s="342"/>
    </row>
    <row r="2093" spans="1:7" customFormat="1" ht="15.6" customHeight="1" x14ac:dyDescent="0.3">
      <c r="A2093" s="868"/>
      <c r="B2093" s="652" t="s">
        <v>10348</v>
      </c>
      <c r="C2093" s="644"/>
      <c r="D2093" s="868"/>
      <c r="E2093" s="868"/>
      <c r="F2093" s="854"/>
      <c r="G2093" s="342"/>
    </row>
    <row r="2094" spans="1:7" customFormat="1" ht="15.6" customHeight="1" x14ac:dyDescent="0.3">
      <c r="A2094" s="868"/>
      <c r="B2094" s="652" t="s">
        <v>10349</v>
      </c>
      <c r="C2094" s="644"/>
      <c r="D2094" s="868"/>
      <c r="E2094" s="868"/>
      <c r="F2094" s="854"/>
      <c r="G2094" s="342"/>
    </row>
    <row r="2095" spans="1:7" customFormat="1" ht="15.6" customHeight="1" x14ac:dyDescent="0.3">
      <c r="A2095" s="868"/>
      <c r="B2095" s="652" t="s">
        <v>10350</v>
      </c>
      <c r="C2095" s="644"/>
      <c r="D2095" s="868"/>
      <c r="E2095" s="868"/>
      <c r="F2095" s="854"/>
      <c r="G2095" s="342"/>
    </row>
    <row r="2096" spans="1:7" customFormat="1" ht="15.6" customHeight="1" thickBot="1" x14ac:dyDescent="0.35">
      <c r="A2096" s="868"/>
      <c r="B2096" s="652"/>
      <c r="C2096" s="644"/>
      <c r="D2096" s="868"/>
      <c r="E2096" s="868"/>
      <c r="F2096" s="855"/>
      <c r="G2096" s="208"/>
    </row>
    <row r="2097" spans="1:7" customFormat="1" ht="15.6" customHeight="1" thickBot="1" x14ac:dyDescent="0.35">
      <c r="A2097" s="644"/>
      <c r="B2097" s="652" t="s">
        <v>6960</v>
      </c>
      <c r="C2097" s="644"/>
      <c r="D2097" s="644"/>
      <c r="E2097" s="644"/>
      <c r="F2097" s="642"/>
      <c r="G2097" s="342"/>
    </row>
    <row r="2098" spans="1:7" customFormat="1" ht="15.6" customHeight="1" x14ac:dyDescent="0.3">
      <c r="A2098" s="868">
        <v>1</v>
      </c>
      <c r="B2098" s="652" t="s">
        <v>10374</v>
      </c>
      <c r="C2098" s="644">
        <v>191240003</v>
      </c>
      <c r="D2098" s="868" t="s">
        <v>10379</v>
      </c>
      <c r="E2098" s="868" t="s">
        <v>5098</v>
      </c>
      <c r="F2098" s="853">
        <v>70</v>
      </c>
      <c r="G2098" s="368" t="s">
        <v>7317</v>
      </c>
    </row>
    <row r="2099" spans="1:7" customFormat="1" ht="15.6" customHeight="1" x14ac:dyDescent="0.3">
      <c r="A2099" s="868"/>
      <c r="B2099" s="652" t="s">
        <v>10375</v>
      </c>
      <c r="C2099" s="644" t="s">
        <v>10378</v>
      </c>
      <c r="D2099" s="868"/>
      <c r="E2099" s="868"/>
      <c r="F2099" s="854"/>
      <c r="G2099" s="368" t="s">
        <v>10380</v>
      </c>
    </row>
    <row r="2100" spans="1:7" customFormat="1" ht="15.6" customHeight="1" x14ac:dyDescent="0.3">
      <c r="A2100" s="868"/>
      <c r="B2100" s="652" t="s">
        <v>10376</v>
      </c>
      <c r="C2100" s="644"/>
      <c r="D2100" s="868"/>
      <c r="E2100" s="868"/>
      <c r="F2100" s="854"/>
      <c r="G2100" s="342"/>
    </row>
    <row r="2101" spans="1:7" customFormat="1" ht="15.6" customHeight="1" x14ac:dyDescent="0.3">
      <c r="A2101" s="868"/>
      <c r="B2101" s="652" t="s">
        <v>10377</v>
      </c>
      <c r="C2101" s="644"/>
      <c r="D2101" s="868"/>
      <c r="E2101" s="868"/>
      <c r="F2101" s="854"/>
      <c r="G2101" s="342"/>
    </row>
    <row r="2102" spans="1:7" customFormat="1" ht="15.6" customHeight="1" thickBot="1" x14ac:dyDescent="0.35">
      <c r="A2102" s="868"/>
      <c r="B2102" s="652"/>
      <c r="C2102" s="644"/>
      <c r="D2102" s="868"/>
      <c r="E2102" s="868"/>
      <c r="F2102" s="855"/>
      <c r="G2102" s="208"/>
    </row>
    <row r="2103" spans="1:7" customFormat="1" ht="15.6" customHeight="1" x14ac:dyDescent="0.3">
      <c r="A2103" s="868">
        <v>2</v>
      </c>
      <c r="B2103" s="652" t="s">
        <v>10381</v>
      </c>
      <c r="C2103" s="644">
        <v>191702493</v>
      </c>
      <c r="D2103" s="868" t="s">
        <v>10387</v>
      </c>
      <c r="E2103" s="868" t="s">
        <v>31</v>
      </c>
      <c r="F2103" s="853">
        <v>60</v>
      </c>
      <c r="G2103" s="368" t="s">
        <v>7317</v>
      </c>
    </row>
    <row r="2104" spans="1:7" customFormat="1" ht="15.6" customHeight="1" x14ac:dyDescent="0.3">
      <c r="A2104" s="868"/>
      <c r="B2104" s="652" t="s">
        <v>10382</v>
      </c>
      <c r="C2104" s="644" t="s">
        <v>10386</v>
      </c>
      <c r="D2104" s="868"/>
      <c r="E2104" s="868"/>
      <c r="F2104" s="854"/>
      <c r="G2104" s="368" t="s">
        <v>10388</v>
      </c>
    </row>
    <row r="2105" spans="1:7" customFormat="1" ht="15.6" customHeight="1" x14ac:dyDescent="0.3">
      <c r="A2105" s="868"/>
      <c r="B2105" s="652" t="s">
        <v>10383</v>
      </c>
      <c r="C2105" s="644"/>
      <c r="D2105" s="868"/>
      <c r="E2105" s="868"/>
      <c r="F2105" s="854"/>
      <c r="G2105" s="342"/>
    </row>
    <row r="2106" spans="1:7" customFormat="1" ht="15.6" customHeight="1" x14ac:dyDescent="0.3">
      <c r="A2106" s="868"/>
      <c r="B2106" s="652" t="s">
        <v>10384</v>
      </c>
      <c r="C2106" s="644"/>
      <c r="D2106" s="868"/>
      <c r="E2106" s="868"/>
      <c r="F2106" s="854"/>
      <c r="G2106" s="342"/>
    </row>
    <row r="2107" spans="1:7" customFormat="1" ht="15.6" customHeight="1" thickBot="1" x14ac:dyDescent="0.35">
      <c r="A2107" s="868"/>
      <c r="B2107" s="652" t="s">
        <v>10385</v>
      </c>
      <c r="C2107" s="644"/>
      <c r="D2107" s="868"/>
      <c r="E2107" s="868"/>
      <c r="F2107" s="855"/>
      <c r="G2107" s="208"/>
    </row>
    <row r="2108" spans="1:7" customFormat="1" ht="15.6" customHeight="1" thickBot="1" x14ac:dyDescent="0.35">
      <c r="A2108" s="644"/>
      <c r="B2108" s="652" t="s">
        <v>7286</v>
      </c>
      <c r="C2108" s="644"/>
      <c r="D2108" s="644"/>
      <c r="E2108" s="644"/>
      <c r="F2108" s="642"/>
      <c r="G2108" s="342"/>
    </row>
    <row r="2109" spans="1:7" customFormat="1" ht="15.6" customHeight="1" x14ac:dyDescent="0.3">
      <c r="A2109" s="868">
        <v>1</v>
      </c>
      <c r="B2109" s="652" t="s">
        <v>10786</v>
      </c>
      <c r="C2109" s="644">
        <v>191914238</v>
      </c>
      <c r="D2109" s="868" t="s">
        <v>10792</v>
      </c>
      <c r="E2109" s="868" t="s">
        <v>31</v>
      </c>
      <c r="F2109" s="853">
        <v>60</v>
      </c>
      <c r="G2109" s="368" t="s">
        <v>7317</v>
      </c>
    </row>
    <row r="2110" spans="1:7" customFormat="1" ht="15.6" customHeight="1" x14ac:dyDescent="0.3">
      <c r="A2110" s="868"/>
      <c r="B2110" s="652" t="s">
        <v>10787</v>
      </c>
      <c r="C2110" s="644" t="s">
        <v>10791</v>
      </c>
      <c r="D2110" s="868"/>
      <c r="E2110" s="868"/>
      <c r="F2110" s="854"/>
      <c r="G2110" s="368" t="s">
        <v>10793</v>
      </c>
    </row>
    <row r="2111" spans="1:7" customFormat="1" ht="15.6" customHeight="1" x14ac:dyDescent="0.3">
      <c r="A2111" s="868"/>
      <c r="B2111" s="652" t="s">
        <v>10788</v>
      </c>
      <c r="C2111" s="644"/>
      <c r="D2111" s="868"/>
      <c r="E2111" s="868"/>
      <c r="F2111" s="854"/>
      <c r="G2111" s="342"/>
    </row>
    <row r="2112" spans="1:7" customFormat="1" ht="15.6" customHeight="1" x14ac:dyDescent="0.3">
      <c r="A2112" s="868"/>
      <c r="B2112" s="652" t="s">
        <v>10789</v>
      </c>
      <c r="C2112" s="644"/>
      <c r="D2112" s="868"/>
      <c r="E2112" s="868"/>
      <c r="F2112" s="854"/>
      <c r="G2112" s="342"/>
    </row>
    <row r="2113" spans="1:7" customFormat="1" ht="15.6" customHeight="1" x14ac:dyDescent="0.3">
      <c r="A2113" s="868"/>
      <c r="B2113" s="652" t="s">
        <v>10790</v>
      </c>
      <c r="C2113" s="644"/>
      <c r="D2113" s="868"/>
      <c r="E2113" s="868"/>
      <c r="F2113" s="854"/>
      <c r="G2113" s="342"/>
    </row>
    <row r="2114" spans="1:7" customFormat="1" ht="15.6" customHeight="1" thickBot="1" x14ac:dyDescent="0.35">
      <c r="A2114" s="868"/>
      <c r="B2114" s="652"/>
      <c r="C2114" s="644"/>
      <c r="D2114" s="868"/>
      <c r="E2114" s="868"/>
      <c r="F2114" s="855"/>
      <c r="G2114" s="208"/>
    </row>
    <row r="2115" spans="1:7" customFormat="1" ht="15.6" customHeight="1" x14ac:dyDescent="0.3">
      <c r="A2115" s="868">
        <v>2</v>
      </c>
      <c r="B2115" s="652" t="s">
        <v>10794</v>
      </c>
      <c r="C2115" s="644">
        <v>191603594</v>
      </c>
      <c r="D2115" s="868" t="s">
        <v>10799</v>
      </c>
      <c r="E2115" s="868" t="s">
        <v>10800</v>
      </c>
      <c r="F2115" s="853">
        <v>70</v>
      </c>
      <c r="G2115" s="368" t="s">
        <v>7317</v>
      </c>
    </row>
    <row r="2116" spans="1:7" customFormat="1" ht="15.6" customHeight="1" x14ac:dyDescent="0.3">
      <c r="A2116" s="868"/>
      <c r="B2116" s="652" t="s">
        <v>10795</v>
      </c>
      <c r="C2116" s="644" t="s">
        <v>10798</v>
      </c>
      <c r="D2116" s="868"/>
      <c r="E2116" s="868"/>
      <c r="F2116" s="854"/>
      <c r="G2116" s="368" t="s">
        <v>10801</v>
      </c>
    </row>
    <row r="2117" spans="1:7" customFormat="1" ht="15.6" customHeight="1" x14ac:dyDescent="0.3">
      <c r="A2117" s="868"/>
      <c r="B2117" s="652" t="s">
        <v>10796</v>
      </c>
      <c r="C2117" s="644"/>
      <c r="D2117" s="868"/>
      <c r="E2117" s="868"/>
      <c r="F2117" s="854"/>
      <c r="G2117" s="342"/>
    </row>
    <row r="2118" spans="1:7" customFormat="1" ht="15.6" customHeight="1" thickBot="1" x14ac:dyDescent="0.35">
      <c r="A2118" s="868"/>
      <c r="B2118" s="652" t="s">
        <v>10797</v>
      </c>
      <c r="C2118" s="644"/>
      <c r="D2118" s="868"/>
      <c r="E2118" s="868"/>
      <c r="F2118" s="855"/>
      <c r="G2118" s="208"/>
    </row>
    <row r="2119" spans="1:7" customFormat="1" ht="15.6" customHeight="1" x14ac:dyDescent="0.3">
      <c r="A2119" s="868">
        <v>3</v>
      </c>
      <c r="B2119" s="652" t="s">
        <v>10802</v>
      </c>
      <c r="C2119" s="644">
        <v>190104147</v>
      </c>
      <c r="D2119" s="868" t="s">
        <v>10807</v>
      </c>
      <c r="E2119" s="868" t="s">
        <v>31</v>
      </c>
      <c r="F2119" s="853">
        <v>60</v>
      </c>
      <c r="G2119" s="368" t="s">
        <v>7317</v>
      </c>
    </row>
    <row r="2120" spans="1:7" customFormat="1" ht="15.6" customHeight="1" x14ac:dyDescent="0.3">
      <c r="A2120" s="868"/>
      <c r="B2120" s="652" t="s">
        <v>10803</v>
      </c>
      <c r="C2120" s="644" t="s">
        <v>10806</v>
      </c>
      <c r="D2120" s="868"/>
      <c r="E2120" s="868"/>
      <c r="F2120" s="854"/>
      <c r="G2120" s="368" t="s">
        <v>10808</v>
      </c>
    </row>
    <row r="2121" spans="1:7" customFormat="1" ht="15.6" customHeight="1" x14ac:dyDescent="0.3">
      <c r="A2121" s="868"/>
      <c r="B2121" s="652" t="s">
        <v>10804</v>
      </c>
      <c r="C2121" s="644"/>
      <c r="D2121" s="868"/>
      <c r="E2121" s="868"/>
      <c r="F2121" s="854"/>
      <c r="G2121" s="342"/>
    </row>
    <row r="2122" spans="1:7" customFormat="1" ht="15.6" customHeight="1" thickBot="1" x14ac:dyDescent="0.35">
      <c r="A2122" s="868"/>
      <c r="B2122" s="652" t="s">
        <v>10805</v>
      </c>
      <c r="C2122" s="644"/>
      <c r="D2122" s="868"/>
      <c r="E2122" s="868"/>
      <c r="F2122" s="855"/>
      <c r="G2122" s="208"/>
    </row>
    <row r="2123" spans="1:7" customFormat="1" ht="15.6" customHeight="1" x14ac:dyDescent="0.3">
      <c r="A2123" s="868">
        <v>4</v>
      </c>
      <c r="B2123" s="652" t="s">
        <v>10809</v>
      </c>
      <c r="C2123" s="644">
        <v>190010487</v>
      </c>
      <c r="D2123" s="868" t="s">
        <v>10815</v>
      </c>
      <c r="E2123" s="868" t="s">
        <v>10816</v>
      </c>
      <c r="F2123" s="853">
        <v>60</v>
      </c>
      <c r="G2123" s="368" t="s">
        <v>7317</v>
      </c>
    </row>
    <row r="2124" spans="1:7" customFormat="1" ht="15.6" customHeight="1" x14ac:dyDescent="0.3">
      <c r="A2124" s="868"/>
      <c r="B2124" s="652" t="s">
        <v>10810</v>
      </c>
      <c r="C2124" s="644" t="s">
        <v>10814</v>
      </c>
      <c r="D2124" s="868"/>
      <c r="E2124" s="868"/>
      <c r="F2124" s="854"/>
      <c r="G2124" s="368" t="s">
        <v>10817</v>
      </c>
    </row>
    <row r="2125" spans="1:7" customFormat="1" ht="15.6" customHeight="1" x14ac:dyDescent="0.3">
      <c r="A2125" s="868"/>
      <c r="B2125" s="652" t="s">
        <v>10811</v>
      </c>
      <c r="C2125" s="644"/>
      <c r="D2125" s="868"/>
      <c r="E2125" s="868"/>
      <c r="F2125" s="854"/>
      <c r="G2125" s="342"/>
    </row>
    <row r="2126" spans="1:7" customFormat="1" ht="15.6" customHeight="1" x14ac:dyDescent="0.3">
      <c r="A2126" s="868"/>
      <c r="B2126" s="652" t="s">
        <v>10812</v>
      </c>
      <c r="C2126" s="644"/>
      <c r="D2126" s="868"/>
      <c r="E2126" s="868"/>
      <c r="F2126" s="854"/>
      <c r="G2126" s="342"/>
    </row>
    <row r="2127" spans="1:7" customFormat="1" ht="15.6" customHeight="1" thickBot="1" x14ac:dyDescent="0.35">
      <c r="A2127" s="868"/>
      <c r="B2127" s="652" t="s">
        <v>10813</v>
      </c>
      <c r="C2127" s="644"/>
      <c r="D2127" s="868"/>
      <c r="E2127" s="868"/>
      <c r="F2127" s="855"/>
      <c r="G2127" s="208"/>
    </row>
    <row r="2128" spans="1:7" customFormat="1" ht="15.6" customHeight="1" x14ac:dyDescent="0.3">
      <c r="A2128" s="868">
        <v>5</v>
      </c>
      <c r="B2128" s="652" t="s">
        <v>10818</v>
      </c>
      <c r="C2128" s="644">
        <v>191960897</v>
      </c>
      <c r="D2128" s="868" t="s">
        <v>10823</v>
      </c>
      <c r="E2128" s="868" t="s">
        <v>10824</v>
      </c>
      <c r="F2128" s="853">
        <v>70</v>
      </c>
      <c r="G2128" s="368" t="s">
        <v>7317</v>
      </c>
    </row>
    <row r="2129" spans="1:7" customFormat="1" ht="15.6" customHeight="1" x14ac:dyDescent="0.3">
      <c r="A2129" s="868"/>
      <c r="B2129" s="652" t="s">
        <v>10819</v>
      </c>
      <c r="C2129" s="644" t="s">
        <v>10822</v>
      </c>
      <c r="D2129" s="868"/>
      <c r="E2129" s="868"/>
      <c r="F2129" s="854"/>
      <c r="G2129" s="368" t="s">
        <v>10825</v>
      </c>
    </row>
    <row r="2130" spans="1:7" customFormat="1" ht="15.6" customHeight="1" x14ac:dyDescent="0.3">
      <c r="A2130" s="868"/>
      <c r="B2130" s="652" t="s">
        <v>10820</v>
      </c>
      <c r="C2130" s="644"/>
      <c r="D2130" s="868"/>
      <c r="E2130" s="868"/>
      <c r="F2130" s="854"/>
      <c r="G2130" s="342"/>
    </row>
    <row r="2131" spans="1:7" customFormat="1" ht="15.6" customHeight="1" thickBot="1" x14ac:dyDescent="0.35">
      <c r="A2131" s="868"/>
      <c r="B2131" s="652" t="s">
        <v>10821</v>
      </c>
      <c r="C2131" s="644"/>
      <c r="D2131" s="868"/>
      <c r="E2131" s="868"/>
      <c r="F2131" s="855"/>
      <c r="G2131" s="208"/>
    </row>
    <row r="2132" spans="1:7" customFormat="1" ht="15.6" customHeight="1" thickBot="1" x14ac:dyDescent="0.35">
      <c r="A2132" s="644"/>
      <c r="B2132" s="652" t="s">
        <v>7310</v>
      </c>
      <c r="C2132" s="644"/>
      <c r="D2132" s="644"/>
      <c r="E2132" s="644"/>
      <c r="F2132" s="642"/>
      <c r="G2132" s="342"/>
    </row>
    <row r="2133" spans="1:7" customFormat="1" ht="15.6" customHeight="1" x14ac:dyDescent="0.3">
      <c r="A2133" s="868">
        <v>1</v>
      </c>
      <c r="B2133" s="652" t="s">
        <v>10841</v>
      </c>
      <c r="C2133" s="644">
        <v>191770714</v>
      </c>
      <c r="D2133" s="868" t="s">
        <v>10846</v>
      </c>
      <c r="E2133" s="868" t="s">
        <v>31</v>
      </c>
      <c r="F2133" s="853">
        <v>60</v>
      </c>
      <c r="G2133" s="368" t="s">
        <v>7317</v>
      </c>
    </row>
    <row r="2134" spans="1:7" customFormat="1" ht="15.6" customHeight="1" x14ac:dyDescent="0.3">
      <c r="A2134" s="868"/>
      <c r="B2134" s="652" t="s">
        <v>10842</v>
      </c>
      <c r="C2134" s="644" t="s">
        <v>10845</v>
      </c>
      <c r="D2134" s="868"/>
      <c r="E2134" s="868"/>
      <c r="F2134" s="854"/>
      <c r="G2134" s="459" t="s">
        <v>10847</v>
      </c>
    </row>
    <row r="2135" spans="1:7" customFormat="1" ht="15.6" customHeight="1" x14ac:dyDescent="0.3">
      <c r="A2135" s="868"/>
      <c r="B2135" s="652" t="s">
        <v>10843</v>
      </c>
      <c r="C2135" s="644"/>
      <c r="D2135" s="868"/>
      <c r="E2135" s="868"/>
      <c r="F2135" s="854"/>
      <c r="G2135" s="342"/>
    </row>
    <row r="2136" spans="1:7" customFormat="1" ht="15.6" customHeight="1" thickBot="1" x14ac:dyDescent="0.35">
      <c r="A2136" s="868"/>
      <c r="B2136" s="652" t="s">
        <v>10844</v>
      </c>
      <c r="C2136" s="644"/>
      <c r="D2136" s="868"/>
      <c r="E2136" s="868"/>
      <c r="F2136" s="855"/>
      <c r="G2136" s="208"/>
    </row>
    <row r="2137" spans="1:7" customFormat="1" ht="15.6" customHeight="1" x14ac:dyDescent="0.3">
      <c r="A2137" s="868">
        <v>2</v>
      </c>
      <c r="B2137" s="652" t="s">
        <v>10848</v>
      </c>
      <c r="C2137" s="644">
        <v>191720119</v>
      </c>
      <c r="D2137" s="868" t="s">
        <v>10854</v>
      </c>
      <c r="E2137" s="868" t="s">
        <v>10855</v>
      </c>
      <c r="F2137" s="853">
        <v>70</v>
      </c>
      <c r="G2137" s="368" t="s">
        <v>7317</v>
      </c>
    </row>
    <row r="2138" spans="1:7" customFormat="1" ht="15.6" customHeight="1" x14ac:dyDescent="0.3">
      <c r="A2138" s="868"/>
      <c r="B2138" s="652" t="s">
        <v>10849</v>
      </c>
      <c r="C2138" s="644" t="s">
        <v>10853</v>
      </c>
      <c r="D2138" s="868"/>
      <c r="E2138" s="868"/>
      <c r="F2138" s="854"/>
      <c r="G2138" s="459" t="s">
        <v>10856</v>
      </c>
    </row>
    <row r="2139" spans="1:7" customFormat="1" ht="15.6" customHeight="1" x14ac:dyDescent="0.3">
      <c r="A2139" s="868"/>
      <c r="B2139" s="652" t="s">
        <v>10850</v>
      </c>
      <c r="C2139" s="644"/>
      <c r="D2139" s="868"/>
      <c r="E2139" s="868"/>
      <c r="F2139" s="854"/>
      <c r="G2139" s="342"/>
    </row>
    <row r="2140" spans="1:7" customFormat="1" ht="15.6" customHeight="1" x14ac:dyDescent="0.3">
      <c r="A2140" s="868"/>
      <c r="B2140" s="652" t="s">
        <v>10851</v>
      </c>
      <c r="C2140" s="644"/>
      <c r="D2140" s="868"/>
      <c r="E2140" s="868"/>
      <c r="F2140" s="854"/>
      <c r="G2140" s="342"/>
    </row>
    <row r="2141" spans="1:7" customFormat="1" ht="15.6" customHeight="1" thickBot="1" x14ac:dyDescent="0.35">
      <c r="A2141" s="868"/>
      <c r="B2141" s="652" t="s">
        <v>10852</v>
      </c>
      <c r="C2141" s="644"/>
      <c r="D2141" s="868"/>
      <c r="E2141" s="868"/>
      <c r="F2141" s="855"/>
      <c r="G2141" s="208"/>
    </row>
    <row r="2142" spans="1:7" customFormat="1" ht="15.6" customHeight="1" thickBot="1" x14ac:dyDescent="0.35">
      <c r="A2142" s="644"/>
      <c r="B2142" s="652" t="s">
        <v>7529</v>
      </c>
      <c r="C2142" s="644"/>
      <c r="D2142" s="644"/>
      <c r="E2142" s="644"/>
      <c r="F2142" s="642"/>
      <c r="G2142" s="342"/>
    </row>
    <row r="2143" spans="1:7" customFormat="1" ht="15.6" customHeight="1" x14ac:dyDescent="0.3">
      <c r="A2143" s="868">
        <v>1</v>
      </c>
      <c r="B2143" s="652" t="s">
        <v>10946</v>
      </c>
      <c r="C2143" s="644">
        <v>191159421</v>
      </c>
      <c r="D2143" s="868" t="s">
        <v>10950</v>
      </c>
      <c r="E2143" s="868" t="s">
        <v>31</v>
      </c>
      <c r="F2143" s="853">
        <v>60</v>
      </c>
      <c r="G2143" s="368" t="s">
        <v>7317</v>
      </c>
    </row>
    <row r="2144" spans="1:7" customFormat="1" ht="15.6" customHeight="1" x14ac:dyDescent="0.3">
      <c r="A2144" s="868"/>
      <c r="B2144" s="652" t="s">
        <v>10947</v>
      </c>
      <c r="C2144" s="644" t="s">
        <v>10949</v>
      </c>
      <c r="D2144" s="868"/>
      <c r="E2144" s="868"/>
      <c r="F2144" s="854"/>
      <c r="G2144" s="368" t="s">
        <v>10951</v>
      </c>
    </row>
    <row r="2145" spans="1:21" customFormat="1" ht="15.6" customHeight="1" thickBot="1" x14ac:dyDescent="0.35">
      <c r="A2145" s="868"/>
      <c r="B2145" s="652" t="s">
        <v>10948</v>
      </c>
      <c r="C2145" s="644"/>
      <c r="D2145" s="868"/>
      <c r="E2145" s="868"/>
      <c r="F2145" s="855"/>
      <c r="G2145" s="208"/>
    </row>
    <row r="2146" spans="1:21" customFormat="1" ht="15.6" customHeight="1" thickBot="1" x14ac:dyDescent="0.35">
      <c r="A2146" s="644"/>
      <c r="B2146" s="652" t="s">
        <v>7530</v>
      </c>
      <c r="C2146" s="644"/>
      <c r="D2146" s="644"/>
      <c r="E2146" s="644"/>
      <c r="F2146" s="642"/>
      <c r="G2146" s="342"/>
    </row>
    <row r="2147" spans="1:21" customFormat="1" ht="15.6" customHeight="1" x14ac:dyDescent="0.3">
      <c r="A2147" s="868">
        <v>1</v>
      </c>
      <c r="B2147" s="652" t="s">
        <v>11063</v>
      </c>
      <c r="C2147" s="644">
        <v>191751071</v>
      </c>
      <c r="D2147" s="868" t="s">
        <v>11068</v>
      </c>
      <c r="E2147" s="868" t="s">
        <v>31</v>
      </c>
      <c r="F2147" s="853">
        <v>60</v>
      </c>
      <c r="G2147" s="368" t="s">
        <v>7317</v>
      </c>
    </row>
    <row r="2148" spans="1:21" customFormat="1" ht="15.6" customHeight="1" x14ac:dyDescent="0.3">
      <c r="A2148" s="868"/>
      <c r="B2148" s="652" t="s">
        <v>11064</v>
      </c>
      <c r="C2148" s="644" t="s">
        <v>11067</v>
      </c>
      <c r="D2148" s="868"/>
      <c r="E2148" s="868"/>
      <c r="F2148" s="854"/>
      <c r="G2148" s="368" t="s">
        <v>11069</v>
      </c>
    </row>
    <row r="2149" spans="1:21" customFormat="1" ht="15.6" customHeight="1" x14ac:dyDescent="0.3">
      <c r="A2149" s="868"/>
      <c r="B2149" s="652" t="s">
        <v>11065</v>
      </c>
      <c r="C2149" s="644"/>
      <c r="D2149" s="868"/>
      <c r="E2149" s="868"/>
      <c r="F2149" s="854"/>
      <c r="G2149" s="342"/>
    </row>
    <row r="2150" spans="1:21" customFormat="1" ht="15.6" customHeight="1" thickBot="1" x14ac:dyDescent="0.35">
      <c r="A2150" s="868"/>
      <c r="B2150" s="652" t="s">
        <v>11066</v>
      </c>
      <c r="C2150" s="644"/>
      <c r="D2150" s="868"/>
      <c r="E2150" s="868"/>
      <c r="F2150" s="855"/>
      <c r="G2150" s="208"/>
    </row>
    <row r="2151" spans="1:21" customFormat="1" ht="15.6" customHeight="1" x14ac:dyDescent="0.3">
      <c r="A2151" s="873">
        <v>2</v>
      </c>
      <c r="B2151" s="654" t="s">
        <v>11070</v>
      </c>
      <c r="C2151" s="647">
        <v>191832509</v>
      </c>
      <c r="D2151" s="873" t="s">
        <v>11076</v>
      </c>
      <c r="E2151" s="873" t="s">
        <v>11077</v>
      </c>
      <c r="F2151" s="853">
        <v>70</v>
      </c>
      <c r="G2151" s="368" t="s">
        <v>7317</v>
      </c>
      <c r="U2151" t="s">
        <v>11820</v>
      </c>
    </row>
    <row r="2152" spans="1:21" customFormat="1" ht="15.6" customHeight="1" x14ac:dyDescent="0.3">
      <c r="A2152" s="873"/>
      <c r="B2152" s="654" t="s">
        <v>11071</v>
      </c>
      <c r="C2152" s="647" t="s">
        <v>11075</v>
      </c>
      <c r="D2152" s="873"/>
      <c r="E2152" s="873"/>
      <c r="F2152" s="854"/>
      <c r="G2152" s="368" t="s">
        <v>11078</v>
      </c>
    </row>
    <row r="2153" spans="1:21" customFormat="1" ht="15.6" customHeight="1" x14ac:dyDescent="0.3">
      <c r="A2153" s="873"/>
      <c r="B2153" s="654" t="s">
        <v>11072</v>
      </c>
      <c r="C2153" s="647"/>
      <c r="D2153" s="873"/>
      <c r="E2153" s="873"/>
      <c r="F2153" s="854"/>
      <c r="G2153" s="342"/>
    </row>
    <row r="2154" spans="1:21" customFormat="1" ht="15.6" customHeight="1" x14ac:dyDescent="0.3">
      <c r="A2154" s="873"/>
      <c r="B2154" s="654" t="s">
        <v>11073</v>
      </c>
      <c r="C2154" s="647"/>
      <c r="D2154" s="873"/>
      <c r="E2154" s="873"/>
      <c r="F2154" s="854"/>
      <c r="G2154" s="342"/>
    </row>
    <row r="2155" spans="1:21" customFormat="1" ht="15.6" customHeight="1" thickBot="1" x14ac:dyDescent="0.35">
      <c r="A2155" s="873"/>
      <c r="B2155" s="654" t="s">
        <v>11074</v>
      </c>
      <c r="C2155" s="647"/>
      <c r="D2155" s="873"/>
      <c r="E2155" s="873"/>
      <c r="F2155" s="855"/>
      <c r="G2155" s="208"/>
    </row>
    <row r="2156" spans="1:21" customFormat="1" ht="15.6" customHeight="1" x14ac:dyDescent="0.3">
      <c r="A2156" s="644"/>
      <c r="B2156" s="652" t="s">
        <v>8494</v>
      </c>
      <c r="C2156" s="644"/>
      <c r="D2156" s="644"/>
      <c r="E2156" s="644"/>
      <c r="F2156" s="406"/>
      <c r="G2156" s="407"/>
    </row>
    <row r="2157" spans="1:21" customFormat="1" ht="15.6" customHeight="1" x14ac:dyDescent="0.3">
      <c r="A2157" s="644">
        <v>1</v>
      </c>
      <c r="B2157" s="652" t="s">
        <v>11174</v>
      </c>
      <c r="C2157" s="644" t="s">
        <v>11175</v>
      </c>
      <c r="D2157" s="644" t="s">
        <v>11176</v>
      </c>
      <c r="E2157" s="644" t="s">
        <v>11177</v>
      </c>
      <c r="F2157" s="406"/>
      <c r="G2157" s="407"/>
    </row>
    <row r="2158" spans="1:21" customFormat="1" ht="15.6" customHeight="1" thickBot="1" x14ac:dyDescent="0.35">
      <c r="A2158" s="644"/>
      <c r="B2158" s="652" t="s">
        <v>8557</v>
      </c>
      <c r="C2158" s="644"/>
      <c r="D2158" s="644"/>
      <c r="E2158" s="644"/>
      <c r="F2158" s="406"/>
      <c r="G2158" s="407"/>
    </row>
    <row r="2159" spans="1:21" customFormat="1" ht="15.6" customHeight="1" x14ac:dyDescent="0.3">
      <c r="A2159" s="868">
        <v>1</v>
      </c>
      <c r="B2159" s="652" t="s">
        <v>11192</v>
      </c>
      <c r="C2159" s="644">
        <v>190109540</v>
      </c>
      <c r="D2159" s="868" t="s">
        <v>11196</v>
      </c>
      <c r="E2159" s="868" t="s">
        <v>1865</v>
      </c>
      <c r="F2159" s="853">
        <v>70</v>
      </c>
      <c r="G2159" s="368" t="s">
        <v>7317</v>
      </c>
    </row>
    <row r="2160" spans="1:21" customFormat="1" ht="15.6" customHeight="1" x14ac:dyDescent="0.3">
      <c r="A2160" s="868"/>
      <c r="B2160" s="652" t="s">
        <v>11193</v>
      </c>
      <c r="C2160" s="644" t="s">
        <v>11195</v>
      </c>
      <c r="D2160" s="868"/>
      <c r="E2160" s="868"/>
      <c r="F2160" s="854"/>
      <c r="G2160" s="368" t="s">
        <v>11197</v>
      </c>
    </row>
    <row r="2161" spans="1:7" customFormat="1" ht="15.6" customHeight="1" thickBot="1" x14ac:dyDescent="0.35">
      <c r="A2161" s="868"/>
      <c r="B2161" s="652" t="s">
        <v>11194</v>
      </c>
      <c r="C2161" s="644"/>
      <c r="D2161" s="868"/>
      <c r="E2161" s="868"/>
      <c r="F2161" s="855"/>
      <c r="G2161" s="208"/>
    </row>
    <row r="2162" spans="1:7" customFormat="1" ht="15.6" customHeight="1" x14ac:dyDescent="0.3">
      <c r="A2162" s="868">
        <v>2</v>
      </c>
      <c r="B2162" s="652" t="s">
        <v>11198</v>
      </c>
      <c r="C2162" s="644">
        <v>197307780</v>
      </c>
      <c r="D2162" s="868" t="s">
        <v>11204</v>
      </c>
      <c r="E2162" s="868" t="s">
        <v>11205</v>
      </c>
      <c r="F2162" s="853">
        <v>70</v>
      </c>
      <c r="G2162" s="368" t="s">
        <v>7317</v>
      </c>
    </row>
    <row r="2163" spans="1:7" customFormat="1" ht="15.6" customHeight="1" x14ac:dyDescent="0.3">
      <c r="A2163" s="868"/>
      <c r="B2163" s="652" t="s">
        <v>11199</v>
      </c>
      <c r="C2163" s="644" t="s">
        <v>11203</v>
      </c>
      <c r="D2163" s="868"/>
      <c r="E2163" s="868"/>
      <c r="F2163" s="854"/>
      <c r="G2163" s="368" t="s">
        <v>5851</v>
      </c>
    </row>
    <row r="2164" spans="1:7" customFormat="1" ht="15.6" customHeight="1" x14ac:dyDescent="0.3">
      <c r="A2164" s="868"/>
      <c r="B2164" s="652" t="s">
        <v>11200</v>
      </c>
      <c r="C2164" s="644"/>
      <c r="D2164" s="868"/>
      <c r="E2164" s="868"/>
      <c r="F2164" s="854"/>
      <c r="G2164" s="342"/>
    </row>
    <row r="2165" spans="1:7" customFormat="1" ht="15.6" customHeight="1" x14ac:dyDescent="0.3">
      <c r="A2165" s="868"/>
      <c r="B2165" s="652" t="s">
        <v>11201</v>
      </c>
      <c r="C2165" s="644"/>
      <c r="D2165" s="868"/>
      <c r="E2165" s="868"/>
      <c r="F2165" s="854"/>
      <c r="G2165" s="342"/>
    </row>
    <row r="2166" spans="1:7" customFormat="1" ht="15.6" customHeight="1" thickBot="1" x14ac:dyDescent="0.35">
      <c r="A2166" s="868"/>
      <c r="B2166" s="652" t="s">
        <v>11202</v>
      </c>
      <c r="C2166" s="644"/>
      <c r="D2166" s="868"/>
      <c r="E2166" s="868"/>
      <c r="F2166" s="855"/>
      <c r="G2166" s="208"/>
    </row>
    <row r="2167" spans="1:7" customFormat="1" ht="15.6" customHeight="1" thickBot="1" x14ac:dyDescent="0.35">
      <c r="A2167" s="644"/>
      <c r="B2167" s="652" t="s">
        <v>8662</v>
      </c>
      <c r="C2167" s="644"/>
      <c r="D2167" s="644"/>
      <c r="E2167" s="644"/>
      <c r="F2167" s="406"/>
      <c r="G2167" s="407"/>
    </row>
    <row r="2168" spans="1:7" customFormat="1" ht="15.6" customHeight="1" x14ac:dyDescent="0.3">
      <c r="A2168" s="868">
        <v>1</v>
      </c>
      <c r="B2168" s="652" t="s">
        <v>11892</v>
      </c>
      <c r="C2168" s="644">
        <v>191911365</v>
      </c>
      <c r="D2168" s="868" t="s">
        <v>11896</v>
      </c>
      <c r="E2168" s="868" t="s">
        <v>31</v>
      </c>
      <c r="F2168" s="853">
        <v>60</v>
      </c>
      <c r="G2168" s="368" t="s">
        <v>5464</v>
      </c>
    </row>
    <row r="2169" spans="1:7" customFormat="1" ht="15.6" customHeight="1" x14ac:dyDescent="0.3">
      <c r="A2169" s="868"/>
      <c r="B2169" s="652" t="s">
        <v>11893</v>
      </c>
      <c r="C2169" s="644" t="s">
        <v>11895</v>
      </c>
      <c r="D2169" s="868"/>
      <c r="E2169" s="868"/>
      <c r="F2169" s="854"/>
      <c r="G2169" s="368" t="s">
        <v>11897</v>
      </c>
    </row>
    <row r="2170" spans="1:7" customFormat="1" ht="15.6" customHeight="1" thickBot="1" x14ac:dyDescent="0.35">
      <c r="A2170" s="868"/>
      <c r="B2170" s="652" t="s">
        <v>11894</v>
      </c>
      <c r="C2170" s="644"/>
      <c r="D2170" s="868"/>
      <c r="E2170" s="868"/>
      <c r="F2170" s="855"/>
      <c r="G2170" s="208"/>
    </row>
    <row r="2171" spans="1:7" customFormat="1" ht="15.6" customHeight="1" x14ac:dyDescent="0.3">
      <c r="A2171" s="868">
        <v>2</v>
      </c>
      <c r="B2171" s="652" t="s">
        <v>11898</v>
      </c>
      <c r="C2171" s="644">
        <v>191678434</v>
      </c>
      <c r="D2171" s="868" t="s">
        <v>11903</v>
      </c>
      <c r="E2171" s="868" t="s">
        <v>11904</v>
      </c>
      <c r="F2171" s="853">
        <v>70</v>
      </c>
      <c r="G2171" s="368" t="s">
        <v>5464</v>
      </c>
    </row>
    <row r="2172" spans="1:7" customFormat="1" ht="15.6" customHeight="1" x14ac:dyDescent="0.3">
      <c r="A2172" s="868"/>
      <c r="B2172" s="652" t="s">
        <v>791</v>
      </c>
      <c r="C2172" s="644" t="s">
        <v>11902</v>
      </c>
      <c r="D2172" s="868"/>
      <c r="E2172" s="868"/>
      <c r="F2172" s="854"/>
      <c r="G2172" s="368" t="s">
        <v>11905</v>
      </c>
    </row>
    <row r="2173" spans="1:7" customFormat="1" ht="15.6" customHeight="1" x14ac:dyDescent="0.3">
      <c r="A2173" s="868"/>
      <c r="B2173" s="652" t="s">
        <v>789</v>
      </c>
      <c r="C2173" s="644"/>
      <c r="D2173" s="868"/>
      <c r="E2173" s="868"/>
      <c r="F2173" s="854"/>
      <c r="G2173" s="342"/>
    </row>
    <row r="2174" spans="1:7" customFormat="1" ht="15.6" customHeight="1" x14ac:dyDescent="0.3">
      <c r="A2174" s="868"/>
      <c r="B2174" s="652" t="s">
        <v>11899</v>
      </c>
      <c r="C2174" s="644"/>
      <c r="D2174" s="868"/>
      <c r="E2174" s="868"/>
      <c r="F2174" s="854"/>
      <c r="G2174" s="342"/>
    </row>
    <row r="2175" spans="1:7" customFormat="1" ht="15.6" customHeight="1" x14ac:dyDescent="0.3">
      <c r="A2175" s="868"/>
      <c r="B2175" s="652" t="s">
        <v>11900</v>
      </c>
      <c r="C2175" s="644"/>
      <c r="D2175" s="868"/>
      <c r="E2175" s="868"/>
      <c r="F2175" s="854"/>
      <c r="G2175" s="342"/>
    </row>
    <row r="2176" spans="1:7" customFormat="1" ht="15.6" customHeight="1" x14ac:dyDescent="0.3">
      <c r="A2176" s="868"/>
      <c r="B2176" s="652" t="s">
        <v>11901</v>
      </c>
      <c r="C2176" s="644"/>
      <c r="D2176" s="868"/>
      <c r="E2176" s="868"/>
      <c r="F2176" s="854"/>
      <c r="G2176" s="342"/>
    </row>
    <row r="2177" spans="1:7" customFormat="1" ht="15.6" customHeight="1" thickBot="1" x14ac:dyDescent="0.35">
      <c r="A2177" s="868"/>
      <c r="B2177" s="652"/>
      <c r="C2177" s="644"/>
      <c r="D2177" s="868"/>
      <c r="E2177" s="868"/>
      <c r="F2177" s="855"/>
      <c r="G2177" s="208"/>
    </row>
    <row r="2178" spans="1:7" customFormat="1" ht="15.6" customHeight="1" x14ac:dyDescent="0.3">
      <c r="A2178" s="868">
        <v>3</v>
      </c>
      <c r="B2178" s="652" t="s">
        <v>11906</v>
      </c>
      <c r="C2178" s="644">
        <v>191720562</v>
      </c>
      <c r="D2178" s="868" t="s">
        <v>11911</v>
      </c>
      <c r="E2178" s="868" t="s">
        <v>31</v>
      </c>
      <c r="F2178" s="853">
        <v>60</v>
      </c>
      <c r="G2178" s="368" t="s">
        <v>5464</v>
      </c>
    </row>
    <row r="2179" spans="1:7" customFormat="1" ht="15.6" customHeight="1" x14ac:dyDescent="0.3">
      <c r="A2179" s="868"/>
      <c r="B2179" s="652" t="s">
        <v>11907</v>
      </c>
      <c r="C2179" s="644" t="s">
        <v>11910</v>
      </c>
      <c r="D2179" s="868"/>
      <c r="E2179" s="868"/>
      <c r="F2179" s="854"/>
      <c r="G2179" s="368" t="s">
        <v>11912</v>
      </c>
    </row>
    <row r="2180" spans="1:7" customFormat="1" ht="15.6" customHeight="1" x14ac:dyDescent="0.3">
      <c r="A2180" s="868"/>
      <c r="B2180" s="652" t="s">
        <v>11908</v>
      </c>
      <c r="C2180" s="644"/>
      <c r="D2180" s="868"/>
      <c r="E2180" s="868"/>
      <c r="F2180" s="854"/>
      <c r="G2180" s="342"/>
    </row>
    <row r="2181" spans="1:7" customFormat="1" ht="15.6" customHeight="1" thickBot="1" x14ac:dyDescent="0.35">
      <c r="A2181" s="868"/>
      <c r="B2181" s="652" t="s">
        <v>11909</v>
      </c>
      <c r="C2181" s="644"/>
      <c r="D2181" s="868"/>
      <c r="E2181" s="868"/>
      <c r="F2181" s="855"/>
      <c r="G2181" s="208"/>
    </row>
    <row r="2182" spans="1:7" customFormat="1" ht="15.6" customHeight="1" x14ac:dyDescent="0.3">
      <c r="A2182" s="868">
        <v>4</v>
      </c>
      <c r="B2182" s="652"/>
      <c r="C2182" s="644">
        <v>191523349</v>
      </c>
      <c r="D2182" s="868" t="s">
        <v>11920</v>
      </c>
      <c r="E2182" s="868" t="s">
        <v>31</v>
      </c>
      <c r="F2182" s="853">
        <v>60</v>
      </c>
      <c r="G2182" s="368" t="s">
        <v>5464</v>
      </c>
    </row>
    <row r="2183" spans="1:7" customFormat="1" ht="15.6" customHeight="1" x14ac:dyDescent="0.3">
      <c r="A2183" s="868"/>
      <c r="B2183" s="652"/>
      <c r="C2183" s="644" t="s">
        <v>11919</v>
      </c>
      <c r="D2183" s="868"/>
      <c r="E2183" s="868"/>
      <c r="F2183" s="854"/>
      <c r="G2183" s="368" t="s">
        <v>10194</v>
      </c>
    </row>
    <row r="2184" spans="1:7" customFormat="1" ht="15.6" customHeight="1" x14ac:dyDescent="0.3">
      <c r="A2184" s="868"/>
      <c r="B2184" s="652" t="s">
        <v>11913</v>
      </c>
      <c r="C2184" s="644"/>
      <c r="D2184" s="868"/>
      <c r="E2184" s="868"/>
      <c r="F2184" s="854"/>
      <c r="G2184" s="342"/>
    </row>
    <row r="2185" spans="1:7" customFormat="1" ht="15.6" customHeight="1" x14ac:dyDescent="0.3">
      <c r="A2185" s="868"/>
      <c r="B2185" s="652" t="s">
        <v>11914</v>
      </c>
      <c r="C2185" s="644"/>
      <c r="D2185" s="868"/>
      <c r="E2185" s="868"/>
      <c r="F2185" s="854"/>
      <c r="G2185" s="342"/>
    </row>
    <row r="2186" spans="1:7" customFormat="1" ht="15.6" customHeight="1" x14ac:dyDescent="0.3">
      <c r="A2186" s="868"/>
      <c r="B2186" s="652" t="s">
        <v>11915</v>
      </c>
      <c r="C2186" s="644"/>
      <c r="D2186" s="868"/>
      <c r="E2186" s="868"/>
      <c r="F2186" s="854"/>
      <c r="G2186" s="342"/>
    </row>
    <row r="2187" spans="1:7" customFormat="1" ht="15.6" customHeight="1" x14ac:dyDescent="0.3">
      <c r="A2187" s="868"/>
      <c r="B2187" s="652" t="s">
        <v>11916</v>
      </c>
      <c r="C2187" s="644"/>
      <c r="D2187" s="868"/>
      <c r="E2187" s="868"/>
      <c r="F2187" s="854"/>
      <c r="G2187" s="342"/>
    </row>
    <row r="2188" spans="1:7" customFormat="1" ht="15.6" customHeight="1" x14ac:dyDescent="0.3">
      <c r="A2188" s="868"/>
      <c r="B2188" s="652" t="s">
        <v>11917</v>
      </c>
      <c r="C2188" s="644"/>
      <c r="D2188" s="868"/>
      <c r="E2188" s="868"/>
      <c r="F2188" s="854"/>
      <c r="G2188" s="342"/>
    </row>
    <row r="2189" spans="1:7" customFormat="1" ht="15.6" customHeight="1" x14ac:dyDescent="0.3">
      <c r="A2189" s="868"/>
      <c r="B2189" s="652" t="s">
        <v>11918</v>
      </c>
      <c r="C2189" s="644"/>
      <c r="D2189" s="868"/>
      <c r="E2189" s="868"/>
      <c r="F2189" s="854"/>
      <c r="G2189" s="342"/>
    </row>
    <row r="2190" spans="1:7" customFormat="1" ht="15.6" customHeight="1" x14ac:dyDescent="0.3">
      <c r="A2190" s="868"/>
      <c r="B2190" s="652"/>
      <c r="C2190" s="644"/>
      <c r="D2190" s="868"/>
      <c r="E2190" s="868"/>
      <c r="F2190" s="854"/>
      <c r="G2190" s="342"/>
    </row>
    <row r="2191" spans="1:7" customFormat="1" ht="15.6" customHeight="1" thickBot="1" x14ac:dyDescent="0.35">
      <c r="A2191" s="868"/>
      <c r="B2191" s="652"/>
      <c r="C2191" s="644"/>
      <c r="D2191" s="868"/>
      <c r="E2191" s="868"/>
      <c r="F2191" s="855"/>
      <c r="G2191" s="208"/>
    </row>
    <row r="2192" spans="1:7" customFormat="1" ht="15.6" customHeight="1" x14ac:dyDescent="0.3">
      <c r="A2192" s="868">
        <v>5</v>
      </c>
      <c r="B2192" s="652" t="s">
        <v>11921</v>
      </c>
      <c r="C2192" s="644">
        <v>191886426</v>
      </c>
      <c r="D2192" s="868" t="s">
        <v>11926</v>
      </c>
      <c r="E2192" s="868" t="s">
        <v>11927</v>
      </c>
      <c r="F2192" s="853">
        <v>70</v>
      </c>
      <c r="G2192" s="368" t="s">
        <v>5464</v>
      </c>
    </row>
    <row r="2193" spans="1:7" customFormat="1" ht="15.6" customHeight="1" x14ac:dyDescent="0.3">
      <c r="A2193" s="868"/>
      <c r="B2193" s="652" t="s">
        <v>11922</v>
      </c>
      <c r="C2193" s="644" t="s">
        <v>11925</v>
      </c>
      <c r="D2193" s="868"/>
      <c r="E2193" s="868"/>
      <c r="F2193" s="854"/>
      <c r="G2193" s="368" t="s">
        <v>11928</v>
      </c>
    </row>
    <row r="2194" spans="1:7" customFormat="1" ht="15.6" customHeight="1" x14ac:dyDescent="0.3">
      <c r="A2194" s="868"/>
      <c r="B2194" s="652" t="s">
        <v>11923</v>
      </c>
      <c r="C2194" s="644"/>
      <c r="D2194" s="868"/>
      <c r="E2194" s="868"/>
      <c r="F2194" s="854"/>
      <c r="G2194" s="342"/>
    </row>
    <row r="2195" spans="1:7" customFormat="1" ht="15.6" customHeight="1" thickBot="1" x14ac:dyDescent="0.35">
      <c r="A2195" s="868"/>
      <c r="B2195" s="652" t="s">
        <v>11924</v>
      </c>
      <c r="C2195" s="644"/>
      <c r="D2195" s="868"/>
      <c r="E2195" s="868"/>
      <c r="F2195" s="855"/>
      <c r="G2195" s="208"/>
    </row>
    <row r="2196" spans="1:7" customFormat="1" ht="15.6" customHeight="1" x14ac:dyDescent="0.3">
      <c r="A2196" s="868">
        <v>6</v>
      </c>
      <c r="B2196" s="652" t="s">
        <v>11929</v>
      </c>
      <c r="C2196" s="644">
        <v>191713216</v>
      </c>
      <c r="D2196" s="868" t="s">
        <v>11933</v>
      </c>
      <c r="E2196" s="868" t="s">
        <v>31</v>
      </c>
      <c r="F2196" s="853">
        <v>60</v>
      </c>
      <c r="G2196" s="368" t="s">
        <v>5464</v>
      </c>
    </row>
    <row r="2197" spans="1:7" customFormat="1" ht="15.6" customHeight="1" x14ac:dyDescent="0.3">
      <c r="A2197" s="868"/>
      <c r="B2197" s="652" t="s">
        <v>11930</v>
      </c>
      <c r="C2197" s="644" t="s">
        <v>11932</v>
      </c>
      <c r="D2197" s="868"/>
      <c r="E2197" s="868"/>
      <c r="F2197" s="854"/>
      <c r="G2197" s="368" t="s">
        <v>11934</v>
      </c>
    </row>
    <row r="2198" spans="1:7" customFormat="1" ht="15.6" customHeight="1" thickBot="1" x14ac:dyDescent="0.35">
      <c r="A2198" s="868"/>
      <c r="B2198" s="652" t="s">
        <v>11931</v>
      </c>
      <c r="C2198" s="644"/>
      <c r="D2198" s="868"/>
      <c r="E2198" s="868"/>
      <c r="F2198" s="855"/>
      <c r="G2198" s="208"/>
    </row>
    <row r="2199" spans="1:7" customFormat="1" ht="15.6" customHeight="1" x14ac:dyDescent="0.3">
      <c r="A2199" s="868">
        <v>7</v>
      </c>
      <c r="B2199" s="652" t="s">
        <v>11935</v>
      </c>
      <c r="C2199" s="644">
        <v>191519052</v>
      </c>
      <c r="D2199" s="868" t="s">
        <v>11939</v>
      </c>
      <c r="E2199" s="868" t="s">
        <v>11940</v>
      </c>
      <c r="F2199" s="853">
        <v>60</v>
      </c>
      <c r="G2199" s="368" t="s">
        <v>5464</v>
      </c>
    </row>
    <row r="2200" spans="1:7" customFormat="1" ht="15.6" customHeight="1" x14ac:dyDescent="0.3">
      <c r="A2200" s="868"/>
      <c r="B2200" s="652" t="s">
        <v>11936</v>
      </c>
      <c r="C2200" s="644" t="s">
        <v>11938</v>
      </c>
      <c r="D2200" s="868"/>
      <c r="E2200" s="868"/>
      <c r="F2200" s="854"/>
      <c r="G2200" s="368" t="s">
        <v>11941</v>
      </c>
    </row>
    <row r="2201" spans="1:7" customFormat="1" ht="15.6" customHeight="1" thickBot="1" x14ac:dyDescent="0.35">
      <c r="A2201" s="868"/>
      <c r="B2201" s="652" t="s">
        <v>11937</v>
      </c>
      <c r="C2201" s="644"/>
      <c r="D2201" s="868"/>
      <c r="E2201" s="868"/>
      <c r="F2201" s="855"/>
      <c r="G2201" s="208"/>
    </row>
    <row r="2202" spans="1:7" customFormat="1" ht="15.6" customHeight="1" x14ac:dyDescent="0.3">
      <c r="A2202" s="868">
        <v>8</v>
      </c>
      <c r="B2202" s="652" t="s">
        <v>11942</v>
      </c>
      <c r="C2202" s="644">
        <v>191898190</v>
      </c>
      <c r="D2202" s="868" t="s">
        <v>11947</v>
      </c>
      <c r="E2202" s="868" t="s">
        <v>31</v>
      </c>
      <c r="F2202" s="853">
        <v>60</v>
      </c>
      <c r="G2202" s="368" t="s">
        <v>5464</v>
      </c>
    </row>
    <row r="2203" spans="1:7" customFormat="1" ht="15.6" customHeight="1" x14ac:dyDescent="0.3">
      <c r="A2203" s="868"/>
      <c r="B2203" s="652" t="s">
        <v>11943</v>
      </c>
      <c r="C2203" s="644" t="s">
        <v>11946</v>
      </c>
      <c r="D2203" s="868"/>
      <c r="E2203" s="868"/>
      <c r="F2203" s="854"/>
      <c r="G2203" s="368" t="s">
        <v>11948</v>
      </c>
    </row>
    <row r="2204" spans="1:7" customFormat="1" ht="15.6" customHeight="1" x14ac:dyDescent="0.3">
      <c r="A2204" s="868"/>
      <c r="B2204" s="652" t="s">
        <v>11944</v>
      </c>
      <c r="C2204" s="644"/>
      <c r="D2204" s="868"/>
      <c r="E2204" s="868"/>
      <c r="F2204" s="854"/>
      <c r="G2204" s="342"/>
    </row>
    <row r="2205" spans="1:7" customFormat="1" ht="15.6" customHeight="1" thickBot="1" x14ac:dyDescent="0.35">
      <c r="A2205" s="868"/>
      <c r="B2205" s="652" t="s">
        <v>11945</v>
      </c>
      <c r="C2205" s="644"/>
      <c r="D2205" s="868"/>
      <c r="E2205" s="868"/>
      <c r="F2205" s="855"/>
      <c r="G2205" s="208"/>
    </row>
    <row r="2206" spans="1:7" customFormat="1" ht="15.6" customHeight="1" x14ac:dyDescent="0.3">
      <c r="A2206" s="868">
        <v>9</v>
      </c>
      <c r="B2206" s="652"/>
      <c r="C2206" s="644">
        <v>191748695</v>
      </c>
      <c r="D2206" s="868" t="s">
        <v>11955</v>
      </c>
      <c r="E2206" s="868" t="s">
        <v>31</v>
      </c>
      <c r="F2206" s="853">
        <v>60</v>
      </c>
      <c r="G2206" s="368" t="s">
        <v>5464</v>
      </c>
    </row>
    <row r="2207" spans="1:7" customFormat="1" ht="15.6" customHeight="1" x14ac:dyDescent="0.3">
      <c r="A2207" s="868"/>
      <c r="B2207" s="652" t="s">
        <v>11949</v>
      </c>
      <c r="C2207" s="644" t="s">
        <v>11954</v>
      </c>
      <c r="D2207" s="868"/>
      <c r="E2207" s="868"/>
      <c r="F2207" s="854"/>
      <c r="G2207" s="368" t="s">
        <v>11956</v>
      </c>
    </row>
    <row r="2208" spans="1:7" customFormat="1" ht="15.6" customHeight="1" x14ac:dyDescent="0.3">
      <c r="A2208" s="868"/>
      <c r="B2208" s="652" t="s">
        <v>11950</v>
      </c>
      <c r="C2208" s="644"/>
      <c r="D2208" s="868"/>
      <c r="E2208" s="868"/>
      <c r="F2208" s="854"/>
      <c r="G2208" s="342"/>
    </row>
    <row r="2209" spans="1:7" customFormat="1" ht="15.6" customHeight="1" x14ac:dyDescent="0.3">
      <c r="A2209" s="868"/>
      <c r="B2209" s="652" t="s">
        <v>11951</v>
      </c>
      <c r="C2209" s="644"/>
      <c r="D2209" s="868"/>
      <c r="E2209" s="868"/>
      <c r="F2209" s="854"/>
      <c r="G2209" s="342"/>
    </row>
    <row r="2210" spans="1:7" customFormat="1" ht="15.6" customHeight="1" x14ac:dyDescent="0.3">
      <c r="A2210" s="868"/>
      <c r="B2210" s="652" t="s">
        <v>11952</v>
      </c>
      <c r="C2210" s="644"/>
      <c r="D2210" s="868"/>
      <c r="E2210" s="868"/>
      <c r="F2210" s="854"/>
      <c r="G2210" s="342"/>
    </row>
    <row r="2211" spans="1:7" customFormat="1" ht="15.6" customHeight="1" x14ac:dyDescent="0.3">
      <c r="A2211" s="868"/>
      <c r="B2211" s="652" t="s">
        <v>11953</v>
      </c>
      <c r="C2211" s="644"/>
      <c r="D2211" s="868"/>
      <c r="E2211" s="868"/>
      <c r="F2211" s="854"/>
      <c r="G2211" s="342"/>
    </row>
    <row r="2212" spans="1:7" customFormat="1" ht="15.6" customHeight="1" thickBot="1" x14ac:dyDescent="0.35">
      <c r="A2212" s="868"/>
      <c r="B2212" s="652"/>
      <c r="C2212" s="644"/>
      <c r="D2212" s="868"/>
      <c r="E2212" s="868"/>
      <c r="F2212" s="855"/>
      <c r="G2212" s="208"/>
    </row>
    <row r="2213" spans="1:7" customFormat="1" ht="15.6" customHeight="1" x14ac:dyDescent="0.3">
      <c r="A2213" s="868">
        <v>10</v>
      </c>
      <c r="B2213" s="652" t="s">
        <v>11957</v>
      </c>
      <c r="C2213" s="644">
        <v>191903028</v>
      </c>
      <c r="D2213" s="868" t="s">
        <v>11961</v>
      </c>
      <c r="E2213" s="868" t="s">
        <v>31</v>
      </c>
      <c r="F2213" s="853">
        <v>60</v>
      </c>
      <c r="G2213" s="368" t="s">
        <v>5464</v>
      </c>
    </row>
    <row r="2214" spans="1:7" customFormat="1" ht="15.6" customHeight="1" x14ac:dyDescent="0.3">
      <c r="A2214" s="868"/>
      <c r="B2214" s="652" t="s">
        <v>11958</v>
      </c>
      <c r="C2214" s="644" t="s">
        <v>11960</v>
      </c>
      <c r="D2214" s="868"/>
      <c r="E2214" s="868"/>
      <c r="F2214" s="854"/>
      <c r="G2214" s="368" t="s">
        <v>11962</v>
      </c>
    </row>
    <row r="2215" spans="1:7" customFormat="1" ht="15.6" customHeight="1" thickBot="1" x14ac:dyDescent="0.35">
      <c r="A2215" s="868"/>
      <c r="B2215" s="652" t="s">
        <v>11959</v>
      </c>
      <c r="C2215" s="644"/>
      <c r="D2215" s="868"/>
      <c r="E2215" s="868"/>
      <c r="F2215" s="855"/>
      <c r="G2215" s="208"/>
    </row>
    <row r="2216" spans="1:7" customFormat="1" ht="15.6" customHeight="1" x14ac:dyDescent="0.3">
      <c r="A2216" s="868">
        <v>11</v>
      </c>
      <c r="B2216" s="652" t="s">
        <v>11963</v>
      </c>
      <c r="C2216" s="644" t="s">
        <v>11967</v>
      </c>
      <c r="D2216" s="868" t="s">
        <v>11969</v>
      </c>
      <c r="E2216" s="868" t="s">
        <v>31</v>
      </c>
      <c r="F2216" s="853">
        <v>60</v>
      </c>
      <c r="G2216" s="368" t="s">
        <v>5464</v>
      </c>
    </row>
    <row r="2217" spans="1:7" customFormat="1" ht="15.6" customHeight="1" x14ac:dyDescent="0.3">
      <c r="A2217" s="868"/>
      <c r="B2217" s="652" t="s">
        <v>11964</v>
      </c>
      <c r="C2217" s="644" t="s">
        <v>11968</v>
      </c>
      <c r="D2217" s="868"/>
      <c r="E2217" s="868"/>
      <c r="F2217" s="854"/>
      <c r="G2217" s="368" t="s">
        <v>11970</v>
      </c>
    </row>
    <row r="2218" spans="1:7" customFormat="1" ht="15.6" customHeight="1" x14ac:dyDescent="0.3">
      <c r="A2218" s="868"/>
      <c r="B2218" s="652" t="s">
        <v>11965</v>
      </c>
      <c r="C2218" s="644"/>
      <c r="D2218" s="868"/>
      <c r="E2218" s="868"/>
      <c r="F2218" s="854"/>
      <c r="G2218" s="342"/>
    </row>
    <row r="2219" spans="1:7" customFormat="1" ht="15.6" customHeight="1" thickBot="1" x14ac:dyDescent="0.35">
      <c r="A2219" s="868"/>
      <c r="B2219" s="652" t="s">
        <v>11966</v>
      </c>
      <c r="C2219" s="644"/>
      <c r="D2219" s="868"/>
      <c r="E2219" s="868"/>
      <c r="F2219" s="855"/>
      <c r="G2219" s="208"/>
    </row>
    <row r="2220" spans="1:7" customFormat="1" ht="15.6" customHeight="1" x14ac:dyDescent="0.3">
      <c r="A2220" s="868">
        <v>12</v>
      </c>
      <c r="B2220" s="652" t="s">
        <v>10626</v>
      </c>
      <c r="C2220" s="644">
        <v>190088492</v>
      </c>
      <c r="D2220" s="868" t="s">
        <v>11975</v>
      </c>
      <c r="E2220" s="868" t="s">
        <v>11976</v>
      </c>
      <c r="F2220" s="853">
        <v>70</v>
      </c>
      <c r="G2220" s="368" t="s">
        <v>5464</v>
      </c>
    </row>
    <row r="2221" spans="1:7" customFormat="1" ht="15.6" customHeight="1" x14ac:dyDescent="0.3">
      <c r="A2221" s="868"/>
      <c r="B2221" s="652" t="s">
        <v>11971</v>
      </c>
      <c r="C2221" s="644" t="s">
        <v>11974</v>
      </c>
      <c r="D2221" s="868"/>
      <c r="E2221" s="868"/>
      <c r="F2221" s="854"/>
      <c r="G2221" s="368" t="s">
        <v>11977</v>
      </c>
    </row>
    <row r="2222" spans="1:7" customFormat="1" ht="15.6" customHeight="1" x14ac:dyDescent="0.3">
      <c r="A2222" s="868"/>
      <c r="B2222" s="652" t="s">
        <v>11972</v>
      </c>
      <c r="C2222" s="644"/>
      <c r="D2222" s="868"/>
      <c r="E2222" s="868"/>
      <c r="F2222" s="854"/>
      <c r="G2222" s="342"/>
    </row>
    <row r="2223" spans="1:7" customFormat="1" ht="15.6" customHeight="1" thickBot="1" x14ac:dyDescent="0.35">
      <c r="A2223" s="868"/>
      <c r="B2223" s="652" t="s">
        <v>11973</v>
      </c>
      <c r="C2223" s="644"/>
      <c r="D2223" s="868"/>
      <c r="E2223" s="868"/>
      <c r="F2223" s="855"/>
      <c r="G2223" s="208"/>
    </row>
    <row r="2224" spans="1:7" customFormat="1" ht="15.6" customHeight="1" x14ac:dyDescent="0.3">
      <c r="A2224" s="868">
        <v>13</v>
      </c>
      <c r="B2224" s="872" t="s">
        <v>11978</v>
      </c>
      <c r="C2224" s="644">
        <v>191825944</v>
      </c>
      <c r="D2224" s="868" t="s">
        <v>11980</v>
      </c>
      <c r="E2224" s="868" t="s">
        <v>3884</v>
      </c>
      <c r="F2224" s="853">
        <v>70</v>
      </c>
      <c r="G2224" s="368" t="s">
        <v>5464</v>
      </c>
    </row>
    <row r="2225" spans="1:7" customFormat="1" ht="15.6" customHeight="1" thickBot="1" x14ac:dyDescent="0.35">
      <c r="A2225" s="868"/>
      <c r="B2225" s="872"/>
      <c r="C2225" s="644" t="s">
        <v>11979</v>
      </c>
      <c r="D2225" s="868"/>
      <c r="E2225" s="868"/>
      <c r="F2225" s="855"/>
      <c r="G2225" s="369" t="s">
        <v>11981</v>
      </c>
    </row>
    <row r="2226" spans="1:7" customFormat="1" ht="15.6" customHeight="1" thickBot="1" x14ac:dyDescent="0.35">
      <c r="A2226" s="644"/>
      <c r="B2226" s="652" t="s">
        <v>8675</v>
      </c>
      <c r="C2226" s="644"/>
      <c r="D2226" s="644"/>
      <c r="E2226" s="644"/>
      <c r="F2226" s="642"/>
      <c r="G2226" s="368"/>
    </row>
    <row r="2227" spans="1:7" customFormat="1" ht="15.6" customHeight="1" x14ac:dyDescent="0.3">
      <c r="A2227" s="868">
        <v>1</v>
      </c>
      <c r="B2227" s="652" t="s">
        <v>11983</v>
      </c>
      <c r="C2227" s="644">
        <v>191608279</v>
      </c>
      <c r="D2227" s="868" t="s">
        <v>11989</v>
      </c>
      <c r="E2227" s="868" t="s">
        <v>31</v>
      </c>
      <c r="F2227" s="853">
        <v>60</v>
      </c>
      <c r="G2227" s="368" t="s">
        <v>5464</v>
      </c>
    </row>
    <row r="2228" spans="1:7" customFormat="1" ht="15.6" customHeight="1" x14ac:dyDescent="0.3">
      <c r="A2228" s="868"/>
      <c r="B2228" s="652" t="s">
        <v>11984</v>
      </c>
      <c r="C2228" s="644" t="s">
        <v>11988</v>
      </c>
      <c r="D2228" s="868"/>
      <c r="E2228" s="868"/>
      <c r="F2228" s="854"/>
      <c r="G2228" s="368" t="s">
        <v>11990</v>
      </c>
    </row>
    <row r="2229" spans="1:7" customFormat="1" ht="15.6" customHeight="1" x14ac:dyDescent="0.3">
      <c r="A2229" s="868"/>
      <c r="B2229" s="652" t="s">
        <v>11985</v>
      </c>
      <c r="C2229" s="644"/>
      <c r="D2229" s="868"/>
      <c r="E2229" s="868"/>
      <c r="F2229" s="854"/>
      <c r="G2229" s="342"/>
    </row>
    <row r="2230" spans="1:7" customFormat="1" ht="15.6" customHeight="1" x14ac:dyDescent="0.3">
      <c r="A2230" s="868"/>
      <c r="B2230" s="652" t="s">
        <v>11986</v>
      </c>
      <c r="C2230" s="644"/>
      <c r="D2230" s="868"/>
      <c r="E2230" s="868"/>
      <c r="F2230" s="854"/>
      <c r="G2230" s="342"/>
    </row>
    <row r="2231" spans="1:7" customFormat="1" ht="15.6" customHeight="1" thickBot="1" x14ac:dyDescent="0.35">
      <c r="A2231" s="868"/>
      <c r="B2231" s="652" t="s">
        <v>11987</v>
      </c>
      <c r="C2231" s="644"/>
      <c r="D2231" s="868"/>
      <c r="E2231" s="868"/>
      <c r="F2231" s="855"/>
      <c r="G2231" s="208"/>
    </row>
    <row r="2232" spans="1:7" customFormat="1" ht="15.6" customHeight="1" x14ac:dyDescent="0.3">
      <c r="A2232" s="868">
        <v>2</v>
      </c>
      <c r="B2232" s="652" t="s">
        <v>11991</v>
      </c>
      <c r="C2232" s="644">
        <v>191931493</v>
      </c>
      <c r="D2232" s="868" t="s">
        <v>11996</v>
      </c>
      <c r="E2232" s="868" t="s">
        <v>31</v>
      </c>
      <c r="F2232" s="853">
        <v>60</v>
      </c>
      <c r="G2232" s="368" t="s">
        <v>5464</v>
      </c>
    </row>
    <row r="2233" spans="1:7" customFormat="1" ht="15.6" customHeight="1" x14ac:dyDescent="0.3">
      <c r="A2233" s="868"/>
      <c r="B2233" s="652" t="s">
        <v>11992</v>
      </c>
      <c r="C2233" s="644" t="s">
        <v>11995</v>
      </c>
      <c r="D2233" s="868"/>
      <c r="E2233" s="868"/>
      <c r="F2233" s="854"/>
      <c r="G2233" s="368" t="s">
        <v>11997</v>
      </c>
    </row>
    <row r="2234" spans="1:7" customFormat="1" ht="15.6" customHeight="1" x14ac:dyDescent="0.3">
      <c r="A2234" s="868"/>
      <c r="B2234" s="652" t="s">
        <v>11993</v>
      </c>
      <c r="C2234" s="644"/>
      <c r="D2234" s="868"/>
      <c r="E2234" s="868"/>
      <c r="F2234" s="854"/>
      <c r="G2234" s="342"/>
    </row>
    <row r="2235" spans="1:7" customFormat="1" ht="15.6" customHeight="1" thickBot="1" x14ac:dyDescent="0.35">
      <c r="A2235" s="868"/>
      <c r="B2235" s="652" t="s">
        <v>11994</v>
      </c>
      <c r="C2235" s="644"/>
      <c r="D2235" s="868"/>
      <c r="E2235" s="868"/>
      <c r="F2235" s="855"/>
      <c r="G2235" s="208"/>
    </row>
    <row r="2236" spans="1:7" customFormat="1" ht="15.6" customHeight="1" x14ac:dyDescent="0.3">
      <c r="A2236" s="868">
        <v>3</v>
      </c>
      <c r="B2236" s="652" t="s">
        <v>11998</v>
      </c>
      <c r="C2236" s="644">
        <v>191639618</v>
      </c>
      <c r="D2236" s="868" t="s">
        <v>12004</v>
      </c>
      <c r="E2236" s="868" t="s">
        <v>12005</v>
      </c>
      <c r="F2236" s="853">
        <v>70</v>
      </c>
      <c r="G2236" s="368" t="s">
        <v>5464</v>
      </c>
    </row>
    <row r="2237" spans="1:7" customFormat="1" ht="15.6" customHeight="1" x14ac:dyDescent="0.3">
      <c r="A2237" s="868"/>
      <c r="B2237" s="652" t="s">
        <v>11999</v>
      </c>
      <c r="C2237" s="644" t="s">
        <v>12003</v>
      </c>
      <c r="D2237" s="868"/>
      <c r="E2237" s="868"/>
      <c r="F2237" s="854"/>
      <c r="G2237" s="368" t="s">
        <v>12006</v>
      </c>
    </row>
    <row r="2238" spans="1:7" customFormat="1" ht="15.6" customHeight="1" x14ac:dyDescent="0.3">
      <c r="A2238" s="868"/>
      <c r="B2238" s="652" t="s">
        <v>12000</v>
      </c>
      <c r="C2238" s="644"/>
      <c r="D2238" s="868"/>
      <c r="E2238" s="868"/>
      <c r="F2238" s="854"/>
      <c r="G2238" s="342"/>
    </row>
    <row r="2239" spans="1:7" customFormat="1" ht="15.6" customHeight="1" x14ac:dyDescent="0.3">
      <c r="A2239" s="868"/>
      <c r="B2239" s="652" t="s">
        <v>12001</v>
      </c>
      <c r="C2239" s="644"/>
      <c r="D2239" s="868"/>
      <c r="E2239" s="868"/>
      <c r="F2239" s="854"/>
      <c r="G2239" s="342"/>
    </row>
    <row r="2240" spans="1:7" customFormat="1" ht="15.6" customHeight="1" thickBot="1" x14ac:dyDescent="0.35">
      <c r="A2240" s="868"/>
      <c r="B2240" s="652" t="s">
        <v>12002</v>
      </c>
      <c r="C2240" s="644"/>
      <c r="D2240" s="868"/>
      <c r="E2240" s="868"/>
      <c r="F2240" s="855"/>
      <c r="G2240" s="208"/>
    </row>
    <row r="2241" spans="1:7" customFormat="1" ht="15.6" customHeight="1" x14ac:dyDescent="0.3">
      <c r="A2241" s="868">
        <v>4</v>
      </c>
      <c r="B2241" s="652" t="s">
        <v>12007</v>
      </c>
      <c r="C2241" s="644">
        <v>191159573</v>
      </c>
      <c r="D2241" s="868" t="s">
        <v>12013</v>
      </c>
      <c r="E2241" s="868" t="s">
        <v>12014</v>
      </c>
      <c r="F2241" s="853">
        <v>70</v>
      </c>
      <c r="G2241" s="368" t="s">
        <v>5464</v>
      </c>
    </row>
    <row r="2242" spans="1:7" customFormat="1" ht="15.6" customHeight="1" x14ac:dyDescent="0.3">
      <c r="A2242" s="868"/>
      <c r="B2242" s="652" t="s">
        <v>12008</v>
      </c>
      <c r="C2242" s="644" t="s">
        <v>12012</v>
      </c>
      <c r="D2242" s="868"/>
      <c r="E2242" s="868"/>
      <c r="F2242" s="854"/>
      <c r="G2242" s="368" t="s">
        <v>12015</v>
      </c>
    </row>
    <row r="2243" spans="1:7" customFormat="1" ht="15.6" customHeight="1" x14ac:dyDescent="0.3">
      <c r="A2243" s="868"/>
      <c r="B2243" s="652" t="s">
        <v>12009</v>
      </c>
      <c r="C2243" s="644"/>
      <c r="D2243" s="868"/>
      <c r="E2243" s="868"/>
      <c r="F2243" s="854"/>
      <c r="G2243" s="342"/>
    </row>
    <row r="2244" spans="1:7" customFormat="1" ht="15.6" customHeight="1" x14ac:dyDescent="0.3">
      <c r="A2244" s="868"/>
      <c r="B2244" s="652" t="s">
        <v>12010</v>
      </c>
      <c r="C2244" s="644"/>
      <c r="D2244" s="868"/>
      <c r="E2244" s="868"/>
      <c r="F2244" s="854"/>
      <c r="G2244" s="342"/>
    </row>
    <row r="2245" spans="1:7" customFormat="1" ht="15.6" customHeight="1" thickBot="1" x14ac:dyDescent="0.35">
      <c r="A2245" s="868"/>
      <c r="B2245" s="652" t="s">
        <v>12011</v>
      </c>
      <c r="C2245" s="644"/>
      <c r="D2245" s="868"/>
      <c r="E2245" s="868"/>
      <c r="F2245" s="855"/>
      <c r="G2245" s="208"/>
    </row>
    <row r="2246" spans="1:7" customFormat="1" ht="15.6" customHeight="1" x14ac:dyDescent="0.3">
      <c r="A2246" s="868">
        <v>5</v>
      </c>
      <c r="B2246" s="652" t="s">
        <v>12016</v>
      </c>
      <c r="C2246" s="644">
        <v>191045229</v>
      </c>
      <c r="D2246" s="868" t="s">
        <v>12022</v>
      </c>
      <c r="E2246" s="868" t="s">
        <v>31</v>
      </c>
      <c r="F2246" s="869">
        <v>60</v>
      </c>
      <c r="G2246" s="368" t="s">
        <v>5464</v>
      </c>
    </row>
    <row r="2247" spans="1:7" customFormat="1" ht="15.6" customHeight="1" x14ac:dyDescent="0.3">
      <c r="A2247" s="868"/>
      <c r="B2247" s="652" t="s">
        <v>12017</v>
      </c>
      <c r="C2247" s="644" t="s">
        <v>12021</v>
      </c>
      <c r="D2247" s="868"/>
      <c r="E2247" s="868"/>
      <c r="F2247" s="870"/>
      <c r="G2247" s="368" t="s">
        <v>12023</v>
      </c>
    </row>
    <row r="2248" spans="1:7" customFormat="1" ht="15.6" customHeight="1" x14ac:dyDescent="0.3">
      <c r="A2248" s="868"/>
      <c r="B2248" s="652" t="s">
        <v>12018</v>
      </c>
      <c r="C2248" s="644"/>
      <c r="D2248" s="868"/>
      <c r="E2248" s="868"/>
      <c r="F2248" s="870"/>
      <c r="G2248" s="342"/>
    </row>
    <row r="2249" spans="1:7" customFormat="1" ht="15.6" customHeight="1" x14ac:dyDescent="0.3">
      <c r="A2249" s="868"/>
      <c r="B2249" s="652" t="s">
        <v>12019</v>
      </c>
      <c r="C2249" s="644"/>
      <c r="D2249" s="868"/>
      <c r="E2249" s="868"/>
      <c r="F2249" s="870"/>
      <c r="G2249" s="342"/>
    </row>
    <row r="2250" spans="1:7" customFormat="1" ht="15.6" customHeight="1" thickBot="1" x14ac:dyDescent="0.35">
      <c r="A2250" s="868"/>
      <c r="B2250" s="652" t="s">
        <v>12020</v>
      </c>
      <c r="C2250" s="644"/>
      <c r="D2250" s="868"/>
      <c r="E2250" s="868"/>
      <c r="F2250" s="871"/>
      <c r="G2250" s="208"/>
    </row>
    <row r="2251" spans="1:7" customFormat="1" ht="15.6" customHeight="1" x14ac:dyDescent="0.3">
      <c r="A2251" s="868">
        <v>6</v>
      </c>
      <c r="B2251" s="652" t="s">
        <v>12024</v>
      </c>
      <c r="C2251" s="644">
        <v>191715958</v>
      </c>
      <c r="D2251" s="868" t="s">
        <v>12030</v>
      </c>
      <c r="E2251" s="868" t="s">
        <v>31</v>
      </c>
      <c r="F2251" s="869">
        <v>60</v>
      </c>
      <c r="G2251" s="368" t="s">
        <v>5464</v>
      </c>
    </row>
    <row r="2252" spans="1:7" customFormat="1" ht="15.6" customHeight="1" x14ac:dyDescent="0.3">
      <c r="A2252" s="868"/>
      <c r="B2252" s="652" t="s">
        <v>12025</v>
      </c>
      <c r="C2252" s="644" t="s">
        <v>12029</v>
      </c>
      <c r="D2252" s="868"/>
      <c r="E2252" s="868"/>
      <c r="F2252" s="870"/>
      <c r="G2252" s="368" t="s">
        <v>12031</v>
      </c>
    </row>
    <row r="2253" spans="1:7" customFormat="1" ht="15.6" customHeight="1" x14ac:dyDescent="0.3">
      <c r="A2253" s="868"/>
      <c r="B2253" s="652" t="s">
        <v>12026</v>
      </c>
      <c r="C2253" s="644"/>
      <c r="D2253" s="868"/>
      <c r="E2253" s="868"/>
      <c r="F2253" s="870"/>
      <c r="G2253" s="342"/>
    </row>
    <row r="2254" spans="1:7" customFormat="1" ht="15.6" customHeight="1" x14ac:dyDescent="0.3">
      <c r="A2254" s="868"/>
      <c r="B2254" s="652" t="s">
        <v>12027</v>
      </c>
      <c r="C2254" s="644"/>
      <c r="D2254" s="868"/>
      <c r="E2254" s="868"/>
      <c r="F2254" s="870"/>
      <c r="G2254" s="342"/>
    </row>
    <row r="2255" spans="1:7" customFormat="1" ht="15.6" customHeight="1" thickBot="1" x14ac:dyDescent="0.35">
      <c r="A2255" s="868"/>
      <c r="B2255" s="652" t="s">
        <v>12028</v>
      </c>
      <c r="C2255" s="644"/>
      <c r="D2255" s="868"/>
      <c r="E2255" s="868"/>
      <c r="F2255" s="871"/>
      <c r="G2255" s="208"/>
    </row>
    <row r="2256" spans="1:7" customFormat="1" ht="15.6" customHeight="1" x14ac:dyDescent="0.3">
      <c r="A2256" s="868">
        <v>7</v>
      </c>
      <c r="B2256" s="652" t="s">
        <v>12032</v>
      </c>
      <c r="C2256" s="644">
        <v>191726863</v>
      </c>
      <c r="D2256" s="868" t="s">
        <v>12038</v>
      </c>
      <c r="E2256" s="868" t="s">
        <v>12039</v>
      </c>
      <c r="F2256" s="869">
        <v>70</v>
      </c>
      <c r="G2256" s="368" t="s">
        <v>5464</v>
      </c>
    </row>
    <row r="2257" spans="1:7" customFormat="1" ht="15.6" customHeight="1" x14ac:dyDescent="0.3">
      <c r="A2257" s="868"/>
      <c r="B2257" s="652" t="s">
        <v>12033</v>
      </c>
      <c r="C2257" s="644" t="s">
        <v>12037</v>
      </c>
      <c r="D2257" s="868"/>
      <c r="E2257" s="868"/>
      <c r="F2257" s="870"/>
      <c r="G2257" s="368" t="s">
        <v>12040</v>
      </c>
    </row>
    <row r="2258" spans="1:7" customFormat="1" ht="15.6" customHeight="1" x14ac:dyDescent="0.3">
      <c r="A2258" s="868"/>
      <c r="B2258" s="652" t="s">
        <v>12034</v>
      </c>
      <c r="C2258" s="644"/>
      <c r="D2258" s="868"/>
      <c r="E2258" s="868"/>
      <c r="F2258" s="870"/>
      <c r="G2258" s="342"/>
    </row>
    <row r="2259" spans="1:7" customFormat="1" ht="15.6" customHeight="1" x14ac:dyDescent="0.3">
      <c r="A2259" s="868"/>
      <c r="B2259" s="652" t="s">
        <v>12035</v>
      </c>
      <c r="C2259" s="644"/>
      <c r="D2259" s="868"/>
      <c r="E2259" s="868"/>
      <c r="F2259" s="870"/>
      <c r="G2259" s="342"/>
    </row>
    <row r="2260" spans="1:7" customFormat="1" ht="15.6" customHeight="1" thickBot="1" x14ac:dyDescent="0.35">
      <c r="A2260" s="868"/>
      <c r="B2260" s="652" t="s">
        <v>12036</v>
      </c>
      <c r="C2260" s="644"/>
      <c r="D2260" s="868"/>
      <c r="E2260" s="868"/>
      <c r="F2260" s="871"/>
      <c r="G2260" s="208"/>
    </row>
    <row r="2261" spans="1:7" customFormat="1" ht="15.6" customHeight="1" thickBot="1" x14ac:dyDescent="0.35">
      <c r="A2261" s="644"/>
      <c r="B2261" s="652" t="s">
        <v>8714</v>
      </c>
      <c r="C2261" s="644"/>
      <c r="D2261" s="644"/>
      <c r="E2261" s="644"/>
      <c r="F2261" s="368"/>
      <c r="G2261" s="342"/>
    </row>
    <row r="2262" spans="1:7" customFormat="1" ht="15.6" customHeight="1" x14ac:dyDescent="0.3">
      <c r="A2262" s="868">
        <v>1</v>
      </c>
      <c r="B2262" s="652" t="s">
        <v>12043</v>
      </c>
      <c r="C2262" s="644">
        <v>191871082</v>
      </c>
      <c r="D2262" s="868" t="s">
        <v>12048</v>
      </c>
      <c r="E2262" s="868" t="s">
        <v>31</v>
      </c>
      <c r="F2262" s="853">
        <v>60</v>
      </c>
      <c r="G2262" s="368" t="s">
        <v>5464</v>
      </c>
    </row>
    <row r="2263" spans="1:7" customFormat="1" ht="15.6" customHeight="1" x14ac:dyDescent="0.3">
      <c r="A2263" s="868"/>
      <c r="B2263" s="652" t="s">
        <v>12044</v>
      </c>
      <c r="C2263" s="644" t="s">
        <v>12047</v>
      </c>
      <c r="D2263" s="868"/>
      <c r="E2263" s="868"/>
      <c r="F2263" s="854"/>
      <c r="G2263" s="368" t="s">
        <v>12049</v>
      </c>
    </row>
    <row r="2264" spans="1:7" customFormat="1" ht="15.6" customHeight="1" x14ac:dyDescent="0.3">
      <c r="A2264" s="868"/>
      <c r="B2264" s="652" t="s">
        <v>12045</v>
      </c>
      <c r="C2264" s="644"/>
      <c r="D2264" s="868"/>
      <c r="E2264" s="868"/>
      <c r="F2264" s="854"/>
      <c r="G2264" s="342"/>
    </row>
    <row r="2265" spans="1:7" customFormat="1" ht="15.6" customHeight="1" thickBot="1" x14ac:dyDescent="0.35">
      <c r="A2265" s="868"/>
      <c r="B2265" s="652" t="s">
        <v>12046</v>
      </c>
      <c r="C2265" s="644"/>
      <c r="D2265" s="868"/>
      <c r="E2265" s="868"/>
      <c r="F2265" s="855"/>
      <c r="G2265" s="208"/>
    </row>
    <row r="2266" spans="1:7" customFormat="1" ht="15.6" customHeight="1" x14ac:dyDescent="0.3">
      <c r="A2266" s="868">
        <v>2</v>
      </c>
      <c r="B2266" s="652" t="s">
        <v>12050</v>
      </c>
      <c r="C2266" s="644">
        <v>191789009</v>
      </c>
      <c r="D2266" s="868" t="s">
        <v>12056</v>
      </c>
      <c r="E2266" s="868" t="s">
        <v>31</v>
      </c>
      <c r="F2266" s="853">
        <v>60</v>
      </c>
      <c r="G2266" s="368" t="s">
        <v>5464</v>
      </c>
    </row>
    <row r="2267" spans="1:7" customFormat="1" ht="15.6" customHeight="1" x14ac:dyDescent="0.3">
      <c r="A2267" s="868"/>
      <c r="B2267" s="652" t="s">
        <v>12051</v>
      </c>
      <c r="C2267" s="644" t="s">
        <v>12055</v>
      </c>
      <c r="D2267" s="868"/>
      <c r="E2267" s="868"/>
      <c r="F2267" s="854"/>
      <c r="G2267" s="368" t="s">
        <v>12057</v>
      </c>
    </row>
    <row r="2268" spans="1:7" customFormat="1" ht="15.6" customHeight="1" x14ac:dyDescent="0.3">
      <c r="A2268" s="868"/>
      <c r="B2268" s="652" t="s">
        <v>12052</v>
      </c>
      <c r="C2268" s="644"/>
      <c r="D2268" s="868"/>
      <c r="E2268" s="868"/>
      <c r="F2268" s="854"/>
      <c r="G2268" s="342"/>
    </row>
    <row r="2269" spans="1:7" customFormat="1" ht="15.6" customHeight="1" x14ac:dyDescent="0.3">
      <c r="A2269" s="868"/>
      <c r="B2269" s="652" t="s">
        <v>12053</v>
      </c>
      <c r="C2269" s="644"/>
      <c r="D2269" s="868"/>
      <c r="E2269" s="868"/>
      <c r="F2269" s="854"/>
      <c r="G2269" s="342"/>
    </row>
    <row r="2270" spans="1:7" customFormat="1" ht="15.6" customHeight="1" thickBot="1" x14ac:dyDescent="0.35">
      <c r="A2270" s="868"/>
      <c r="B2270" s="652" t="s">
        <v>12054</v>
      </c>
      <c r="C2270" s="644"/>
      <c r="D2270" s="868"/>
      <c r="E2270" s="868"/>
      <c r="F2270" s="855"/>
      <c r="G2270" s="208"/>
    </row>
    <row r="2271" spans="1:7" customFormat="1" ht="15.6" customHeight="1" x14ac:dyDescent="0.3">
      <c r="A2271" s="868">
        <v>3</v>
      </c>
      <c r="B2271" s="652" t="s">
        <v>12058</v>
      </c>
      <c r="C2271" s="644">
        <v>191896777</v>
      </c>
      <c r="D2271" s="868" t="s">
        <v>12063</v>
      </c>
      <c r="E2271" s="868" t="s">
        <v>4721</v>
      </c>
      <c r="F2271" s="853">
        <v>70</v>
      </c>
      <c r="G2271" s="368" t="s">
        <v>5464</v>
      </c>
    </row>
    <row r="2272" spans="1:7" customFormat="1" ht="15.6" customHeight="1" x14ac:dyDescent="0.3">
      <c r="A2272" s="868"/>
      <c r="B2272" s="652" t="s">
        <v>12059</v>
      </c>
      <c r="C2272" s="644" t="s">
        <v>12062</v>
      </c>
      <c r="D2272" s="868"/>
      <c r="E2272" s="868"/>
      <c r="F2272" s="854"/>
      <c r="G2272" s="368" t="s">
        <v>12064</v>
      </c>
    </row>
    <row r="2273" spans="1:7" customFormat="1" ht="15.6" customHeight="1" x14ac:dyDescent="0.3">
      <c r="A2273" s="868"/>
      <c r="B2273" s="652" t="s">
        <v>12060</v>
      </c>
      <c r="C2273" s="644"/>
      <c r="D2273" s="868"/>
      <c r="E2273" s="868"/>
      <c r="F2273" s="854"/>
      <c r="G2273" s="342"/>
    </row>
    <row r="2274" spans="1:7" customFormat="1" ht="15.6" customHeight="1" thickBot="1" x14ac:dyDescent="0.35">
      <c r="A2274" s="868"/>
      <c r="B2274" s="652" t="s">
        <v>12061</v>
      </c>
      <c r="C2274" s="644"/>
      <c r="D2274" s="868"/>
      <c r="E2274" s="868"/>
      <c r="F2274" s="855"/>
      <c r="G2274" s="208"/>
    </row>
    <row r="2275" spans="1:7" customFormat="1" ht="15.6" customHeight="1" x14ac:dyDescent="0.3">
      <c r="A2275" s="868">
        <v>4</v>
      </c>
      <c r="B2275" s="652" t="s">
        <v>12065</v>
      </c>
      <c r="C2275" s="644">
        <v>191608302</v>
      </c>
      <c r="D2275" s="868" t="s">
        <v>12072</v>
      </c>
      <c r="E2275" s="868" t="s">
        <v>12073</v>
      </c>
      <c r="F2275" s="853">
        <v>70</v>
      </c>
      <c r="G2275" s="368" t="s">
        <v>5464</v>
      </c>
    </row>
    <row r="2276" spans="1:7" customFormat="1" ht="15.6" customHeight="1" x14ac:dyDescent="0.3">
      <c r="A2276" s="868"/>
      <c r="B2276" s="652" t="s">
        <v>12066</v>
      </c>
      <c r="C2276" s="644" t="s">
        <v>12071</v>
      </c>
      <c r="D2276" s="868"/>
      <c r="E2276" s="868"/>
      <c r="F2276" s="854"/>
      <c r="G2276" s="368" t="s">
        <v>12074</v>
      </c>
    </row>
    <row r="2277" spans="1:7" customFormat="1" ht="15.6" customHeight="1" x14ac:dyDescent="0.3">
      <c r="A2277" s="868"/>
      <c r="B2277" s="652" t="s">
        <v>12067</v>
      </c>
      <c r="C2277" s="644"/>
      <c r="D2277" s="868"/>
      <c r="E2277" s="868"/>
      <c r="F2277" s="854"/>
      <c r="G2277" s="342"/>
    </row>
    <row r="2278" spans="1:7" customFormat="1" ht="15.6" customHeight="1" x14ac:dyDescent="0.3">
      <c r="A2278" s="868"/>
      <c r="B2278" s="652" t="s">
        <v>12068</v>
      </c>
      <c r="C2278" s="644"/>
      <c r="D2278" s="868"/>
      <c r="E2278" s="868"/>
      <c r="F2278" s="854"/>
      <c r="G2278" s="342"/>
    </row>
    <row r="2279" spans="1:7" customFormat="1" ht="15.6" customHeight="1" x14ac:dyDescent="0.3">
      <c r="A2279" s="868"/>
      <c r="B2279" s="652" t="s">
        <v>12069</v>
      </c>
      <c r="C2279" s="644"/>
      <c r="D2279" s="868"/>
      <c r="E2279" s="868"/>
      <c r="F2279" s="854"/>
      <c r="G2279" s="342"/>
    </row>
    <row r="2280" spans="1:7" customFormat="1" ht="15.6" customHeight="1" thickBot="1" x14ac:dyDescent="0.35">
      <c r="A2280" s="868"/>
      <c r="B2280" s="652" t="s">
        <v>12070</v>
      </c>
      <c r="C2280" s="644"/>
      <c r="D2280" s="868"/>
      <c r="E2280" s="868"/>
      <c r="F2280" s="855"/>
      <c r="G2280" s="208"/>
    </row>
    <row r="2281" spans="1:7" customFormat="1" ht="15.6" customHeight="1" x14ac:dyDescent="0.3">
      <c r="A2281" s="868">
        <v>5</v>
      </c>
      <c r="B2281" s="652" t="s">
        <v>12075</v>
      </c>
      <c r="C2281" s="644">
        <v>192033279</v>
      </c>
      <c r="D2281" s="868" t="s">
        <v>12081</v>
      </c>
      <c r="E2281" s="868" t="s">
        <v>31</v>
      </c>
      <c r="F2281" s="853">
        <v>60</v>
      </c>
      <c r="G2281" s="368" t="s">
        <v>5464</v>
      </c>
    </row>
    <row r="2282" spans="1:7" customFormat="1" ht="15.6" customHeight="1" x14ac:dyDescent="0.3">
      <c r="A2282" s="868"/>
      <c r="B2282" s="652" t="s">
        <v>12076</v>
      </c>
      <c r="C2282" s="644" t="s">
        <v>12080</v>
      </c>
      <c r="D2282" s="868"/>
      <c r="E2282" s="868"/>
      <c r="F2282" s="854"/>
      <c r="G2282" s="368" t="s">
        <v>12082</v>
      </c>
    </row>
    <row r="2283" spans="1:7" customFormat="1" ht="15.6" customHeight="1" x14ac:dyDescent="0.3">
      <c r="A2283" s="868"/>
      <c r="B2283" s="652" t="s">
        <v>12077</v>
      </c>
      <c r="C2283" s="644"/>
      <c r="D2283" s="868"/>
      <c r="E2283" s="868"/>
      <c r="F2283" s="854"/>
      <c r="G2283" s="342"/>
    </row>
    <row r="2284" spans="1:7" customFormat="1" ht="15.6" customHeight="1" x14ac:dyDescent="0.3">
      <c r="A2284" s="868"/>
      <c r="B2284" s="652" t="s">
        <v>12078</v>
      </c>
      <c r="C2284" s="644"/>
      <c r="D2284" s="868"/>
      <c r="E2284" s="868"/>
      <c r="F2284" s="854"/>
      <c r="G2284" s="342"/>
    </row>
    <row r="2285" spans="1:7" customFormat="1" ht="15.6" customHeight="1" thickBot="1" x14ac:dyDescent="0.35">
      <c r="A2285" s="868"/>
      <c r="B2285" s="652" t="s">
        <v>12079</v>
      </c>
      <c r="C2285" s="644"/>
      <c r="D2285" s="868"/>
      <c r="E2285" s="868"/>
      <c r="F2285" s="855"/>
      <c r="G2285" s="208"/>
    </row>
    <row r="2286" spans="1:7" customFormat="1" ht="15.6" customHeight="1" x14ac:dyDescent="0.3">
      <c r="A2286" s="644"/>
      <c r="B2286" s="652" t="s">
        <v>8841</v>
      </c>
      <c r="C2286" s="644"/>
      <c r="D2286" s="644"/>
      <c r="E2286" s="644"/>
      <c r="F2286" s="406"/>
      <c r="G2286" s="407"/>
    </row>
    <row r="2287" spans="1:7" customFormat="1" ht="15.6" customHeight="1" x14ac:dyDescent="0.3">
      <c r="A2287" s="644">
        <v>1</v>
      </c>
      <c r="B2287" s="652" t="s">
        <v>12100</v>
      </c>
      <c r="C2287" s="644" t="s">
        <v>12101</v>
      </c>
      <c r="D2287" s="644" t="s">
        <v>12102</v>
      </c>
      <c r="E2287" s="644" t="s">
        <v>12103</v>
      </c>
      <c r="F2287" s="406"/>
      <c r="G2287" s="407"/>
    </row>
    <row r="2288" spans="1:7" customFormat="1" ht="15.6" customHeight="1" thickBot="1" x14ac:dyDescent="0.35">
      <c r="A2288" s="644"/>
      <c r="B2288" s="652" t="s">
        <v>9584</v>
      </c>
      <c r="C2288" s="644"/>
      <c r="D2288" s="644"/>
      <c r="E2288" s="644"/>
      <c r="F2288" s="406"/>
      <c r="G2288" s="407"/>
    </row>
    <row r="2289" spans="1:7" customFormat="1" ht="15.6" customHeight="1" x14ac:dyDescent="0.3">
      <c r="A2289" s="868">
        <v>1</v>
      </c>
      <c r="B2289" s="872" t="s">
        <v>12162</v>
      </c>
      <c r="C2289" s="644">
        <v>191890990</v>
      </c>
      <c r="D2289" s="868" t="s">
        <v>12164</v>
      </c>
      <c r="E2289" s="868" t="s">
        <v>31</v>
      </c>
      <c r="F2289" s="853">
        <v>60</v>
      </c>
      <c r="G2289" s="368" t="s">
        <v>7317</v>
      </c>
    </row>
    <row r="2290" spans="1:7" customFormat="1" ht="15.6" customHeight="1" thickBot="1" x14ac:dyDescent="0.35">
      <c r="A2290" s="868"/>
      <c r="B2290" s="872"/>
      <c r="C2290" s="644" t="s">
        <v>12163</v>
      </c>
      <c r="D2290" s="868"/>
      <c r="E2290" s="868"/>
      <c r="F2290" s="855"/>
      <c r="G2290" s="369" t="s">
        <v>12165</v>
      </c>
    </row>
    <row r="2291" spans="1:7" customFormat="1" ht="15.6" customHeight="1" x14ac:dyDescent="0.3">
      <c r="A2291" s="868">
        <v>2</v>
      </c>
      <c r="B2291" s="652" t="s">
        <v>12166</v>
      </c>
      <c r="C2291" s="644">
        <v>192095289</v>
      </c>
      <c r="D2291" s="868" t="s">
        <v>12172</v>
      </c>
      <c r="E2291" s="868" t="s">
        <v>12173</v>
      </c>
      <c r="F2291" s="869">
        <v>70</v>
      </c>
      <c r="G2291" s="368" t="s">
        <v>7317</v>
      </c>
    </row>
    <row r="2292" spans="1:7" customFormat="1" ht="15.6" customHeight="1" x14ac:dyDescent="0.3">
      <c r="A2292" s="868"/>
      <c r="B2292" s="652" t="s">
        <v>12167</v>
      </c>
      <c r="C2292" s="644" t="s">
        <v>12171</v>
      </c>
      <c r="D2292" s="868"/>
      <c r="E2292" s="868"/>
      <c r="F2292" s="870"/>
      <c r="G2292" s="368" t="s">
        <v>12174</v>
      </c>
    </row>
    <row r="2293" spans="1:7" customFormat="1" ht="15.6" customHeight="1" x14ac:dyDescent="0.3">
      <c r="A2293" s="868"/>
      <c r="B2293" s="652" t="s">
        <v>12168</v>
      </c>
      <c r="C2293" s="644"/>
      <c r="D2293" s="868"/>
      <c r="E2293" s="868"/>
      <c r="F2293" s="870"/>
      <c r="G2293" s="342"/>
    </row>
    <row r="2294" spans="1:7" customFormat="1" ht="15.6" customHeight="1" x14ac:dyDescent="0.3">
      <c r="A2294" s="868"/>
      <c r="B2294" s="652" t="s">
        <v>12169</v>
      </c>
      <c r="C2294" s="644"/>
      <c r="D2294" s="868"/>
      <c r="E2294" s="868"/>
      <c r="F2294" s="870"/>
      <c r="G2294" s="342"/>
    </row>
    <row r="2295" spans="1:7" customFormat="1" ht="15.6" customHeight="1" thickBot="1" x14ac:dyDescent="0.35">
      <c r="A2295" s="868"/>
      <c r="B2295" s="652" t="s">
        <v>12170</v>
      </c>
      <c r="C2295" s="644"/>
      <c r="D2295" s="868"/>
      <c r="E2295" s="868"/>
      <c r="F2295" s="871"/>
      <c r="G2295" s="208"/>
    </row>
    <row r="2296" spans="1:7" customFormat="1" ht="15.6" customHeight="1" x14ac:dyDescent="0.3">
      <c r="A2296" s="868">
        <v>3</v>
      </c>
      <c r="B2296" s="652" t="s">
        <v>12175</v>
      </c>
      <c r="C2296" s="644">
        <v>191827319</v>
      </c>
      <c r="D2296" s="868" t="s">
        <v>12178</v>
      </c>
      <c r="E2296" s="868" t="s">
        <v>31</v>
      </c>
      <c r="F2296" s="869">
        <v>60</v>
      </c>
      <c r="G2296" s="368" t="s">
        <v>7317</v>
      </c>
    </row>
    <row r="2297" spans="1:7" customFormat="1" ht="15.6" customHeight="1" x14ac:dyDescent="0.3">
      <c r="A2297" s="868"/>
      <c r="B2297" s="652" t="s">
        <v>12051</v>
      </c>
      <c r="C2297" s="644" t="s">
        <v>12177</v>
      </c>
      <c r="D2297" s="868"/>
      <c r="E2297" s="868"/>
      <c r="F2297" s="870"/>
      <c r="G2297" s="368" t="s">
        <v>12179</v>
      </c>
    </row>
    <row r="2298" spans="1:7" customFormat="1" ht="15.6" customHeight="1" x14ac:dyDescent="0.3">
      <c r="A2298" s="868"/>
      <c r="B2298" s="652" t="s">
        <v>12052</v>
      </c>
      <c r="C2298" s="644"/>
      <c r="D2298" s="868"/>
      <c r="E2298" s="868"/>
      <c r="F2298" s="870"/>
      <c r="G2298" s="342"/>
    </row>
    <row r="2299" spans="1:7" customFormat="1" ht="15.6" customHeight="1" x14ac:dyDescent="0.3">
      <c r="A2299" s="868"/>
      <c r="B2299" s="652" t="s">
        <v>12054</v>
      </c>
      <c r="C2299" s="644"/>
      <c r="D2299" s="868"/>
      <c r="E2299" s="868"/>
      <c r="F2299" s="870"/>
      <c r="G2299" s="342"/>
    </row>
    <row r="2300" spans="1:7" customFormat="1" ht="15.6" customHeight="1" thickBot="1" x14ac:dyDescent="0.35">
      <c r="A2300" s="868"/>
      <c r="B2300" s="652" t="s">
        <v>12176</v>
      </c>
      <c r="C2300" s="644"/>
      <c r="D2300" s="868"/>
      <c r="E2300" s="868"/>
      <c r="F2300" s="871"/>
      <c r="G2300" s="208"/>
    </row>
    <row r="2301" spans="1:7" customFormat="1" ht="15.6" customHeight="1" x14ac:dyDescent="0.3">
      <c r="A2301" s="868">
        <v>4</v>
      </c>
      <c r="B2301" s="652" t="s">
        <v>12180</v>
      </c>
      <c r="C2301" s="644">
        <v>191961625</v>
      </c>
      <c r="D2301" s="868" t="s">
        <v>12189</v>
      </c>
      <c r="E2301" s="868" t="s">
        <v>31</v>
      </c>
      <c r="F2301" s="853">
        <v>60</v>
      </c>
      <c r="G2301" s="368" t="s">
        <v>7317</v>
      </c>
    </row>
    <row r="2302" spans="1:7" customFormat="1" ht="15.6" customHeight="1" x14ac:dyDescent="0.3">
      <c r="A2302" s="868"/>
      <c r="B2302" s="652" t="s">
        <v>12181</v>
      </c>
      <c r="C2302" s="644" t="s">
        <v>12188</v>
      </c>
      <c r="D2302" s="868"/>
      <c r="E2302" s="868"/>
      <c r="F2302" s="854"/>
      <c r="G2302" s="368" t="s">
        <v>12190</v>
      </c>
    </row>
    <row r="2303" spans="1:7" customFormat="1" ht="15.6" customHeight="1" x14ac:dyDescent="0.3">
      <c r="A2303" s="868"/>
      <c r="B2303" s="652" t="s">
        <v>12182</v>
      </c>
      <c r="C2303" s="644"/>
      <c r="D2303" s="868"/>
      <c r="E2303" s="868"/>
      <c r="F2303" s="854"/>
      <c r="G2303" s="342"/>
    </row>
    <row r="2304" spans="1:7" customFormat="1" ht="15.6" customHeight="1" x14ac:dyDescent="0.3">
      <c r="A2304" s="868"/>
      <c r="B2304" s="652" t="s">
        <v>12183</v>
      </c>
      <c r="C2304" s="644"/>
      <c r="D2304" s="868"/>
      <c r="E2304" s="868"/>
      <c r="F2304" s="854"/>
      <c r="G2304" s="342"/>
    </row>
    <row r="2305" spans="1:7" customFormat="1" ht="15.6" customHeight="1" x14ac:dyDescent="0.3">
      <c r="A2305" s="868"/>
      <c r="B2305" s="652" t="s">
        <v>12184</v>
      </c>
      <c r="C2305" s="644"/>
      <c r="D2305" s="868"/>
      <c r="E2305" s="868"/>
      <c r="F2305" s="854"/>
      <c r="G2305" s="342"/>
    </row>
    <row r="2306" spans="1:7" customFormat="1" ht="15.6" customHeight="1" x14ac:dyDescent="0.3">
      <c r="A2306" s="868"/>
      <c r="B2306" s="652" t="s">
        <v>12185</v>
      </c>
      <c r="C2306" s="644"/>
      <c r="D2306" s="868"/>
      <c r="E2306" s="868"/>
      <c r="F2306" s="854"/>
      <c r="G2306" s="342"/>
    </row>
    <row r="2307" spans="1:7" customFormat="1" ht="15.6" customHeight="1" x14ac:dyDescent="0.3">
      <c r="A2307" s="868"/>
      <c r="B2307" s="652" t="s">
        <v>12186</v>
      </c>
      <c r="C2307" s="644"/>
      <c r="D2307" s="868"/>
      <c r="E2307" s="868"/>
      <c r="F2307" s="854"/>
      <c r="G2307" s="342"/>
    </row>
    <row r="2308" spans="1:7" customFormat="1" ht="15.6" customHeight="1" thickBot="1" x14ac:dyDescent="0.35">
      <c r="A2308" s="868"/>
      <c r="B2308" s="652" t="s">
        <v>12187</v>
      </c>
      <c r="C2308" s="644"/>
      <c r="D2308" s="868"/>
      <c r="E2308" s="868"/>
      <c r="F2308" s="855"/>
      <c r="G2308" s="208"/>
    </row>
    <row r="2309" spans="1:7" customFormat="1" ht="15.6" customHeight="1" x14ac:dyDescent="0.3">
      <c r="A2309" s="868">
        <v>5</v>
      </c>
      <c r="B2309" s="652" t="s">
        <v>12191</v>
      </c>
      <c r="C2309" s="644">
        <v>191903586</v>
      </c>
      <c r="D2309" s="868" t="s">
        <v>12197</v>
      </c>
      <c r="E2309" s="868" t="s">
        <v>12198</v>
      </c>
      <c r="F2309" s="853">
        <v>70</v>
      </c>
      <c r="G2309" s="368" t="s">
        <v>7317</v>
      </c>
    </row>
    <row r="2310" spans="1:7" customFormat="1" ht="15.6" customHeight="1" x14ac:dyDescent="0.3">
      <c r="A2310" s="868"/>
      <c r="B2310" s="652" t="s">
        <v>12192</v>
      </c>
      <c r="C2310" s="644" t="s">
        <v>12196</v>
      </c>
      <c r="D2310" s="868"/>
      <c r="E2310" s="868"/>
      <c r="F2310" s="854"/>
      <c r="G2310" s="368" t="s">
        <v>12199</v>
      </c>
    </row>
    <row r="2311" spans="1:7" customFormat="1" ht="15.6" customHeight="1" x14ac:dyDescent="0.3">
      <c r="A2311" s="868"/>
      <c r="B2311" s="652" t="s">
        <v>12193</v>
      </c>
      <c r="C2311" s="644"/>
      <c r="D2311" s="868"/>
      <c r="E2311" s="868"/>
      <c r="F2311" s="854"/>
      <c r="G2311" s="342"/>
    </row>
    <row r="2312" spans="1:7" customFormat="1" ht="15.6" customHeight="1" x14ac:dyDescent="0.3">
      <c r="A2312" s="868"/>
      <c r="B2312" s="652" t="s">
        <v>12194</v>
      </c>
      <c r="C2312" s="644"/>
      <c r="D2312" s="868"/>
      <c r="E2312" s="868"/>
      <c r="F2312" s="854"/>
      <c r="G2312" s="342"/>
    </row>
    <row r="2313" spans="1:7" customFormat="1" ht="15.6" customHeight="1" x14ac:dyDescent="0.3">
      <c r="A2313" s="868"/>
      <c r="B2313" s="652" t="s">
        <v>12195</v>
      </c>
      <c r="C2313" s="644"/>
      <c r="D2313" s="868"/>
      <c r="E2313" s="868"/>
      <c r="F2313" s="854"/>
      <c r="G2313" s="342"/>
    </row>
    <row r="2314" spans="1:7" customFormat="1" ht="15.6" customHeight="1" thickBot="1" x14ac:dyDescent="0.35">
      <c r="A2314" s="868"/>
      <c r="B2314" s="652"/>
      <c r="C2314" s="644"/>
      <c r="D2314" s="868"/>
      <c r="E2314" s="868"/>
      <c r="F2314" s="855"/>
      <c r="G2314" s="208"/>
    </row>
    <row r="2315" spans="1:7" customFormat="1" ht="15.6" customHeight="1" x14ac:dyDescent="0.3">
      <c r="A2315" s="868">
        <v>6</v>
      </c>
      <c r="B2315" s="652" t="s">
        <v>12200</v>
      </c>
      <c r="C2315" s="644">
        <v>191821515</v>
      </c>
      <c r="D2315" s="868" t="s">
        <v>12205</v>
      </c>
      <c r="E2315" s="868" t="s">
        <v>31</v>
      </c>
      <c r="F2315" s="853">
        <v>60</v>
      </c>
      <c r="G2315" s="368" t="s">
        <v>7317</v>
      </c>
    </row>
    <row r="2316" spans="1:7" customFormat="1" ht="15.6" customHeight="1" x14ac:dyDescent="0.3">
      <c r="A2316" s="868"/>
      <c r="B2316" s="652" t="s">
        <v>12201</v>
      </c>
      <c r="C2316" s="644" t="s">
        <v>12204</v>
      </c>
      <c r="D2316" s="868"/>
      <c r="E2316" s="868"/>
      <c r="F2316" s="854"/>
      <c r="G2316" s="368" t="s">
        <v>12206</v>
      </c>
    </row>
    <row r="2317" spans="1:7" customFormat="1" ht="15.6" customHeight="1" x14ac:dyDescent="0.3">
      <c r="A2317" s="868"/>
      <c r="B2317" s="652" t="s">
        <v>12202</v>
      </c>
      <c r="C2317" s="644"/>
      <c r="D2317" s="868"/>
      <c r="E2317" s="868"/>
      <c r="F2317" s="854"/>
      <c r="G2317" s="342"/>
    </row>
    <row r="2318" spans="1:7" customFormat="1" ht="15.6" customHeight="1" thickBot="1" x14ac:dyDescent="0.35">
      <c r="A2318" s="868"/>
      <c r="B2318" s="652" t="s">
        <v>12203</v>
      </c>
      <c r="C2318" s="644"/>
      <c r="D2318" s="868"/>
      <c r="E2318" s="868"/>
      <c r="F2318" s="855"/>
      <c r="G2318" s="208"/>
    </row>
    <row r="2319" spans="1:7" customFormat="1" ht="15.6" customHeight="1" thickBot="1" x14ac:dyDescent="0.35">
      <c r="A2319" s="644"/>
      <c r="B2319" s="652" t="s">
        <v>9630</v>
      </c>
      <c r="C2319" s="644"/>
      <c r="D2319" s="644"/>
      <c r="E2319" s="644"/>
      <c r="F2319" s="406"/>
      <c r="G2319" s="407"/>
    </row>
    <row r="2320" spans="1:7" customFormat="1" ht="15.6" customHeight="1" x14ac:dyDescent="0.3">
      <c r="A2320" s="868">
        <v>1</v>
      </c>
      <c r="B2320" s="652" t="s">
        <v>12273</v>
      </c>
      <c r="C2320" s="644">
        <v>192134526</v>
      </c>
      <c r="D2320" s="868" t="s">
        <v>12280</v>
      </c>
      <c r="E2320" s="868" t="s">
        <v>31</v>
      </c>
      <c r="F2320" s="853">
        <v>60</v>
      </c>
      <c r="G2320" s="368" t="s">
        <v>7317</v>
      </c>
    </row>
    <row r="2321" spans="1:7" customFormat="1" ht="15.6" customHeight="1" x14ac:dyDescent="0.3">
      <c r="A2321" s="868"/>
      <c r="B2321" s="652" t="s">
        <v>12274</v>
      </c>
      <c r="C2321" s="644" t="s">
        <v>12279</v>
      </c>
      <c r="D2321" s="868"/>
      <c r="E2321" s="868"/>
      <c r="F2321" s="854"/>
      <c r="G2321" s="368" t="s">
        <v>12281</v>
      </c>
    </row>
    <row r="2322" spans="1:7" customFormat="1" ht="15.6" customHeight="1" x14ac:dyDescent="0.3">
      <c r="A2322" s="868"/>
      <c r="B2322" s="652" t="s">
        <v>12275</v>
      </c>
      <c r="C2322" s="644"/>
      <c r="D2322" s="868"/>
      <c r="E2322" s="868"/>
      <c r="F2322" s="854"/>
      <c r="G2322" s="342"/>
    </row>
    <row r="2323" spans="1:7" customFormat="1" ht="15.6" customHeight="1" x14ac:dyDescent="0.3">
      <c r="A2323" s="868"/>
      <c r="B2323" s="652" t="s">
        <v>12276</v>
      </c>
      <c r="C2323" s="644"/>
      <c r="D2323" s="868"/>
      <c r="E2323" s="868"/>
      <c r="F2323" s="854"/>
      <c r="G2323" s="342"/>
    </row>
    <row r="2324" spans="1:7" customFormat="1" ht="15.6" customHeight="1" x14ac:dyDescent="0.3">
      <c r="A2324" s="868"/>
      <c r="B2324" s="652" t="s">
        <v>12277</v>
      </c>
      <c r="C2324" s="644"/>
      <c r="D2324" s="868"/>
      <c r="E2324" s="868"/>
      <c r="F2324" s="854"/>
      <c r="G2324" s="342"/>
    </row>
    <row r="2325" spans="1:7" customFormat="1" ht="15.6" customHeight="1" x14ac:dyDescent="0.3">
      <c r="A2325" s="868"/>
      <c r="B2325" s="652" t="s">
        <v>12278</v>
      </c>
      <c r="C2325" s="644"/>
      <c r="D2325" s="868"/>
      <c r="E2325" s="868"/>
      <c r="F2325" s="854"/>
      <c r="G2325" s="342"/>
    </row>
    <row r="2326" spans="1:7" customFormat="1" ht="15.6" customHeight="1" thickBot="1" x14ac:dyDescent="0.35">
      <c r="A2326" s="868"/>
      <c r="B2326" s="652"/>
      <c r="C2326" s="644"/>
      <c r="D2326" s="868"/>
      <c r="E2326" s="868"/>
      <c r="F2326" s="855"/>
      <c r="G2326" s="208"/>
    </row>
    <row r="2327" spans="1:7" customFormat="1" ht="15.6" customHeight="1" x14ac:dyDescent="0.3">
      <c r="A2327" s="868">
        <v>2</v>
      </c>
      <c r="B2327" s="652" t="s">
        <v>12282</v>
      </c>
      <c r="C2327" s="644">
        <v>191720558</v>
      </c>
      <c r="D2327" s="868" t="s">
        <v>12287</v>
      </c>
      <c r="E2327" s="868" t="s">
        <v>12288</v>
      </c>
      <c r="F2327" s="853">
        <v>70</v>
      </c>
      <c r="G2327" s="368" t="s">
        <v>7317</v>
      </c>
    </row>
    <row r="2328" spans="1:7" customFormat="1" ht="15.6" customHeight="1" x14ac:dyDescent="0.3">
      <c r="A2328" s="868"/>
      <c r="B2328" s="652" t="s">
        <v>12283</v>
      </c>
      <c r="C2328" s="644" t="s">
        <v>12286</v>
      </c>
      <c r="D2328" s="868"/>
      <c r="E2328" s="868"/>
      <c r="F2328" s="854"/>
      <c r="G2328" s="368" t="s">
        <v>12289</v>
      </c>
    </row>
    <row r="2329" spans="1:7" customFormat="1" ht="15.6" customHeight="1" x14ac:dyDescent="0.3">
      <c r="A2329" s="868"/>
      <c r="B2329" s="652" t="s">
        <v>12284</v>
      </c>
      <c r="C2329" s="644"/>
      <c r="D2329" s="868"/>
      <c r="E2329" s="868"/>
      <c r="F2329" s="854"/>
      <c r="G2329" s="342"/>
    </row>
    <row r="2330" spans="1:7" customFormat="1" ht="15.6" customHeight="1" thickBot="1" x14ac:dyDescent="0.35">
      <c r="A2330" s="868"/>
      <c r="B2330" s="652" t="s">
        <v>12285</v>
      </c>
      <c r="C2330" s="644"/>
      <c r="D2330" s="868"/>
      <c r="E2330" s="868"/>
      <c r="F2330" s="855"/>
      <c r="G2330" s="208"/>
    </row>
    <row r="2331" spans="1:7" customFormat="1" ht="15.6" customHeight="1" x14ac:dyDescent="0.3">
      <c r="A2331" s="868">
        <v>3</v>
      </c>
      <c r="B2331" s="652" t="s">
        <v>12290</v>
      </c>
      <c r="C2331" s="644">
        <v>191350002</v>
      </c>
      <c r="D2331" s="868" t="s">
        <v>12295</v>
      </c>
      <c r="E2331" s="868" t="s">
        <v>12296</v>
      </c>
      <c r="F2331" s="853">
        <v>70</v>
      </c>
      <c r="G2331" s="368" t="s">
        <v>7317</v>
      </c>
    </row>
    <row r="2332" spans="1:7" customFormat="1" ht="15.6" customHeight="1" x14ac:dyDescent="0.3">
      <c r="A2332" s="868"/>
      <c r="B2332" s="652" t="s">
        <v>12291</v>
      </c>
      <c r="C2332" s="644" t="s">
        <v>12294</v>
      </c>
      <c r="D2332" s="868"/>
      <c r="E2332" s="868"/>
      <c r="F2332" s="854"/>
      <c r="G2332" s="368" t="s">
        <v>12297</v>
      </c>
    </row>
    <row r="2333" spans="1:7" customFormat="1" ht="15.6" customHeight="1" x14ac:dyDescent="0.3">
      <c r="A2333" s="868"/>
      <c r="B2333" s="652" t="s">
        <v>12292</v>
      </c>
      <c r="C2333" s="644"/>
      <c r="D2333" s="868"/>
      <c r="E2333" s="868"/>
      <c r="F2333" s="854"/>
      <c r="G2333" s="342"/>
    </row>
    <row r="2334" spans="1:7" customFormat="1" ht="15.6" customHeight="1" thickBot="1" x14ac:dyDescent="0.35">
      <c r="A2334" s="868"/>
      <c r="B2334" s="652" t="s">
        <v>12293</v>
      </c>
      <c r="C2334" s="644"/>
      <c r="D2334" s="868"/>
      <c r="E2334" s="868"/>
      <c r="F2334" s="855"/>
      <c r="G2334" s="208"/>
    </row>
    <row r="2335" spans="1:7" customFormat="1" ht="15.6" customHeight="1" x14ac:dyDescent="0.3">
      <c r="A2335" s="868">
        <v>4</v>
      </c>
      <c r="B2335" s="652" t="s">
        <v>12298</v>
      </c>
      <c r="C2335" s="644">
        <v>191860886</v>
      </c>
      <c r="D2335" s="868" t="s">
        <v>12305</v>
      </c>
      <c r="E2335" s="868" t="s">
        <v>12306</v>
      </c>
      <c r="F2335" s="853">
        <v>70</v>
      </c>
      <c r="G2335" s="368" t="s">
        <v>7317</v>
      </c>
    </row>
    <row r="2336" spans="1:7" customFormat="1" ht="15.6" customHeight="1" x14ac:dyDescent="0.3">
      <c r="A2336" s="868"/>
      <c r="B2336" s="652" t="s">
        <v>12299</v>
      </c>
      <c r="C2336" s="644" t="s">
        <v>12304</v>
      </c>
      <c r="D2336" s="868"/>
      <c r="E2336" s="868"/>
      <c r="F2336" s="854"/>
      <c r="G2336" s="368" t="s">
        <v>12307</v>
      </c>
    </row>
    <row r="2337" spans="1:7" customFormat="1" ht="15.6" customHeight="1" x14ac:dyDescent="0.3">
      <c r="A2337" s="868"/>
      <c r="B2337" s="652" t="s">
        <v>870</v>
      </c>
      <c r="C2337" s="644"/>
      <c r="D2337" s="868"/>
      <c r="E2337" s="868"/>
      <c r="F2337" s="854"/>
      <c r="G2337" s="342"/>
    </row>
    <row r="2338" spans="1:7" customFormat="1" ht="15.6" customHeight="1" x14ac:dyDescent="0.3">
      <c r="A2338" s="868"/>
      <c r="B2338" s="652" t="s">
        <v>12300</v>
      </c>
      <c r="C2338" s="644"/>
      <c r="D2338" s="868"/>
      <c r="E2338" s="868"/>
      <c r="F2338" s="854"/>
      <c r="G2338" s="342"/>
    </row>
    <row r="2339" spans="1:7" customFormat="1" ht="15.6" customHeight="1" x14ac:dyDescent="0.3">
      <c r="A2339" s="868"/>
      <c r="B2339" s="652" t="s">
        <v>12301</v>
      </c>
      <c r="C2339" s="644"/>
      <c r="D2339" s="868"/>
      <c r="E2339" s="868"/>
      <c r="F2339" s="854"/>
      <c r="G2339" s="342"/>
    </row>
    <row r="2340" spans="1:7" customFormat="1" ht="15.6" customHeight="1" x14ac:dyDescent="0.3">
      <c r="A2340" s="868"/>
      <c r="B2340" s="652" t="s">
        <v>12302</v>
      </c>
      <c r="C2340" s="644"/>
      <c r="D2340" s="868"/>
      <c r="E2340" s="868"/>
      <c r="F2340" s="854"/>
      <c r="G2340" s="342"/>
    </row>
    <row r="2341" spans="1:7" customFormat="1" ht="15.6" customHeight="1" thickBot="1" x14ac:dyDescent="0.35">
      <c r="A2341" s="868"/>
      <c r="B2341" s="652" t="s">
        <v>12303</v>
      </c>
      <c r="C2341" s="644"/>
      <c r="D2341" s="868"/>
      <c r="E2341" s="868"/>
      <c r="F2341" s="855"/>
      <c r="G2341" s="208"/>
    </row>
    <row r="2342" spans="1:7" customFormat="1" ht="15.6" customHeight="1" x14ac:dyDescent="0.3">
      <c r="A2342" s="868">
        <v>5</v>
      </c>
      <c r="B2342" s="652" t="s">
        <v>12308</v>
      </c>
      <c r="C2342" s="644">
        <v>190080729</v>
      </c>
      <c r="D2342" s="868" t="s">
        <v>12311</v>
      </c>
      <c r="E2342" s="868" t="s">
        <v>31</v>
      </c>
      <c r="F2342" s="853">
        <v>60</v>
      </c>
      <c r="G2342" s="368" t="s">
        <v>7317</v>
      </c>
    </row>
    <row r="2343" spans="1:7" customFormat="1" ht="15.6" customHeight="1" thickBot="1" x14ac:dyDescent="0.35">
      <c r="A2343" s="868"/>
      <c r="B2343" s="652" t="s">
        <v>12309</v>
      </c>
      <c r="C2343" s="644" t="s">
        <v>12310</v>
      </c>
      <c r="D2343" s="868"/>
      <c r="E2343" s="868"/>
      <c r="F2343" s="855"/>
      <c r="G2343" s="369" t="s">
        <v>12312</v>
      </c>
    </row>
    <row r="2344" spans="1:7" customFormat="1" ht="15.6" customHeight="1" thickBot="1" x14ac:dyDescent="0.35">
      <c r="A2344" s="644"/>
      <c r="B2344" s="652" t="s">
        <v>10003</v>
      </c>
      <c r="C2344" s="644"/>
      <c r="D2344" s="644"/>
      <c r="E2344" s="644"/>
      <c r="F2344" s="406"/>
      <c r="G2344" s="407"/>
    </row>
    <row r="2345" spans="1:7" customFormat="1" ht="15.6" customHeight="1" x14ac:dyDescent="0.3">
      <c r="A2345" s="868">
        <v>1</v>
      </c>
      <c r="B2345" s="652" t="s">
        <v>12313</v>
      </c>
      <c r="C2345" s="644">
        <v>191933813</v>
      </c>
      <c r="D2345" s="868" t="s">
        <v>12317</v>
      </c>
      <c r="E2345" s="868" t="s">
        <v>31</v>
      </c>
      <c r="F2345" s="853">
        <v>60</v>
      </c>
      <c r="G2345" s="368" t="s">
        <v>7317</v>
      </c>
    </row>
    <row r="2346" spans="1:7" customFormat="1" ht="15.6" customHeight="1" x14ac:dyDescent="0.3">
      <c r="A2346" s="868"/>
      <c r="B2346" s="652" t="s">
        <v>12314</v>
      </c>
      <c r="C2346" s="644" t="s">
        <v>12316</v>
      </c>
      <c r="D2346" s="868"/>
      <c r="E2346" s="868"/>
      <c r="F2346" s="854"/>
      <c r="G2346" s="368" t="s">
        <v>12318</v>
      </c>
    </row>
    <row r="2347" spans="1:7" customFormat="1" ht="15.6" customHeight="1" thickBot="1" x14ac:dyDescent="0.35">
      <c r="A2347" s="868"/>
      <c r="B2347" s="652" t="s">
        <v>12315</v>
      </c>
      <c r="C2347" s="644"/>
      <c r="D2347" s="868"/>
      <c r="E2347" s="868"/>
      <c r="F2347" s="855"/>
      <c r="G2347" s="208"/>
    </row>
    <row r="2348" spans="1:7" customFormat="1" ht="15.6" customHeight="1" x14ac:dyDescent="0.3">
      <c r="A2348" s="868">
        <v>2</v>
      </c>
      <c r="B2348" s="872" t="s">
        <v>12319</v>
      </c>
      <c r="C2348" s="644">
        <v>191891292</v>
      </c>
      <c r="D2348" s="868" t="s">
        <v>12321</v>
      </c>
      <c r="E2348" s="868" t="s">
        <v>31</v>
      </c>
      <c r="F2348" s="853">
        <v>60</v>
      </c>
      <c r="G2348" s="368" t="s">
        <v>7317</v>
      </c>
    </row>
    <row r="2349" spans="1:7" customFormat="1" ht="15.6" customHeight="1" thickBot="1" x14ac:dyDescent="0.35">
      <c r="A2349" s="868"/>
      <c r="B2349" s="872"/>
      <c r="C2349" s="644" t="s">
        <v>12320</v>
      </c>
      <c r="D2349" s="868"/>
      <c r="E2349" s="868"/>
      <c r="F2349" s="855"/>
      <c r="G2349" s="369" t="s">
        <v>12322</v>
      </c>
    </row>
    <row r="2350" spans="1:7" customFormat="1" ht="15.6" customHeight="1" x14ac:dyDescent="0.3">
      <c r="A2350" s="868">
        <v>3</v>
      </c>
      <c r="B2350" s="652" t="s">
        <v>12323</v>
      </c>
      <c r="C2350" s="644">
        <v>191928593</v>
      </c>
      <c r="D2350" s="868" t="s">
        <v>12327</v>
      </c>
      <c r="E2350" s="868" t="s">
        <v>31</v>
      </c>
      <c r="F2350" s="853">
        <v>60</v>
      </c>
      <c r="G2350" s="368" t="s">
        <v>5464</v>
      </c>
    </row>
    <row r="2351" spans="1:7" customFormat="1" ht="14.4" x14ac:dyDescent="0.3">
      <c r="A2351" s="868"/>
      <c r="B2351" s="652" t="s">
        <v>12324</v>
      </c>
      <c r="C2351" s="644" t="s">
        <v>12676</v>
      </c>
      <c r="D2351" s="868"/>
      <c r="E2351" s="868"/>
      <c r="F2351" s="854"/>
      <c r="G2351" s="368" t="s">
        <v>12328</v>
      </c>
    </row>
    <row r="2352" spans="1:7" customFormat="1" ht="14.4" x14ac:dyDescent="0.3">
      <c r="A2352" s="868"/>
      <c r="B2352" s="652" t="s">
        <v>12325</v>
      </c>
      <c r="C2352" s="644"/>
      <c r="D2352" s="868"/>
      <c r="E2352" s="868"/>
      <c r="F2352" s="854"/>
      <c r="G2352" s="342"/>
    </row>
    <row r="2353" spans="1:8" customFormat="1" ht="15" thickBot="1" x14ac:dyDescent="0.35">
      <c r="A2353" s="868"/>
      <c r="B2353" s="652" t="s">
        <v>12326</v>
      </c>
      <c r="C2353" s="644"/>
      <c r="D2353" s="868"/>
      <c r="E2353" s="868"/>
      <c r="F2353" s="855"/>
      <c r="G2353" s="208"/>
    </row>
    <row r="2354" spans="1:8" s="61" customFormat="1" ht="30" customHeight="1" thickBot="1" x14ac:dyDescent="0.35">
      <c r="A2354" s="1178" t="s">
        <v>12677</v>
      </c>
      <c r="B2354" s="1179"/>
      <c r="C2354" s="1179"/>
      <c r="D2354" s="1179"/>
      <c r="E2354" s="1179"/>
      <c r="F2354" s="259"/>
      <c r="G2354" s="259"/>
    </row>
    <row r="2355" spans="1:8" s="39" customFormat="1" ht="16.8" customHeight="1" x14ac:dyDescent="0.3">
      <c r="A2355" s="1009">
        <v>1</v>
      </c>
      <c r="B2355" s="1008" t="s">
        <v>4900</v>
      </c>
      <c r="C2355" s="731">
        <v>191506282</v>
      </c>
      <c r="D2355" s="1009" t="s">
        <v>4901</v>
      </c>
      <c r="E2355" s="1009" t="s">
        <v>4902</v>
      </c>
      <c r="F2355" s="1010" t="s">
        <v>4903</v>
      </c>
      <c r="G2355" s="1005" t="s">
        <v>4904</v>
      </c>
      <c r="H2355" s="1016">
        <v>1</v>
      </c>
    </row>
    <row r="2356" spans="1:8" s="39" customFormat="1" ht="16.8" customHeight="1" thickBot="1" x14ac:dyDescent="0.35">
      <c r="A2356" s="1009"/>
      <c r="B2356" s="1008"/>
      <c r="C2356" s="731" t="s">
        <v>4905</v>
      </c>
      <c r="D2356" s="1009"/>
      <c r="E2356" s="1009"/>
      <c r="F2356" s="1010"/>
      <c r="G2356" s="1005"/>
      <c r="H2356" s="1017"/>
    </row>
    <row r="2357" spans="1:8" s="39" customFormat="1" ht="16.8" customHeight="1" x14ac:dyDescent="0.3">
      <c r="A2357" s="1009"/>
      <c r="B2357" s="1008" t="s">
        <v>12691</v>
      </c>
      <c r="C2357" s="731">
        <v>191451956</v>
      </c>
      <c r="D2357" s="1009"/>
      <c r="E2357" s="1009"/>
      <c r="F2357" s="1010"/>
      <c r="G2357" s="1010"/>
      <c r="H2357" s="1006"/>
    </row>
    <row r="2358" spans="1:8" s="39" customFormat="1" ht="16.8" customHeight="1" thickBot="1" x14ac:dyDescent="0.35">
      <c r="A2358" s="1009"/>
      <c r="B2358" s="1008"/>
      <c r="C2358" s="731" t="s">
        <v>4907</v>
      </c>
      <c r="D2358" s="1009"/>
      <c r="E2358" s="1009"/>
      <c r="F2358" s="1010"/>
      <c r="G2358" s="1010"/>
      <c r="H2358" s="1007"/>
    </row>
    <row r="2359" spans="1:8" s="39" customFormat="1" ht="16.8" customHeight="1" thickBot="1" x14ac:dyDescent="0.35">
      <c r="A2359" s="1009"/>
      <c r="B2359" s="735" t="s">
        <v>4908</v>
      </c>
      <c r="C2359" s="731"/>
      <c r="D2359" s="731"/>
      <c r="E2359" s="731"/>
      <c r="F2359" s="736"/>
      <c r="G2359" s="736"/>
      <c r="H2359" s="737"/>
    </row>
    <row r="2360" spans="1:8" s="39" customFormat="1" ht="16.8" customHeight="1" thickBot="1" x14ac:dyDescent="0.35">
      <c r="A2360" s="1009"/>
      <c r="B2360" s="735" t="s">
        <v>4909</v>
      </c>
      <c r="C2360" s="731"/>
      <c r="D2360" s="731"/>
      <c r="E2360" s="731"/>
      <c r="F2360" s="736"/>
      <c r="G2360" s="736"/>
      <c r="H2360" s="737"/>
    </row>
    <row r="2361" spans="1:8" s="39" customFormat="1" ht="16.8" customHeight="1" x14ac:dyDescent="0.3">
      <c r="A2361" s="1009">
        <v>2</v>
      </c>
      <c r="B2361" s="1008" t="s">
        <v>4910</v>
      </c>
      <c r="C2361" s="731">
        <v>191594098</v>
      </c>
      <c r="D2361" s="1009" t="s">
        <v>4911</v>
      </c>
      <c r="E2361" s="1009" t="s">
        <v>4912</v>
      </c>
      <c r="F2361" s="1010" t="s">
        <v>4903</v>
      </c>
      <c r="G2361" s="1005" t="s">
        <v>4904</v>
      </c>
      <c r="H2361" s="1016">
        <v>1</v>
      </c>
    </row>
    <row r="2362" spans="1:8" s="39" customFormat="1" ht="16.8" customHeight="1" thickBot="1" x14ac:dyDescent="0.35">
      <c r="A2362" s="1009"/>
      <c r="B2362" s="1008"/>
      <c r="C2362" s="731" t="s">
        <v>4913</v>
      </c>
      <c r="D2362" s="1009"/>
      <c r="E2362" s="1009"/>
      <c r="F2362" s="1010"/>
      <c r="G2362" s="1005"/>
      <c r="H2362" s="1017"/>
    </row>
    <row r="2363" spans="1:8" s="39" customFormat="1" ht="16.8" customHeight="1" x14ac:dyDescent="0.3">
      <c r="A2363" s="1009"/>
      <c r="B2363" s="1008" t="s">
        <v>12692</v>
      </c>
      <c r="C2363" s="731">
        <v>212554099</v>
      </c>
      <c r="D2363" s="1009"/>
      <c r="E2363" s="1009" t="s">
        <v>4915</v>
      </c>
      <c r="F2363" s="1010"/>
      <c r="G2363" s="1010"/>
      <c r="H2363" s="1006"/>
    </row>
    <row r="2364" spans="1:8" s="39" customFormat="1" ht="16.8" customHeight="1" thickBot="1" x14ac:dyDescent="0.35">
      <c r="A2364" s="1009"/>
      <c r="B2364" s="1008"/>
      <c r="C2364" s="731" t="s">
        <v>4916</v>
      </c>
      <c r="D2364" s="1009"/>
      <c r="E2364" s="1009"/>
      <c r="F2364" s="1010"/>
      <c r="G2364" s="1010"/>
      <c r="H2364" s="1007"/>
    </row>
    <row r="2365" spans="1:8" s="39" customFormat="1" ht="16.8" customHeight="1" x14ac:dyDescent="0.3">
      <c r="A2365" s="1009">
        <v>3</v>
      </c>
      <c r="B2365" s="1008" t="s">
        <v>4917</v>
      </c>
      <c r="C2365" s="731">
        <v>190063110</v>
      </c>
      <c r="D2365" s="1009" t="s">
        <v>4911</v>
      </c>
      <c r="E2365" s="1009" t="s">
        <v>4918</v>
      </c>
      <c r="F2365" s="1010" t="s">
        <v>4903</v>
      </c>
      <c r="G2365" s="1005" t="s">
        <v>4904</v>
      </c>
      <c r="H2365" s="1016">
        <v>1</v>
      </c>
    </row>
    <row r="2366" spans="1:8" s="39" customFormat="1" ht="16.8" customHeight="1" thickBot="1" x14ac:dyDescent="0.35">
      <c r="A2366" s="1009"/>
      <c r="B2366" s="1008"/>
      <c r="C2366" s="731" t="s">
        <v>4919</v>
      </c>
      <c r="D2366" s="1009"/>
      <c r="E2366" s="1009"/>
      <c r="F2366" s="1010"/>
      <c r="G2366" s="1005"/>
      <c r="H2366" s="1017"/>
    </row>
    <row r="2367" spans="1:8" s="39" customFormat="1" ht="16.8" customHeight="1" x14ac:dyDescent="0.3">
      <c r="A2367" s="1009"/>
      <c r="B2367" s="1008" t="s">
        <v>12693</v>
      </c>
      <c r="C2367" s="731">
        <v>190561634</v>
      </c>
      <c r="D2367" s="1009"/>
      <c r="E2367" s="1009"/>
      <c r="F2367" s="1010"/>
      <c r="G2367" s="1010"/>
      <c r="H2367" s="1006"/>
    </row>
    <row r="2368" spans="1:8" s="39" customFormat="1" ht="16.8" customHeight="1" thickBot="1" x14ac:dyDescent="0.35">
      <c r="A2368" s="1009"/>
      <c r="B2368" s="1008"/>
      <c r="C2368" s="731" t="s">
        <v>4921</v>
      </c>
      <c r="D2368" s="1009"/>
      <c r="E2368" s="1009"/>
      <c r="F2368" s="1010"/>
      <c r="G2368" s="1010"/>
      <c r="H2368" s="1007"/>
    </row>
    <row r="2369" spans="1:8" s="39" customFormat="1" ht="16.8" customHeight="1" thickBot="1" x14ac:dyDescent="0.35">
      <c r="A2369" s="1009"/>
      <c r="B2369" s="735" t="s">
        <v>4922</v>
      </c>
      <c r="C2369" s="731">
        <v>191679105</v>
      </c>
      <c r="D2369" s="731"/>
      <c r="E2369" s="731"/>
      <c r="F2369" s="736"/>
      <c r="G2369" s="736"/>
      <c r="H2369" s="737"/>
    </row>
    <row r="2370" spans="1:8" s="39" customFormat="1" ht="16.8" customHeight="1" thickBot="1" x14ac:dyDescent="0.35">
      <c r="A2370" s="1009"/>
      <c r="B2370" s="735" t="s">
        <v>4923</v>
      </c>
      <c r="C2370" s="731">
        <v>191779419</v>
      </c>
      <c r="D2370" s="731"/>
      <c r="E2370" s="731"/>
      <c r="F2370" s="736"/>
      <c r="G2370" s="736"/>
      <c r="H2370" s="737"/>
    </row>
    <row r="2371" spans="1:8" s="39" customFormat="1" ht="16.8" customHeight="1" x14ac:dyDescent="0.3">
      <c r="A2371" s="1009">
        <v>4</v>
      </c>
      <c r="B2371" s="1008" t="s">
        <v>4924</v>
      </c>
      <c r="C2371" s="731">
        <v>191615980</v>
      </c>
      <c r="D2371" s="1009" t="s">
        <v>64</v>
      </c>
      <c r="E2371" s="1009" t="s">
        <v>1857</v>
      </c>
      <c r="F2371" s="1010" t="s">
        <v>4903</v>
      </c>
      <c r="G2371" s="1005" t="s">
        <v>4904</v>
      </c>
      <c r="H2371" s="1016">
        <v>1</v>
      </c>
    </row>
    <row r="2372" spans="1:8" s="39" customFormat="1" ht="16.8" customHeight="1" thickBot="1" x14ac:dyDescent="0.35">
      <c r="A2372" s="1009"/>
      <c r="B2372" s="1008"/>
      <c r="C2372" s="731" t="s">
        <v>4925</v>
      </c>
      <c r="D2372" s="1009"/>
      <c r="E2372" s="1009"/>
      <c r="F2372" s="1010"/>
      <c r="G2372" s="1005"/>
      <c r="H2372" s="1017"/>
    </row>
    <row r="2373" spans="1:8" s="39" customFormat="1" ht="16.8" customHeight="1" x14ac:dyDescent="0.3">
      <c r="A2373" s="1009"/>
      <c r="B2373" s="1008" t="s">
        <v>12694</v>
      </c>
      <c r="C2373" s="731">
        <v>191586741</v>
      </c>
      <c r="D2373" s="1009"/>
      <c r="E2373" s="1009"/>
      <c r="F2373" s="1010"/>
      <c r="G2373" s="1010"/>
      <c r="H2373" s="1006"/>
    </row>
    <row r="2374" spans="1:8" s="39" customFormat="1" ht="16.8" customHeight="1" thickBot="1" x14ac:dyDescent="0.35">
      <c r="A2374" s="1009"/>
      <c r="B2374" s="1008"/>
      <c r="C2374" s="731" t="s">
        <v>4927</v>
      </c>
      <c r="D2374" s="1009"/>
      <c r="E2374" s="1009"/>
      <c r="F2374" s="1010"/>
      <c r="G2374" s="1010"/>
      <c r="H2374" s="1007"/>
    </row>
    <row r="2375" spans="1:8" s="39" customFormat="1" ht="16.8" customHeight="1" thickBot="1" x14ac:dyDescent="0.35">
      <c r="A2375" s="1009"/>
      <c r="B2375" s="735" t="s">
        <v>4928</v>
      </c>
      <c r="C2375" s="731"/>
      <c r="D2375" s="731"/>
      <c r="E2375" s="731"/>
      <c r="F2375" s="736"/>
      <c r="G2375" s="736"/>
      <c r="H2375" s="737"/>
    </row>
    <row r="2376" spans="1:8" s="39" customFormat="1" ht="16.8" customHeight="1" x14ac:dyDescent="0.3">
      <c r="A2376" s="1009">
        <v>5</v>
      </c>
      <c r="B2376" s="1008" t="s">
        <v>4929</v>
      </c>
      <c r="C2376" s="731">
        <v>197140039</v>
      </c>
      <c r="D2376" s="1009" t="s">
        <v>4930</v>
      </c>
      <c r="E2376" s="1009" t="s">
        <v>1857</v>
      </c>
      <c r="F2376" s="1010" t="s">
        <v>4931</v>
      </c>
      <c r="G2376" s="1005" t="s">
        <v>4932</v>
      </c>
      <c r="H2376" s="1006">
        <v>1</v>
      </c>
    </row>
    <row r="2377" spans="1:8" s="39" customFormat="1" ht="16.8" customHeight="1" thickBot="1" x14ac:dyDescent="0.35">
      <c r="A2377" s="1009"/>
      <c r="B2377" s="1008"/>
      <c r="C2377" s="731" t="s">
        <v>4933</v>
      </c>
      <c r="D2377" s="1009"/>
      <c r="E2377" s="1009"/>
      <c r="F2377" s="1010"/>
      <c r="G2377" s="1005"/>
      <c r="H2377" s="1007"/>
    </row>
    <row r="2378" spans="1:8" s="39" customFormat="1" ht="16.8" customHeight="1" x14ac:dyDescent="0.3">
      <c r="A2378" s="1009"/>
      <c r="B2378" s="1008" t="s">
        <v>4934</v>
      </c>
      <c r="C2378" s="731">
        <v>191491435</v>
      </c>
      <c r="D2378" s="1009"/>
      <c r="E2378" s="1009" t="s">
        <v>1857</v>
      </c>
      <c r="F2378" s="1010"/>
      <c r="G2378" s="1010"/>
      <c r="H2378" s="1006"/>
    </row>
    <row r="2379" spans="1:8" s="39" customFormat="1" ht="16.8" customHeight="1" thickBot="1" x14ac:dyDescent="0.35">
      <c r="A2379" s="1009"/>
      <c r="B2379" s="1008"/>
      <c r="C2379" s="731" t="s">
        <v>4935</v>
      </c>
      <c r="D2379" s="1009"/>
      <c r="E2379" s="1009"/>
      <c r="F2379" s="1010"/>
      <c r="G2379" s="1010"/>
      <c r="H2379" s="1007"/>
    </row>
    <row r="2380" spans="1:8" s="39" customFormat="1" ht="16.8" customHeight="1" thickBot="1" x14ac:dyDescent="0.35">
      <c r="A2380" s="1009"/>
      <c r="B2380" s="735" t="s">
        <v>4936</v>
      </c>
      <c r="C2380" s="731"/>
      <c r="D2380" s="731"/>
      <c r="E2380" s="731"/>
      <c r="F2380" s="736"/>
      <c r="G2380" s="736"/>
      <c r="H2380" s="737"/>
    </row>
    <row r="2381" spans="1:8" s="39" customFormat="1" ht="16.8" customHeight="1" x14ac:dyDescent="0.3">
      <c r="A2381" s="1009">
        <v>6</v>
      </c>
      <c r="B2381" s="1008" t="s">
        <v>4937</v>
      </c>
      <c r="C2381" s="731">
        <v>191225994</v>
      </c>
      <c r="D2381" s="1009" t="s">
        <v>59</v>
      </c>
      <c r="E2381" s="1009" t="s">
        <v>1857</v>
      </c>
      <c r="F2381" s="1010" t="s">
        <v>4931</v>
      </c>
      <c r="G2381" s="1005" t="s">
        <v>4932</v>
      </c>
      <c r="H2381" s="1006">
        <v>1</v>
      </c>
    </row>
    <row r="2382" spans="1:8" s="39" customFormat="1" ht="16.8" customHeight="1" thickBot="1" x14ac:dyDescent="0.35">
      <c r="A2382" s="1009"/>
      <c r="B2382" s="1008"/>
      <c r="C2382" s="731" t="s">
        <v>4938</v>
      </c>
      <c r="D2382" s="1009"/>
      <c r="E2382" s="1009"/>
      <c r="F2382" s="1010"/>
      <c r="G2382" s="1005"/>
      <c r="H2382" s="1007"/>
    </row>
    <row r="2383" spans="1:8" s="39" customFormat="1" ht="16.8" customHeight="1" x14ac:dyDescent="0.3">
      <c r="A2383" s="1009"/>
      <c r="B2383" s="1008" t="s">
        <v>12690</v>
      </c>
      <c r="C2383" s="731">
        <v>191227132</v>
      </c>
      <c r="D2383" s="1009"/>
      <c r="E2383" s="1009" t="s">
        <v>4940</v>
      </c>
      <c r="F2383" s="1010"/>
      <c r="G2383" s="1010"/>
      <c r="H2383" s="1006"/>
    </row>
    <row r="2384" spans="1:8" s="39" customFormat="1" ht="16.8" customHeight="1" thickBot="1" x14ac:dyDescent="0.35">
      <c r="A2384" s="1009"/>
      <c r="B2384" s="1008"/>
      <c r="C2384" s="731" t="s">
        <v>4941</v>
      </c>
      <c r="D2384" s="1009"/>
      <c r="E2384" s="1009"/>
      <c r="F2384" s="1010"/>
      <c r="G2384" s="1010"/>
      <c r="H2384" s="1007"/>
    </row>
    <row r="2385" spans="1:8" s="39" customFormat="1" ht="16.8" customHeight="1" thickBot="1" x14ac:dyDescent="0.35">
      <c r="A2385" s="1009"/>
      <c r="B2385" s="735" t="s">
        <v>4942</v>
      </c>
      <c r="C2385" s="731"/>
      <c r="D2385" s="731"/>
      <c r="E2385" s="731"/>
      <c r="F2385" s="736"/>
      <c r="G2385" s="736"/>
      <c r="H2385" s="737"/>
    </row>
    <row r="2386" spans="1:8" s="39" customFormat="1" ht="16.8" customHeight="1" thickBot="1" x14ac:dyDescent="0.35">
      <c r="A2386" s="1009"/>
      <c r="B2386" s="735" t="s">
        <v>4943</v>
      </c>
      <c r="C2386" s="731"/>
      <c r="D2386" s="731"/>
      <c r="E2386" s="731"/>
      <c r="F2386" s="736"/>
      <c r="G2386" s="736"/>
      <c r="H2386" s="737"/>
    </row>
    <row r="2387" spans="1:8" s="39" customFormat="1" ht="16.8" customHeight="1" x14ac:dyDescent="0.3">
      <c r="A2387" s="1009">
        <v>7</v>
      </c>
      <c r="B2387" s="1008" t="s">
        <v>4944</v>
      </c>
      <c r="C2387" s="731">
        <v>191066689</v>
      </c>
      <c r="D2387" s="1009" t="s">
        <v>220</v>
      </c>
      <c r="E2387" s="1009" t="s">
        <v>4945</v>
      </c>
      <c r="F2387" s="1010" t="s">
        <v>4946</v>
      </c>
      <c r="G2387" s="1011">
        <v>41982</v>
      </c>
      <c r="H2387" s="1006">
        <v>1</v>
      </c>
    </row>
    <row r="2388" spans="1:8" s="39" customFormat="1" ht="16.8" customHeight="1" thickBot="1" x14ac:dyDescent="0.35">
      <c r="A2388" s="1009"/>
      <c r="B2388" s="1008"/>
      <c r="C2388" s="731" t="s">
        <v>4947</v>
      </c>
      <c r="D2388" s="1009"/>
      <c r="E2388" s="1009"/>
      <c r="F2388" s="1010"/>
      <c r="G2388" s="1011"/>
      <c r="H2388" s="1007"/>
    </row>
    <row r="2389" spans="1:8" s="39" customFormat="1" ht="16.8" customHeight="1" x14ac:dyDescent="0.3">
      <c r="A2389" s="1009"/>
      <c r="B2389" s="1008" t="s">
        <v>12689</v>
      </c>
      <c r="C2389" s="731">
        <v>191396481</v>
      </c>
      <c r="D2389" s="1009"/>
      <c r="E2389" s="1009" t="s">
        <v>4945</v>
      </c>
      <c r="F2389" s="1010"/>
      <c r="G2389" s="1005"/>
      <c r="H2389" s="1006"/>
    </row>
    <row r="2390" spans="1:8" s="39" customFormat="1" ht="16.8" customHeight="1" thickBot="1" x14ac:dyDescent="0.35">
      <c r="A2390" s="1009"/>
      <c r="B2390" s="1008"/>
      <c r="C2390" s="731" t="s">
        <v>4949</v>
      </c>
      <c r="D2390" s="1009"/>
      <c r="E2390" s="1009"/>
      <c r="F2390" s="1010"/>
      <c r="G2390" s="1005"/>
      <c r="H2390" s="1007"/>
    </row>
    <row r="2391" spans="1:8" s="39" customFormat="1" ht="16.8" customHeight="1" thickBot="1" x14ac:dyDescent="0.35">
      <c r="A2391" s="1009"/>
      <c r="B2391" s="735" t="s">
        <v>4950</v>
      </c>
      <c r="C2391" s="731"/>
      <c r="D2391" s="731"/>
      <c r="E2391" s="731"/>
      <c r="F2391" s="736"/>
      <c r="G2391" s="738"/>
      <c r="H2391" s="737"/>
    </row>
    <row r="2392" spans="1:8" s="39" customFormat="1" ht="16.8" customHeight="1" thickBot="1" x14ac:dyDescent="0.35">
      <c r="A2392" s="1009"/>
      <c r="B2392" s="735" t="s">
        <v>4951</v>
      </c>
      <c r="C2392" s="731"/>
      <c r="D2392" s="731"/>
      <c r="E2392" s="731"/>
      <c r="F2392" s="736"/>
      <c r="G2392" s="738"/>
      <c r="H2392" s="737"/>
    </row>
    <row r="2393" spans="1:8" s="39" customFormat="1" ht="16.8" customHeight="1" x14ac:dyDescent="0.3">
      <c r="A2393" s="1009">
        <v>8</v>
      </c>
      <c r="B2393" s="1008" t="s">
        <v>4952</v>
      </c>
      <c r="C2393" s="731">
        <v>191622676</v>
      </c>
      <c r="D2393" s="1009" t="s">
        <v>4953</v>
      </c>
      <c r="E2393" s="1009" t="s">
        <v>4954</v>
      </c>
      <c r="F2393" s="1010" t="s">
        <v>4955</v>
      </c>
      <c r="G2393" s="1011">
        <v>41982</v>
      </c>
      <c r="H2393" s="1006">
        <v>1</v>
      </c>
    </row>
    <row r="2394" spans="1:8" s="39" customFormat="1" ht="16.8" customHeight="1" thickBot="1" x14ac:dyDescent="0.35">
      <c r="A2394" s="1009"/>
      <c r="B2394" s="1008"/>
      <c r="C2394" s="731" t="s">
        <v>4956</v>
      </c>
      <c r="D2394" s="1009"/>
      <c r="E2394" s="1009"/>
      <c r="F2394" s="1010"/>
      <c r="G2394" s="1011"/>
      <c r="H2394" s="1007"/>
    </row>
    <row r="2395" spans="1:8" s="39" customFormat="1" ht="16.8" customHeight="1" x14ac:dyDescent="0.3">
      <c r="A2395" s="1009">
        <v>9</v>
      </c>
      <c r="B2395" s="1008" t="s">
        <v>4957</v>
      </c>
      <c r="C2395" s="731">
        <v>191402912</v>
      </c>
      <c r="D2395" s="1009" t="s">
        <v>61</v>
      </c>
      <c r="E2395" s="1009" t="s">
        <v>31</v>
      </c>
      <c r="F2395" s="1010" t="s">
        <v>4958</v>
      </c>
      <c r="G2395" s="1005" t="s">
        <v>4959</v>
      </c>
      <c r="H2395" s="1006">
        <v>1</v>
      </c>
    </row>
    <row r="2396" spans="1:8" s="39" customFormat="1" ht="16.8" customHeight="1" thickBot="1" x14ac:dyDescent="0.35">
      <c r="A2396" s="1009"/>
      <c r="B2396" s="1008"/>
      <c r="C2396" s="731" t="s">
        <v>4960</v>
      </c>
      <c r="D2396" s="1009"/>
      <c r="E2396" s="1009"/>
      <c r="F2396" s="1010"/>
      <c r="G2396" s="1005"/>
      <c r="H2396" s="1007"/>
    </row>
    <row r="2397" spans="1:8" s="39" customFormat="1" ht="16.8" customHeight="1" x14ac:dyDescent="0.3">
      <c r="A2397" s="1009"/>
      <c r="B2397" s="1008" t="s">
        <v>4961</v>
      </c>
      <c r="C2397" s="731">
        <v>191343093</v>
      </c>
      <c r="D2397" s="1009"/>
      <c r="E2397" s="1009" t="s">
        <v>31</v>
      </c>
      <c r="F2397" s="1010"/>
      <c r="G2397" s="1005"/>
      <c r="H2397" s="1006"/>
    </row>
    <row r="2398" spans="1:8" s="39" customFormat="1" ht="16.8" customHeight="1" thickBot="1" x14ac:dyDescent="0.35">
      <c r="A2398" s="1009"/>
      <c r="B2398" s="1008"/>
      <c r="C2398" s="731" t="s">
        <v>4960</v>
      </c>
      <c r="D2398" s="1009"/>
      <c r="E2398" s="1009"/>
      <c r="F2398" s="1010"/>
      <c r="G2398" s="1005"/>
      <c r="H2398" s="1007"/>
    </row>
    <row r="2399" spans="1:8" s="39" customFormat="1" ht="16.8" customHeight="1" thickBot="1" x14ac:dyDescent="0.35">
      <c r="A2399" s="1009"/>
      <c r="B2399" s="735" t="s">
        <v>4962</v>
      </c>
      <c r="C2399" s="731"/>
      <c r="D2399" s="731"/>
      <c r="E2399" s="731"/>
      <c r="F2399" s="736"/>
      <c r="G2399" s="738"/>
      <c r="H2399" s="737"/>
    </row>
    <row r="2400" spans="1:8" s="39" customFormat="1" ht="16.8" customHeight="1" thickBot="1" x14ac:dyDescent="0.35">
      <c r="A2400" s="1009"/>
      <c r="B2400" s="735" t="s">
        <v>4963</v>
      </c>
      <c r="C2400" s="731"/>
      <c r="D2400" s="731"/>
      <c r="E2400" s="731"/>
      <c r="F2400" s="736"/>
      <c r="G2400" s="738"/>
      <c r="H2400" s="737"/>
    </row>
    <row r="2401" spans="1:8" s="39" customFormat="1" ht="16.8" customHeight="1" x14ac:dyDescent="0.3">
      <c r="A2401" s="1009">
        <v>10</v>
      </c>
      <c r="B2401" s="1008" t="s">
        <v>4964</v>
      </c>
      <c r="C2401" s="731">
        <v>191761641</v>
      </c>
      <c r="D2401" s="1009" t="s">
        <v>4965</v>
      </c>
      <c r="E2401" s="1009" t="s">
        <v>1857</v>
      </c>
      <c r="F2401" s="1010" t="s">
        <v>4966</v>
      </c>
      <c r="G2401" s="1011">
        <v>42217</v>
      </c>
      <c r="H2401" s="1006">
        <v>1</v>
      </c>
    </row>
    <row r="2402" spans="1:8" s="39" customFormat="1" ht="23.4" customHeight="1" thickBot="1" x14ac:dyDescent="0.35">
      <c r="A2402" s="1009"/>
      <c r="B2402" s="1008"/>
      <c r="C2402" s="731" t="s">
        <v>4967</v>
      </c>
      <c r="D2402" s="1009"/>
      <c r="E2402" s="1009"/>
      <c r="F2402" s="1010"/>
      <c r="G2402" s="1011"/>
      <c r="H2402" s="1007"/>
    </row>
    <row r="2403" spans="1:8" s="39" customFormat="1" ht="16.8" customHeight="1" x14ac:dyDescent="0.3">
      <c r="A2403" s="1009"/>
      <c r="B2403" s="1008" t="s">
        <v>12688</v>
      </c>
      <c r="C2403" s="731">
        <v>191489182</v>
      </c>
      <c r="D2403" s="1009"/>
      <c r="E2403" s="1009"/>
      <c r="F2403" s="1010"/>
      <c r="G2403" s="1005"/>
      <c r="H2403" s="1006"/>
    </row>
    <row r="2404" spans="1:8" s="39" customFormat="1" ht="16.8" customHeight="1" thickBot="1" x14ac:dyDescent="0.35">
      <c r="A2404" s="1009"/>
      <c r="B2404" s="1008"/>
      <c r="C2404" s="731" t="s">
        <v>4969</v>
      </c>
      <c r="D2404" s="1009"/>
      <c r="E2404" s="1009"/>
      <c r="F2404" s="1010"/>
      <c r="G2404" s="1005"/>
      <c r="H2404" s="1007"/>
    </row>
    <row r="2405" spans="1:8" s="39" customFormat="1" ht="16.8" customHeight="1" thickBot="1" x14ac:dyDescent="0.35">
      <c r="A2405" s="1009"/>
      <c r="B2405" s="735" t="s">
        <v>4970</v>
      </c>
      <c r="C2405" s="731"/>
      <c r="D2405" s="731"/>
      <c r="E2405" s="731"/>
      <c r="F2405" s="736"/>
      <c r="G2405" s="738"/>
      <c r="H2405" s="737"/>
    </row>
    <row r="2406" spans="1:8" s="39" customFormat="1" ht="16.8" customHeight="1" thickBot="1" x14ac:dyDescent="0.35">
      <c r="A2406" s="1009"/>
      <c r="B2406" s="735" t="s">
        <v>4971</v>
      </c>
      <c r="C2406" s="731"/>
      <c r="D2406" s="731"/>
      <c r="E2406" s="731"/>
      <c r="F2406" s="736"/>
      <c r="G2406" s="738"/>
      <c r="H2406" s="737"/>
    </row>
    <row r="2407" spans="1:8" s="39" customFormat="1" ht="16.8" customHeight="1" x14ac:dyDescent="0.3">
      <c r="A2407" s="1009">
        <v>11</v>
      </c>
      <c r="B2407" s="1008" t="s">
        <v>4972</v>
      </c>
      <c r="C2407" s="731">
        <v>191094938</v>
      </c>
      <c r="D2407" s="1009" t="s">
        <v>60</v>
      </c>
      <c r="E2407" s="1009" t="s">
        <v>31</v>
      </c>
      <c r="F2407" s="1010" t="s">
        <v>4973</v>
      </c>
      <c r="G2407" s="1011">
        <v>42193</v>
      </c>
      <c r="H2407" s="1006">
        <v>1</v>
      </c>
    </row>
    <row r="2408" spans="1:8" s="39" customFormat="1" ht="16.8" customHeight="1" thickBot="1" x14ac:dyDescent="0.35">
      <c r="A2408" s="1009"/>
      <c r="B2408" s="1008"/>
      <c r="C2408" s="731" t="s">
        <v>4974</v>
      </c>
      <c r="D2408" s="1009"/>
      <c r="E2408" s="1009"/>
      <c r="F2408" s="1010"/>
      <c r="G2408" s="1011"/>
      <c r="H2408" s="1007"/>
    </row>
    <row r="2409" spans="1:8" s="39" customFormat="1" ht="16.8" customHeight="1" x14ac:dyDescent="0.3">
      <c r="A2409" s="1009"/>
      <c r="B2409" s="1008" t="s">
        <v>12687</v>
      </c>
      <c r="C2409" s="731">
        <v>191249464</v>
      </c>
      <c r="D2409" s="1009"/>
      <c r="E2409" s="1009"/>
      <c r="F2409" s="1010"/>
      <c r="G2409" s="1005"/>
      <c r="H2409" s="1006"/>
    </row>
    <row r="2410" spans="1:8" s="39" customFormat="1" ht="16.8" customHeight="1" thickBot="1" x14ac:dyDescent="0.35">
      <c r="A2410" s="1009"/>
      <c r="B2410" s="1008"/>
      <c r="C2410" s="731" t="s">
        <v>4976</v>
      </c>
      <c r="D2410" s="1009"/>
      <c r="E2410" s="1009"/>
      <c r="F2410" s="1010"/>
      <c r="G2410" s="1005"/>
      <c r="H2410" s="1007"/>
    </row>
    <row r="2411" spans="1:8" s="39" customFormat="1" ht="16.8" customHeight="1" thickBot="1" x14ac:dyDescent="0.35">
      <c r="A2411" s="1009"/>
      <c r="B2411" s="735" t="s">
        <v>4977</v>
      </c>
      <c r="C2411" s="731">
        <v>191802538</v>
      </c>
      <c r="D2411" s="731"/>
      <c r="E2411" s="731"/>
      <c r="F2411" s="736"/>
      <c r="G2411" s="738"/>
      <c r="H2411" s="737"/>
    </row>
    <row r="2412" spans="1:8" s="39" customFormat="1" ht="16.8" customHeight="1" thickBot="1" x14ac:dyDescent="0.35">
      <c r="A2412" s="1009"/>
      <c r="B2412" s="735" t="s">
        <v>4978</v>
      </c>
      <c r="C2412" s="731">
        <v>191989916</v>
      </c>
      <c r="D2412" s="731"/>
      <c r="E2412" s="731"/>
      <c r="F2412" s="736"/>
      <c r="G2412" s="738"/>
      <c r="H2412" s="737"/>
    </row>
    <row r="2413" spans="1:8" s="39" customFormat="1" ht="16.8" customHeight="1" thickBot="1" x14ac:dyDescent="0.35">
      <c r="A2413" s="1009"/>
      <c r="B2413" s="735" t="s">
        <v>4979</v>
      </c>
      <c r="C2413" s="731">
        <v>191989689</v>
      </c>
      <c r="D2413" s="731"/>
      <c r="E2413" s="731"/>
      <c r="F2413" s="736"/>
      <c r="G2413" s="738"/>
      <c r="H2413" s="737"/>
    </row>
    <row r="2414" spans="1:8" s="39" customFormat="1" ht="16.8" customHeight="1" thickBot="1" x14ac:dyDescent="0.35">
      <c r="A2414" s="1009"/>
      <c r="B2414" s="735" t="s">
        <v>4980</v>
      </c>
      <c r="C2414" s="731">
        <v>191996468</v>
      </c>
      <c r="D2414" s="731"/>
      <c r="E2414" s="731"/>
      <c r="F2414" s="736"/>
      <c r="G2414" s="738"/>
      <c r="H2414" s="737"/>
    </row>
    <row r="2415" spans="1:8" s="39" customFormat="1" ht="16.8" customHeight="1" x14ac:dyDescent="0.3">
      <c r="A2415" s="1009">
        <v>12</v>
      </c>
      <c r="B2415" s="1008" t="s">
        <v>4972</v>
      </c>
      <c r="C2415" s="731">
        <v>191239855</v>
      </c>
      <c r="D2415" s="1009" t="s">
        <v>60</v>
      </c>
      <c r="E2415" s="1009" t="s">
        <v>31</v>
      </c>
      <c r="F2415" s="1010" t="s">
        <v>4973</v>
      </c>
      <c r="G2415" s="1011">
        <v>42193</v>
      </c>
      <c r="H2415" s="1006">
        <v>1</v>
      </c>
    </row>
    <row r="2416" spans="1:8" s="39" customFormat="1" ht="16.8" customHeight="1" thickBot="1" x14ac:dyDescent="0.35">
      <c r="A2416" s="1009"/>
      <c r="B2416" s="1008"/>
      <c r="C2416" s="731" t="s">
        <v>4981</v>
      </c>
      <c r="D2416" s="1009"/>
      <c r="E2416" s="1009"/>
      <c r="F2416" s="1010"/>
      <c r="G2416" s="1011"/>
      <c r="H2416" s="1007"/>
    </row>
    <row r="2417" spans="1:8" s="39" customFormat="1" ht="16.8" customHeight="1" x14ac:dyDescent="0.3">
      <c r="A2417" s="1009"/>
      <c r="B2417" s="1008" t="s">
        <v>12686</v>
      </c>
      <c r="C2417" s="731">
        <v>191465618</v>
      </c>
      <c r="D2417" s="1009" t="s">
        <v>60</v>
      </c>
      <c r="E2417" s="1009"/>
      <c r="F2417" s="1010"/>
      <c r="G2417" s="1005"/>
      <c r="H2417" s="1006"/>
    </row>
    <row r="2418" spans="1:8" s="39" customFormat="1" ht="16.8" customHeight="1" thickBot="1" x14ac:dyDescent="0.35">
      <c r="A2418" s="1009"/>
      <c r="B2418" s="1008"/>
      <c r="C2418" s="731" t="s">
        <v>4983</v>
      </c>
      <c r="D2418" s="1009"/>
      <c r="E2418" s="1009"/>
      <c r="F2418" s="1010"/>
      <c r="G2418" s="1005"/>
      <c r="H2418" s="1007"/>
    </row>
    <row r="2419" spans="1:8" s="39" customFormat="1" ht="16.8" customHeight="1" thickBot="1" x14ac:dyDescent="0.35">
      <c r="A2419" s="1009"/>
      <c r="B2419" s="735" t="s">
        <v>4984</v>
      </c>
      <c r="C2419" s="731"/>
      <c r="D2419" s="731"/>
      <c r="E2419" s="731"/>
      <c r="F2419" s="736"/>
      <c r="G2419" s="738"/>
      <c r="H2419" s="737"/>
    </row>
    <row r="2420" spans="1:8" s="39" customFormat="1" ht="16.8" customHeight="1" thickBot="1" x14ac:dyDescent="0.35">
      <c r="A2420" s="1009"/>
      <c r="B2420" s="735" t="s">
        <v>4985</v>
      </c>
      <c r="C2420" s="731"/>
      <c r="D2420" s="731"/>
      <c r="E2420" s="731"/>
      <c r="F2420" s="736"/>
      <c r="G2420" s="738"/>
      <c r="H2420" s="737"/>
    </row>
    <row r="2421" spans="1:8" s="39" customFormat="1" ht="16.8" customHeight="1" thickBot="1" x14ac:dyDescent="0.35">
      <c r="A2421" s="1009"/>
      <c r="B2421" s="735" t="s">
        <v>4986</v>
      </c>
      <c r="C2421" s="731"/>
      <c r="D2421" s="731"/>
      <c r="E2421" s="731"/>
      <c r="F2421" s="736"/>
      <c r="G2421" s="738"/>
      <c r="H2421" s="737"/>
    </row>
    <row r="2422" spans="1:8" s="39" customFormat="1" ht="16.8" customHeight="1" x14ac:dyDescent="0.3">
      <c r="A2422" s="1009">
        <v>13</v>
      </c>
      <c r="B2422" s="1008" t="s">
        <v>4987</v>
      </c>
      <c r="C2422" s="731">
        <v>191423007</v>
      </c>
      <c r="D2422" s="1009" t="s">
        <v>4988</v>
      </c>
      <c r="E2422" s="1009" t="s">
        <v>31</v>
      </c>
      <c r="F2422" s="1010" t="s">
        <v>4973</v>
      </c>
      <c r="G2422" s="1011">
        <v>42193</v>
      </c>
      <c r="H2422" s="1006">
        <v>1</v>
      </c>
    </row>
    <row r="2423" spans="1:8" s="39" customFormat="1" ht="16.8" customHeight="1" thickBot="1" x14ac:dyDescent="0.35">
      <c r="A2423" s="1009"/>
      <c r="B2423" s="1008"/>
      <c r="C2423" s="731" t="s">
        <v>4989</v>
      </c>
      <c r="D2423" s="1009"/>
      <c r="E2423" s="1009"/>
      <c r="F2423" s="1010"/>
      <c r="G2423" s="1011"/>
      <c r="H2423" s="1007"/>
    </row>
    <row r="2424" spans="1:8" s="39" customFormat="1" ht="16.8" customHeight="1" x14ac:dyDescent="0.3">
      <c r="A2424" s="1009"/>
      <c r="B2424" s="1008" t="s">
        <v>12685</v>
      </c>
      <c r="C2424" s="731">
        <v>190065552</v>
      </c>
      <c r="D2424" s="1009"/>
      <c r="E2424" s="1009"/>
      <c r="F2424" s="1010"/>
      <c r="G2424" s="1005"/>
      <c r="H2424" s="1006"/>
    </row>
    <row r="2425" spans="1:8" s="39" customFormat="1" ht="16.8" customHeight="1" thickBot="1" x14ac:dyDescent="0.35">
      <c r="A2425" s="1009"/>
      <c r="B2425" s="1008"/>
      <c r="C2425" s="731" t="s">
        <v>4989</v>
      </c>
      <c r="D2425" s="1009"/>
      <c r="E2425" s="1009"/>
      <c r="F2425" s="1010"/>
      <c r="G2425" s="1005"/>
      <c r="H2425" s="1007"/>
    </row>
    <row r="2426" spans="1:8" s="39" customFormat="1" ht="16.8" customHeight="1" thickBot="1" x14ac:dyDescent="0.35">
      <c r="A2426" s="1009"/>
      <c r="B2426" s="735" t="s">
        <v>4991</v>
      </c>
      <c r="C2426" s="731">
        <v>191679675</v>
      </c>
      <c r="D2426" s="731"/>
      <c r="E2426" s="731"/>
      <c r="F2426" s="736"/>
      <c r="G2426" s="738"/>
      <c r="H2426" s="737"/>
    </row>
    <row r="2427" spans="1:8" s="39" customFormat="1" ht="16.8" customHeight="1" thickBot="1" x14ac:dyDescent="0.35">
      <c r="A2427" s="1009"/>
      <c r="B2427" s="735" t="s">
        <v>4992</v>
      </c>
      <c r="C2427" s="731">
        <v>191783715</v>
      </c>
      <c r="D2427" s="731"/>
      <c r="E2427" s="731"/>
      <c r="F2427" s="736"/>
      <c r="G2427" s="738"/>
      <c r="H2427" s="737"/>
    </row>
    <row r="2428" spans="1:8" s="39" customFormat="1" ht="16.8" customHeight="1" x14ac:dyDescent="0.3">
      <c r="A2428" s="1009">
        <v>14</v>
      </c>
      <c r="B2428" s="1008" t="s">
        <v>4993</v>
      </c>
      <c r="C2428" s="731">
        <v>191369538</v>
      </c>
      <c r="D2428" s="1009" t="s">
        <v>221</v>
      </c>
      <c r="E2428" s="1009" t="s">
        <v>31</v>
      </c>
      <c r="F2428" s="1010" t="s">
        <v>4994</v>
      </c>
      <c r="G2428" s="1005" t="s">
        <v>4995</v>
      </c>
      <c r="H2428" s="1006">
        <v>1</v>
      </c>
    </row>
    <row r="2429" spans="1:8" s="39" customFormat="1" ht="16.8" customHeight="1" thickBot="1" x14ac:dyDescent="0.35">
      <c r="A2429" s="1009"/>
      <c r="B2429" s="1008"/>
      <c r="C2429" s="731" t="s">
        <v>4996</v>
      </c>
      <c r="D2429" s="1009"/>
      <c r="E2429" s="1009"/>
      <c r="F2429" s="1010"/>
      <c r="G2429" s="1005"/>
      <c r="H2429" s="1007"/>
    </row>
    <row r="2430" spans="1:8" s="39" customFormat="1" ht="16.8" customHeight="1" x14ac:dyDescent="0.3">
      <c r="A2430" s="1009"/>
      <c r="B2430" s="1008" t="s">
        <v>12684</v>
      </c>
      <c r="C2430" s="731">
        <v>191121647</v>
      </c>
      <c r="D2430" s="1009"/>
      <c r="E2430" s="1009"/>
      <c r="F2430" s="1010"/>
      <c r="G2430" s="1005"/>
      <c r="H2430" s="1006"/>
    </row>
    <row r="2431" spans="1:8" s="39" customFormat="1" ht="16.8" customHeight="1" thickBot="1" x14ac:dyDescent="0.35">
      <c r="A2431" s="1009"/>
      <c r="B2431" s="1008"/>
      <c r="C2431" s="731" t="s">
        <v>4998</v>
      </c>
      <c r="D2431" s="1009"/>
      <c r="E2431" s="1009"/>
      <c r="F2431" s="1010"/>
      <c r="G2431" s="1005"/>
      <c r="H2431" s="1007"/>
    </row>
    <row r="2432" spans="1:8" s="39" customFormat="1" ht="16.8" customHeight="1" thickBot="1" x14ac:dyDescent="0.35">
      <c r="A2432" s="1009"/>
      <c r="B2432" s="735" t="s">
        <v>4999</v>
      </c>
      <c r="C2432" s="731">
        <v>191881857</v>
      </c>
      <c r="D2432" s="731"/>
      <c r="E2432" s="731"/>
      <c r="F2432" s="736"/>
      <c r="G2432" s="738"/>
      <c r="H2432" s="737"/>
    </row>
    <row r="2433" spans="1:8" s="39" customFormat="1" ht="16.8" customHeight="1" thickBot="1" x14ac:dyDescent="0.35">
      <c r="A2433" s="1009"/>
      <c r="B2433" s="735" t="s">
        <v>5000</v>
      </c>
      <c r="C2433" s="731"/>
      <c r="D2433" s="731"/>
      <c r="E2433" s="731"/>
      <c r="F2433" s="736"/>
      <c r="G2433" s="738"/>
      <c r="H2433" s="737"/>
    </row>
    <row r="2434" spans="1:8" s="39" customFormat="1" ht="16.8" customHeight="1" x14ac:dyDescent="0.3">
      <c r="A2434" s="1009">
        <v>15</v>
      </c>
      <c r="B2434" s="1008" t="s">
        <v>5001</v>
      </c>
      <c r="C2434" s="731">
        <v>191684008</v>
      </c>
      <c r="D2434" s="1009" t="s">
        <v>63</v>
      </c>
      <c r="E2434" s="1009" t="s">
        <v>5002</v>
      </c>
      <c r="F2434" s="1010" t="s">
        <v>4994</v>
      </c>
      <c r="G2434" s="1005" t="s">
        <v>5003</v>
      </c>
      <c r="H2434" s="1006">
        <v>1</v>
      </c>
    </row>
    <row r="2435" spans="1:8" s="39" customFormat="1" ht="16.8" customHeight="1" thickBot="1" x14ac:dyDescent="0.35">
      <c r="A2435" s="1009"/>
      <c r="B2435" s="1008"/>
      <c r="C2435" s="731" t="s">
        <v>5004</v>
      </c>
      <c r="D2435" s="1009"/>
      <c r="E2435" s="1009"/>
      <c r="F2435" s="1010"/>
      <c r="G2435" s="1005"/>
      <c r="H2435" s="1007"/>
    </row>
    <row r="2436" spans="1:8" s="39" customFormat="1" ht="16.8" customHeight="1" x14ac:dyDescent="0.3">
      <c r="A2436" s="1009">
        <v>16</v>
      </c>
      <c r="B2436" s="1008" t="s">
        <v>5005</v>
      </c>
      <c r="C2436" s="731">
        <v>192172981</v>
      </c>
      <c r="D2436" s="1009" t="s">
        <v>5006</v>
      </c>
      <c r="E2436" s="1009" t="s">
        <v>5007</v>
      </c>
      <c r="F2436" s="1010" t="s">
        <v>5008</v>
      </c>
      <c r="G2436" s="1005" t="s">
        <v>5009</v>
      </c>
      <c r="H2436" s="1006">
        <v>1</v>
      </c>
    </row>
    <row r="2437" spans="1:8" s="39" customFormat="1" ht="16.8" customHeight="1" thickBot="1" x14ac:dyDescent="0.35">
      <c r="A2437" s="1009"/>
      <c r="B2437" s="1008"/>
      <c r="C2437" s="731" t="s">
        <v>5010</v>
      </c>
      <c r="D2437" s="1009"/>
      <c r="E2437" s="1009"/>
      <c r="F2437" s="1010"/>
      <c r="G2437" s="1005"/>
      <c r="H2437" s="1007"/>
    </row>
    <row r="2438" spans="1:8" s="39" customFormat="1" ht="16.8" customHeight="1" x14ac:dyDescent="0.3">
      <c r="A2438" s="1009"/>
      <c r="B2438" s="1008" t="s">
        <v>3109</v>
      </c>
      <c r="C2438" s="731">
        <v>191339236</v>
      </c>
      <c r="D2438" s="1009"/>
      <c r="E2438" s="1009"/>
      <c r="F2438" s="1010"/>
      <c r="G2438" s="1005"/>
      <c r="H2438" s="1006"/>
    </row>
    <row r="2439" spans="1:8" s="39" customFormat="1" ht="16.8" customHeight="1" thickBot="1" x14ac:dyDescent="0.35">
      <c r="A2439" s="1009"/>
      <c r="B2439" s="1008"/>
      <c r="C2439" s="731" t="s">
        <v>5011</v>
      </c>
      <c r="D2439" s="1009"/>
      <c r="E2439" s="1009"/>
      <c r="F2439" s="1010"/>
      <c r="G2439" s="1005"/>
      <c r="H2439" s="1007"/>
    </row>
    <row r="2440" spans="1:8" s="39" customFormat="1" ht="16.8" customHeight="1" thickBot="1" x14ac:dyDescent="0.35">
      <c r="A2440" s="1009"/>
      <c r="B2440" s="735" t="s">
        <v>5012</v>
      </c>
      <c r="C2440" s="731">
        <v>190019857</v>
      </c>
      <c r="D2440" s="731"/>
      <c r="E2440" s="731"/>
      <c r="F2440" s="736"/>
      <c r="G2440" s="738"/>
      <c r="H2440" s="737"/>
    </row>
    <row r="2441" spans="1:8" s="39" customFormat="1" ht="16.8" customHeight="1" thickBot="1" x14ac:dyDescent="0.35">
      <c r="A2441" s="1009"/>
      <c r="B2441" s="735" t="s">
        <v>5013</v>
      </c>
      <c r="C2441" s="731">
        <v>191347255</v>
      </c>
      <c r="D2441" s="731"/>
      <c r="E2441" s="731"/>
      <c r="F2441" s="736"/>
      <c r="G2441" s="738"/>
      <c r="H2441" s="737"/>
    </row>
    <row r="2442" spans="1:8" s="39" customFormat="1" ht="16.8" customHeight="1" thickBot="1" x14ac:dyDescent="0.35">
      <c r="A2442" s="1009"/>
      <c r="B2442" s="735" t="s">
        <v>5014</v>
      </c>
      <c r="C2442" s="731">
        <v>191322469</v>
      </c>
      <c r="D2442" s="731"/>
      <c r="E2442" s="731"/>
      <c r="F2442" s="736"/>
      <c r="G2442" s="738"/>
      <c r="H2442" s="737"/>
    </row>
    <row r="2443" spans="1:8" s="39" customFormat="1" ht="16.8" customHeight="1" thickBot="1" x14ac:dyDescent="0.35">
      <c r="A2443" s="1009"/>
      <c r="B2443" s="735" t="s">
        <v>5015</v>
      </c>
      <c r="C2443" s="731"/>
      <c r="D2443" s="731"/>
      <c r="E2443" s="731"/>
      <c r="F2443" s="736"/>
      <c r="G2443" s="738"/>
      <c r="H2443" s="737"/>
    </row>
    <row r="2444" spans="1:8" s="39" customFormat="1" ht="16.8" customHeight="1" thickBot="1" x14ac:dyDescent="0.35">
      <c r="A2444" s="1009"/>
      <c r="B2444" s="735" t="s">
        <v>5016</v>
      </c>
      <c r="C2444" s="731"/>
      <c r="D2444" s="731"/>
      <c r="E2444" s="731"/>
      <c r="F2444" s="736"/>
      <c r="G2444" s="738"/>
      <c r="H2444" s="737"/>
    </row>
    <row r="2445" spans="1:8" s="39" customFormat="1" ht="16.8" customHeight="1" thickBot="1" x14ac:dyDescent="0.35">
      <c r="A2445" s="1009"/>
      <c r="B2445" s="735" t="s">
        <v>5017</v>
      </c>
      <c r="C2445" s="731"/>
      <c r="D2445" s="731"/>
      <c r="E2445" s="731"/>
      <c r="F2445" s="736"/>
      <c r="G2445" s="738"/>
      <c r="H2445" s="737"/>
    </row>
    <row r="2446" spans="1:8" s="39" customFormat="1" ht="16.8" customHeight="1" x14ac:dyDescent="0.3">
      <c r="A2446" s="1009">
        <v>17</v>
      </c>
      <c r="B2446" s="1008" t="s">
        <v>5018</v>
      </c>
      <c r="C2446" s="731">
        <v>191290828</v>
      </c>
      <c r="D2446" s="1009" t="s">
        <v>65</v>
      </c>
      <c r="E2446" s="1009" t="s">
        <v>5019</v>
      </c>
      <c r="F2446" s="1010" t="s">
        <v>5020</v>
      </c>
      <c r="G2446" s="1005" t="s">
        <v>3034</v>
      </c>
      <c r="H2446" s="1006">
        <v>1</v>
      </c>
    </row>
    <row r="2447" spans="1:8" s="39" customFormat="1" ht="16.8" customHeight="1" thickBot="1" x14ac:dyDescent="0.35">
      <c r="A2447" s="1009"/>
      <c r="B2447" s="1008"/>
      <c r="C2447" s="731" t="s">
        <v>5021</v>
      </c>
      <c r="D2447" s="1009"/>
      <c r="E2447" s="1009"/>
      <c r="F2447" s="1010"/>
      <c r="G2447" s="1005"/>
      <c r="H2447" s="1007"/>
    </row>
    <row r="2448" spans="1:8" s="39" customFormat="1" ht="16.8" customHeight="1" x14ac:dyDescent="0.3">
      <c r="A2448" s="1009"/>
      <c r="B2448" s="1008" t="s">
        <v>12683</v>
      </c>
      <c r="C2448" s="731">
        <v>191344713</v>
      </c>
      <c r="D2448" s="1009"/>
      <c r="E2448" s="1009"/>
      <c r="F2448" s="1010"/>
      <c r="G2448" s="1005"/>
      <c r="H2448" s="1006"/>
    </row>
    <row r="2449" spans="1:8" s="39" customFormat="1" ht="16.8" customHeight="1" thickBot="1" x14ac:dyDescent="0.35">
      <c r="A2449" s="1009"/>
      <c r="B2449" s="1008"/>
      <c r="C2449" s="731" t="s">
        <v>5023</v>
      </c>
      <c r="D2449" s="1009"/>
      <c r="E2449" s="1009"/>
      <c r="F2449" s="1010"/>
      <c r="G2449" s="1005"/>
      <c r="H2449" s="1007"/>
    </row>
    <row r="2450" spans="1:8" s="39" customFormat="1" ht="16.8" customHeight="1" thickBot="1" x14ac:dyDescent="0.35">
      <c r="A2450" s="1009"/>
      <c r="B2450" s="735" t="s">
        <v>5024</v>
      </c>
      <c r="C2450" s="731"/>
      <c r="D2450" s="731"/>
      <c r="E2450" s="731"/>
      <c r="F2450" s="736"/>
      <c r="G2450" s="738"/>
      <c r="H2450" s="737"/>
    </row>
    <row r="2451" spans="1:8" s="39" customFormat="1" ht="16.8" customHeight="1" thickBot="1" x14ac:dyDescent="0.35">
      <c r="A2451" s="1009"/>
      <c r="B2451" s="735" t="s">
        <v>5025</v>
      </c>
      <c r="C2451" s="731"/>
      <c r="D2451" s="731"/>
      <c r="E2451" s="731"/>
      <c r="F2451" s="736"/>
      <c r="G2451" s="738"/>
      <c r="H2451" s="737"/>
    </row>
    <row r="2452" spans="1:8" s="39" customFormat="1" ht="16.8" customHeight="1" x14ac:dyDescent="0.3">
      <c r="A2452" s="1009">
        <v>18</v>
      </c>
      <c r="B2452" s="1008" t="s">
        <v>5026</v>
      </c>
      <c r="C2452" s="731">
        <v>190581527</v>
      </c>
      <c r="D2452" s="1009" t="s">
        <v>5027</v>
      </c>
      <c r="E2452" s="1009" t="s">
        <v>31</v>
      </c>
      <c r="F2452" s="1010" t="s">
        <v>5028</v>
      </c>
      <c r="G2452" s="1005" t="s">
        <v>5029</v>
      </c>
      <c r="H2452" s="1006">
        <v>1</v>
      </c>
    </row>
    <row r="2453" spans="1:8" s="39" customFormat="1" ht="16.8" customHeight="1" thickBot="1" x14ac:dyDescent="0.35">
      <c r="A2453" s="1009"/>
      <c r="B2453" s="1008"/>
      <c r="C2453" s="731" t="s">
        <v>5030</v>
      </c>
      <c r="D2453" s="1009"/>
      <c r="E2453" s="1009"/>
      <c r="F2453" s="1010"/>
      <c r="G2453" s="1005"/>
      <c r="H2453" s="1007"/>
    </row>
    <row r="2454" spans="1:8" s="39" customFormat="1" ht="16.8" customHeight="1" x14ac:dyDescent="0.3">
      <c r="A2454" s="1009"/>
      <c r="B2454" s="1008" t="s">
        <v>5031</v>
      </c>
      <c r="C2454" s="731">
        <v>190907224</v>
      </c>
      <c r="D2454" s="1009"/>
      <c r="E2454" s="1009"/>
      <c r="F2454" s="1010"/>
      <c r="G2454" s="1005"/>
      <c r="H2454" s="1006"/>
    </row>
    <row r="2455" spans="1:8" s="39" customFormat="1" ht="16.8" customHeight="1" thickBot="1" x14ac:dyDescent="0.35">
      <c r="A2455" s="1009"/>
      <c r="B2455" s="1008"/>
      <c r="C2455" s="731" t="s">
        <v>5030</v>
      </c>
      <c r="D2455" s="1009"/>
      <c r="E2455" s="1009"/>
      <c r="F2455" s="1010"/>
      <c r="G2455" s="1005"/>
      <c r="H2455" s="1007"/>
    </row>
    <row r="2456" spans="1:8" s="39" customFormat="1" ht="16.8" customHeight="1" thickBot="1" x14ac:dyDescent="0.35">
      <c r="A2456" s="1009"/>
      <c r="B2456" s="735" t="s">
        <v>12682</v>
      </c>
      <c r="C2456" s="731">
        <v>191737450</v>
      </c>
      <c r="D2456" s="731"/>
      <c r="E2456" s="731"/>
      <c r="F2456" s="736"/>
      <c r="G2456" s="738"/>
      <c r="H2456" s="737"/>
    </row>
    <row r="2457" spans="1:8" s="39" customFormat="1" ht="16.8" customHeight="1" thickBot="1" x14ac:dyDescent="0.35">
      <c r="A2457" s="1009"/>
      <c r="B2457" s="735" t="s">
        <v>5033</v>
      </c>
      <c r="C2457" s="731">
        <v>191770210</v>
      </c>
      <c r="D2457" s="731"/>
      <c r="E2457" s="731"/>
      <c r="F2457" s="736"/>
      <c r="G2457" s="738"/>
      <c r="H2457" s="737"/>
    </row>
    <row r="2458" spans="1:8" s="39" customFormat="1" ht="16.8" customHeight="1" thickBot="1" x14ac:dyDescent="0.35">
      <c r="A2458" s="1009"/>
      <c r="B2458" s="735" t="s">
        <v>5034</v>
      </c>
      <c r="C2458" s="731">
        <v>191890744</v>
      </c>
      <c r="D2458" s="731"/>
      <c r="E2458" s="731"/>
      <c r="F2458" s="736"/>
      <c r="G2458" s="738"/>
      <c r="H2458" s="737"/>
    </row>
    <row r="2459" spans="1:8" s="39" customFormat="1" ht="16.8" customHeight="1" x14ac:dyDescent="0.3">
      <c r="A2459" s="1009">
        <v>19</v>
      </c>
      <c r="B2459" s="1008" t="s">
        <v>5035</v>
      </c>
      <c r="C2459" s="731">
        <v>191369100</v>
      </c>
      <c r="D2459" s="1009" t="s">
        <v>62</v>
      </c>
      <c r="E2459" s="1009" t="s">
        <v>31</v>
      </c>
      <c r="F2459" s="1010" t="s">
        <v>5036</v>
      </c>
      <c r="G2459" s="1005" t="s">
        <v>5037</v>
      </c>
      <c r="H2459" s="1006">
        <v>1</v>
      </c>
    </row>
    <row r="2460" spans="1:8" s="39" customFormat="1" ht="16.8" customHeight="1" thickBot="1" x14ac:dyDescent="0.35">
      <c r="A2460" s="1009"/>
      <c r="B2460" s="1008"/>
      <c r="C2460" s="731" t="s">
        <v>5038</v>
      </c>
      <c r="D2460" s="1009"/>
      <c r="E2460" s="1009"/>
      <c r="F2460" s="1010"/>
      <c r="G2460" s="1005"/>
      <c r="H2460" s="1007"/>
    </row>
    <row r="2461" spans="1:8" s="39" customFormat="1" ht="16.8" customHeight="1" x14ac:dyDescent="0.3">
      <c r="A2461" s="1009"/>
      <c r="B2461" s="1008" t="s">
        <v>12681</v>
      </c>
      <c r="C2461" s="731">
        <v>191460562</v>
      </c>
      <c r="D2461" s="1009"/>
      <c r="E2461" s="1009"/>
      <c r="F2461" s="1010"/>
      <c r="G2461" s="1005"/>
      <c r="H2461" s="1006"/>
    </row>
    <row r="2462" spans="1:8" s="39" customFormat="1" ht="16.8" customHeight="1" thickBot="1" x14ac:dyDescent="0.35">
      <c r="A2462" s="1009"/>
      <c r="B2462" s="1008"/>
      <c r="C2462" s="731" t="s">
        <v>5038</v>
      </c>
      <c r="D2462" s="1009"/>
      <c r="E2462" s="1009"/>
      <c r="F2462" s="1010"/>
      <c r="G2462" s="1005"/>
      <c r="H2462" s="1007"/>
    </row>
    <row r="2463" spans="1:8" s="39" customFormat="1" ht="16.8" customHeight="1" thickBot="1" x14ac:dyDescent="0.35">
      <c r="A2463" s="1009"/>
      <c r="B2463" s="735" t="s">
        <v>5040</v>
      </c>
      <c r="C2463" s="731"/>
      <c r="D2463" s="731"/>
      <c r="E2463" s="731"/>
      <c r="F2463" s="736"/>
      <c r="G2463" s="738"/>
      <c r="H2463" s="737"/>
    </row>
    <row r="2464" spans="1:8" s="39" customFormat="1" ht="16.8" customHeight="1" x14ac:dyDescent="0.3">
      <c r="A2464" s="1009">
        <v>20</v>
      </c>
      <c r="B2464" s="1008" t="s">
        <v>2134</v>
      </c>
      <c r="C2464" s="731">
        <v>191740925</v>
      </c>
      <c r="D2464" s="1009" t="s">
        <v>5041</v>
      </c>
      <c r="E2464" s="1009" t="s">
        <v>31</v>
      </c>
      <c r="F2464" s="1010" t="s">
        <v>5042</v>
      </c>
      <c r="G2464" s="1011">
        <v>42502</v>
      </c>
      <c r="H2464" s="1006">
        <v>1</v>
      </c>
    </row>
    <row r="2465" spans="1:8" s="39" customFormat="1" ht="16.8" customHeight="1" thickBot="1" x14ac:dyDescent="0.35">
      <c r="A2465" s="1009"/>
      <c r="B2465" s="1008"/>
      <c r="C2465" s="731" t="s">
        <v>5043</v>
      </c>
      <c r="D2465" s="1009"/>
      <c r="E2465" s="1009"/>
      <c r="F2465" s="1010"/>
      <c r="G2465" s="1011"/>
      <c r="H2465" s="1007"/>
    </row>
    <row r="2466" spans="1:8" s="39" customFormat="1" ht="16.8" customHeight="1" x14ac:dyDescent="0.3">
      <c r="A2466" s="1009"/>
      <c r="B2466" s="1008" t="s">
        <v>12680</v>
      </c>
      <c r="C2466" s="731">
        <v>191495882</v>
      </c>
      <c r="D2466" s="1009"/>
      <c r="E2466" s="1009"/>
      <c r="F2466" s="1010"/>
      <c r="G2466" s="1005"/>
      <c r="H2466" s="1006"/>
    </row>
    <row r="2467" spans="1:8" s="39" customFormat="1" ht="16.8" customHeight="1" thickBot="1" x14ac:dyDescent="0.35">
      <c r="A2467" s="1009"/>
      <c r="B2467" s="1008"/>
      <c r="C2467" s="731" t="s">
        <v>5044</v>
      </c>
      <c r="D2467" s="1009"/>
      <c r="E2467" s="1009"/>
      <c r="F2467" s="1010"/>
      <c r="G2467" s="1005"/>
      <c r="H2467" s="1007"/>
    </row>
    <row r="2468" spans="1:8" s="39" customFormat="1" ht="16.8" customHeight="1" thickBot="1" x14ac:dyDescent="0.35">
      <c r="A2468" s="1009"/>
      <c r="B2468" s="735" t="s">
        <v>5045</v>
      </c>
      <c r="C2468" s="731"/>
      <c r="D2468" s="731"/>
      <c r="E2468" s="731"/>
      <c r="F2468" s="736"/>
      <c r="G2468" s="738"/>
      <c r="H2468" s="737"/>
    </row>
    <row r="2469" spans="1:8" s="39" customFormat="1" ht="16.8" customHeight="1" thickBot="1" x14ac:dyDescent="0.35">
      <c r="A2469" s="1009"/>
      <c r="B2469" s="735" t="s">
        <v>5046</v>
      </c>
      <c r="C2469" s="731"/>
      <c r="D2469" s="731"/>
      <c r="E2469" s="731"/>
      <c r="F2469" s="736"/>
      <c r="G2469" s="738"/>
      <c r="H2469" s="737"/>
    </row>
    <row r="2470" spans="1:8" s="39" customFormat="1" ht="16.8" customHeight="1" thickBot="1" x14ac:dyDescent="0.35">
      <c r="A2470" s="1009"/>
      <c r="B2470" s="735" t="s">
        <v>5047</v>
      </c>
      <c r="C2470" s="731"/>
      <c r="D2470" s="731"/>
      <c r="E2470" s="731"/>
      <c r="F2470" s="736"/>
      <c r="G2470" s="738"/>
      <c r="H2470" s="737"/>
    </row>
    <row r="2471" spans="1:8" s="39" customFormat="1" ht="16.8" customHeight="1" thickBot="1" x14ac:dyDescent="0.35">
      <c r="A2471" s="1009"/>
      <c r="B2471" s="735" t="s">
        <v>5048</v>
      </c>
      <c r="C2471" s="731"/>
      <c r="D2471" s="731"/>
      <c r="E2471" s="731"/>
      <c r="F2471" s="736"/>
      <c r="G2471" s="738"/>
      <c r="H2471" s="737"/>
    </row>
    <row r="2472" spans="1:8" s="39" customFormat="1" ht="16.8" customHeight="1" x14ac:dyDescent="0.3">
      <c r="A2472" s="1009">
        <v>21</v>
      </c>
      <c r="B2472" s="1008" t="s">
        <v>743</v>
      </c>
      <c r="C2472" s="731">
        <v>191297559</v>
      </c>
      <c r="D2472" s="1009" t="s">
        <v>5049</v>
      </c>
      <c r="E2472" s="1009" t="s">
        <v>31</v>
      </c>
      <c r="F2472" s="1010" t="s">
        <v>5050</v>
      </c>
      <c r="G2472" s="1005" t="s">
        <v>5051</v>
      </c>
      <c r="H2472" s="1006">
        <v>1</v>
      </c>
    </row>
    <row r="2473" spans="1:8" s="39" customFormat="1" ht="16.8" customHeight="1" thickBot="1" x14ac:dyDescent="0.35">
      <c r="A2473" s="1009"/>
      <c r="B2473" s="1008"/>
      <c r="C2473" s="731" t="s">
        <v>5052</v>
      </c>
      <c r="D2473" s="1009"/>
      <c r="E2473" s="1009"/>
      <c r="F2473" s="1010"/>
      <c r="G2473" s="1005"/>
      <c r="H2473" s="1007"/>
    </row>
    <row r="2474" spans="1:8" s="39" customFormat="1" ht="16.8" customHeight="1" x14ac:dyDescent="0.3">
      <c r="A2474" s="1009"/>
      <c r="B2474" s="1008" t="s">
        <v>5053</v>
      </c>
      <c r="C2474" s="731">
        <v>191903814</v>
      </c>
      <c r="D2474" s="1009"/>
      <c r="E2474" s="1009"/>
      <c r="F2474" s="1010"/>
      <c r="G2474" s="1005"/>
      <c r="H2474" s="1006"/>
    </row>
    <row r="2475" spans="1:8" s="39" customFormat="1" ht="16.8" customHeight="1" thickBot="1" x14ac:dyDescent="0.35">
      <c r="A2475" s="1009"/>
      <c r="B2475" s="1008"/>
      <c r="C2475" s="731" t="s">
        <v>5054</v>
      </c>
      <c r="D2475" s="1009"/>
      <c r="E2475" s="1009"/>
      <c r="F2475" s="1010"/>
      <c r="G2475" s="1005"/>
      <c r="H2475" s="1007"/>
    </row>
    <row r="2476" spans="1:8" s="39" customFormat="1" ht="16.8" customHeight="1" thickBot="1" x14ac:dyDescent="0.35">
      <c r="A2476" s="1009"/>
      <c r="B2476" s="735" t="s">
        <v>5055</v>
      </c>
      <c r="C2476" s="731"/>
      <c r="D2476" s="731"/>
      <c r="E2476" s="731"/>
      <c r="F2476" s="736"/>
      <c r="G2476" s="738"/>
      <c r="H2476" s="737"/>
    </row>
    <row r="2477" spans="1:8" s="39" customFormat="1" ht="16.8" customHeight="1" thickBot="1" x14ac:dyDescent="0.35">
      <c r="A2477" s="1009"/>
      <c r="B2477" s="735" t="s">
        <v>5056</v>
      </c>
      <c r="C2477" s="731"/>
      <c r="D2477" s="731"/>
      <c r="E2477" s="731"/>
      <c r="F2477" s="736"/>
      <c r="G2477" s="738"/>
      <c r="H2477" s="737"/>
    </row>
    <row r="2478" spans="1:8" s="39" customFormat="1" ht="16.8" customHeight="1" x14ac:dyDescent="0.3">
      <c r="A2478" s="1009">
        <v>22</v>
      </c>
      <c r="B2478" s="1008" t="s">
        <v>5057</v>
      </c>
      <c r="C2478" s="731">
        <v>191585811</v>
      </c>
      <c r="D2478" s="1009" t="s">
        <v>5058</v>
      </c>
      <c r="E2478" s="1009" t="s">
        <v>31</v>
      </c>
      <c r="F2478" s="1010" t="s">
        <v>5059</v>
      </c>
      <c r="G2478" s="1011">
        <v>42893</v>
      </c>
      <c r="H2478" s="1006">
        <v>1</v>
      </c>
    </row>
    <row r="2479" spans="1:8" s="39" customFormat="1" ht="16.8" customHeight="1" thickBot="1" x14ac:dyDescent="0.35">
      <c r="A2479" s="1009"/>
      <c r="B2479" s="1008"/>
      <c r="C2479" s="731" t="s">
        <v>5060</v>
      </c>
      <c r="D2479" s="1009"/>
      <c r="E2479" s="1009"/>
      <c r="F2479" s="1010"/>
      <c r="G2479" s="1011"/>
      <c r="H2479" s="1007"/>
    </row>
    <row r="2480" spans="1:8" s="39" customFormat="1" ht="16.8" customHeight="1" x14ac:dyDescent="0.3">
      <c r="A2480" s="1009"/>
      <c r="B2480" s="1008" t="s">
        <v>5061</v>
      </c>
      <c r="C2480" s="731">
        <v>191762505</v>
      </c>
      <c r="D2480" s="1009"/>
      <c r="E2480" s="1009"/>
      <c r="F2480" s="1010"/>
      <c r="G2480" s="1005"/>
      <c r="H2480" s="1006"/>
    </row>
    <row r="2481" spans="1:81" s="39" customFormat="1" ht="16.8" customHeight="1" x14ac:dyDescent="0.3">
      <c r="A2481" s="1009"/>
      <c r="B2481" s="1008"/>
      <c r="C2481" s="731" t="s">
        <v>5062</v>
      </c>
      <c r="D2481" s="1009"/>
      <c r="E2481" s="1009"/>
      <c r="F2481" s="1010"/>
      <c r="G2481" s="1005"/>
      <c r="H2481" s="1012"/>
    </row>
    <row r="2482" spans="1:81" s="39" customFormat="1" ht="16.8" customHeight="1" x14ac:dyDescent="0.3">
      <c r="A2482" s="1009">
        <v>23</v>
      </c>
      <c r="B2482" s="1008" t="s">
        <v>4046</v>
      </c>
      <c r="C2482" s="731">
        <v>191770814</v>
      </c>
      <c r="D2482" s="1009" t="s">
        <v>5063</v>
      </c>
      <c r="E2482" s="1009" t="s">
        <v>31</v>
      </c>
      <c r="F2482" s="1015" t="s">
        <v>5064</v>
      </c>
      <c r="G2482" s="1013">
        <v>42802</v>
      </c>
      <c r="H2482" s="1014">
        <v>1</v>
      </c>
    </row>
    <row r="2483" spans="1:81" s="39" customFormat="1" ht="16.8" customHeight="1" x14ac:dyDescent="0.3">
      <c r="A2483" s="1009"/>
      <c r="B2483" s="1008"/>
      <c r="C2483" s="731" t="s">
        <v>5065</v>
      </c>
      <c r="D2483" s="1009"/>
      <c r="E2483" s="1009"/>
      <c r="F2483" s="1015"/>
      <c r="G2483" s="1013"/>
      <c r="H2483" s="1014"/>
    </row>
    <row r="2484" spans="1:81" s="39" customFormat="1" ht="16.8" customHeight="1" x14ac:dyDescent="0.3">
      <c r="A2484" s="1009"/>
      <c r="B2484" s="735" t="s">
        <v>5066</v>
      </c>
      <c r="C2484" s="731"/>
      <c r="D2484" s="731"/>
      <c r="E2484" s="731"/>
      <c r="F2484" s="739"/>
      <c r="G2484" s="587"/>
      <c r="H2484" s="740"/>
    </row>
    <row r="2485" spans="1:81" s="39" customFormat="1" ht="16.8" customHeight="1" x14ac:dyDescent="0.3">
      <c r="A2485" s="1009"/>
      <c r="B2485" s="735" t="s">
        <v>5067</v>
      </c>
      <c r="C2485" s="731"/>
      <c r="D2485" s="731"/>
      <c r="E2485" s="731"/>
      <c r="F2485" s="739"/>
      <c r="G2485" s="587"/>
      <c r="H2485" s="740"/>
    </row>
    <row r="2486" spans="1:81" s="71" customFormat="1" ht="16.8" customHeight="1" x14ac:dyDescent="0.25">
      <c r="A2486" s="1076">
        <v>23</v>
      </c>
      <c r="B2486" s="735" t="s">
        <v>4344</v>
      </c>
      <c r="C2486" s="741" t="s">
        <v>9402</v>
      </c>
      <c r="D2486" s="742" t="s">
        <v>4345</v>
      </c>
      <c r="E2486" s="731" t="s">
        <v>31</v>
      </c>
      <c r="F2486" s="743"/>
      <c r="G2486" s="744"/>
      <c r="H2486" s="744"/>
      <c r="I2486" s="745"/>
      <c r="J2486" s="745"/>
      <c r="K2486" s="745"/>
      <c r="L2486" s="745"/>
      <c r="M2486" s="745"/>
      <c r="N2486" s="745"/>
      <c r="O2486" s="745"/>
      <c r="P2486" s="745"/>
      <c r="Q2486" s="745"/>
      <c r="R2486" s="745"/>
      <c r="S2486" s="745"/>
      <c r="T2486" s="745"/>
      <c r="U2486" s="745"/>
      <c r="V2486" s="745"/>
      <c r="W2486" s="745"/>
      <c r="X2486" s="745"/>
      <c r="Y2486" s="745"/>
      <c r="Z2486" s="745"/>
      <c r="AA2486" s="745"/>
      <c r="AB2486" s="745"/>
      <c r="AC2486" s="745"/>
      <c r="AD2486" s="745"/>
      <c r="AE2486" s="745"/>
      <c r="AF2486" s="745"/>
      <c r="AG2486" s="745"/>
      <c r="AH2486" s="745"/>
      <c r="AI2486" s="745"/>
      <c r="AJ2486" s="745"/>
      <c r="AK2486" s="745"/>
      <c r="AL2486" s="745"/>
      <c r="AM2486" s="745"/>
      <c r="AN2486" s="745"/>
      <c r="AO2486" s="745"/>
      <c r="AP2486" s="745"/>
      <c r="AQ2486" s="745"/>
      <c r="AR2486" s="745"/>
      <c r="AS2486" s="745"/>
      <c r="AT2486" s="745"/>
      <c r="AU2486" s="745"/>
      <c r="AV2486" s="745"/>
      <c r="AW2486" s="745"/>
      <c r="AX2486" s="745"/>
      <c r="AY2486" s="745"/>
      <c r="AZ2486" s="745"/>
      <c r="BA2486" s="745"/>
      <c r="BB2486" s="745"/>
      <c r="BC2486" s="745"/>
      <c r="BD2486" s="745"/>
      <c r="BE2486" s="745"/>
      <c r="BF2486" s="745"/>
      <c r="BG2486" s="745"/>
      <c r="BH2486" s="745"/>
      <c r="BI2486" s="745"/>
      <c r="BJ2486" s="745"/>
      <c r="BK2486" s="745"/>
      <c r="BL2486" s="745"/>
      <c r="BM2486" s="745"/>
      <c r="BN2486" s="745"/>
      <c r="BO2486" s="745"/>
      <c r="BP2486" s="745"/>
      <c r="BQ2486" s="745"/>
      <c r="BR2486" s="745"/>
      <c r="BS2486" s="745"/>
      <c r="BT2486" s="745"/>
      <c r="BU2486" s="745"/>
      <c r="BV2486" s="745"/>
      <c r="BW2486" s="745"/>
      <c r="BX2486" s="745"/>
      <c r="BY2486" s="745"/>
      <c r="BZ2486" s="745"/>
      <c r="CA2486" s="745"/>
      <c r="CB2486" s="745"/>
      <c r="CC2486" s="745"/>
    </row>
    <row r="2487" spans="1:81" s="71" customFormat="1" ht="16.8" customHeight="1" x14ac:dyDescent="0.25">
      <c r="A2487" s="1076"/>
      <c r="B2487" s="735" t="s">
        <v>4346</v>
      </c>
      <c r="C2487" s="741"/>
      <c r="D2487" s="742"/>
      <c r="E2487" s="731"/>
      <c r="F2487" s="743"/>
      <c r="G2487" s="744"/>
      <c r="H2487" s="744"/>
      <c r="I2487" s="745"/>
      <c r="J2487" s="745"/>
      <c r="K2487" s="745"/>
      <c r="L2487" s="745"/>
      <c r="M2487" s="745"/>
      <c r="N2487" s="745"/>
      <c r="O2487" s="745"/>
      <c r="P2487" s="745"/>
      <c r="Q2487" s="745"/>
      <c r="R2487" s="745"/>
      <c r="S2487" s="745"/>
      <c r="T2487" s="745"/>
      <c r="U2487" s="745"/>
      <c r="V2487" s="745"/>
      <c r="W2487" s="745"/>
      <c r="X2487" s="745"/>
      <c r="Y2487" s="745"/>
      <c r="Z2487" s="745"/>
      <c r="AA2487" s="745"/>
      <c r="AB2487" s="745"/>
      <c r="AC2487" s="745"/>
      <c r="AD2487" s="745"/>
      <c r="AE2487" s="745"/>
      <c r="AF2487" s="745"/>
      <c r="AG2487" s="745"/>
      <c r="AH2487" s="745"/>
      <c r="AI2487" s="745"/>
      <c r="AJ2487" s="745"/>
      <c r="AK2487" s="745"/>
      <c r="AL2487" s="745"/>
      <c r="AM2487" s="745"/>
      <c r="AN2487" s="745"/>
      <c r="AO2487" s="745"/>
      <c r="AP2487" s="745"/>
      <c r="AQ2487" s="745"/>
      <c r="AR2487" s="745"/>
      <c r="AS2487" s="745"/>
      <c r="AT2487" s="745"/>
      <c r="AU2487" s="745"/>
      <c r="AV2487" s="745"/>
      <c r="AW2487" s="745"/>
      <c r="AX2487" s="745"/>
      <c r="AY2487" s="745"/>
      <c r="AZ2487" s="745"/>
      <c r="BA2487" s="745"/>
      <c r="BB2487" s="745"/>
      <c r="BC2487" s="745"/>
      <c r="BD2487" s="745"/>
      <c r="BE2487" s="745"/>
      <c r="BF2487" s="745"/>
      <c r="BG2487" s="745"/>
      <c r="BH2487" s="745"/>
      <c r="BI2487" s="745"/>
      <c r="BJ2487" s="745"/>
      <c r="BK2487" s="745"/>
      <c r="BL2487" s="745"/>
      <c r="BM2487" s="745"/>
      <c r="BN2487" s="745"/>
      <c r="BO2487" s="745"/>
      <c r="BP2487" s="745"/>
      <c r="BQ2487" s="745"/>
      <c r="BR2487" s="745"/>
      <c r="BS2487" s="745"/>
      <c r="BT2487" s="745"/>
      <c r="BU2487" s="745"/>
      <c r="BV2487" s="745"/>
      <c r="BW2487" s="745"/>
      <c r="BX2487" s="745"/>
      <c r="BY2487" s="745"/>
      <c r="BZ2487" s="745"/>
      <c r="CA2487" s="745"/>
      <c r="CB2487" s="745"/>
      <c r="CC2487" s="745"/>
    </row>
    <row r="2488" spans="1:81" s="71" customFormat="1" ht="28.8" customHeight="1" x14ac:dyDescent="0.25">
      <c r="A2488" s="730">
        <v>24</v>
      </c>
      <c r="B2488" s="735" t="s">
        <v>4869</v>
      </c>
      <c r="C2488" s="751" t="s">
        <v>9403</v>
      </c>
      <c r="D2488" s="742" t="s">
        <v>4870</v>
      </c>
      <c r="E2488" s="731" t="s">
        <v>4871</v>
      </c>
      <c r="F2488" s="743"/>
      <c r="G2488" s="744"/>
      <c r="H2488" s="744"/>
      <c r="I2488" s="745"/>
      <c r="J2488" s="745"/>
      <c r="K2488" s="745"/>
      <c r="L2488" s="745"/>
      <c r="M2488" s="745"/>
      <c r="N2488" s="745"/>
      <c r="O2488" s="745"/>
      <c r="P2488" s="745"/>
      <c r="Q2488" s="745"/>
      <c r="R2488" s="745"/>
      <c r="S2488" s="745"/>
      <c r="T2488" s="745"/>
      <c r="U2488" s="745"/>
      <c r="V2488" s="745"/>
      <c r="W2488" s="745"/>
      <c r="X2488" s="745"/>
      <c r="Y2488" s="745"/>
      <c r="Z2488" s="745"/>
      <c r="AA2488" s="745"/>
      <c r="AB2488" s="745"/>
      <c r="AC2488" s="745"/>
      <c r="AD2488" s="745"/>
      <c r="AE2488" s="745"/>
      <c r="AF2488" s="745"/>
      <c r="AG2488" s="745"/>
      <c r="AH2488" s="745"/>
      <c r="AI2488" s="745"/>
      <c r="AJ2488" s="745"/>
      <c r="AK2488" s="745"/>
      <c r="AL2488" s="745"/>
      <c r="AM2488" s="745"/>
      <c r="AN2488" s="745"/>
      <c r="AO2488" s="745"/>
      <c r="AP2488" s="745"/>
      <c r="AQ2488" s="745"/>
      <c r="AR2488" s="745"/>
      <c r="AS2488" s="745"/>
      <c r="AT2488" s="745"/>
      <c r="AU2488" s="745"/>
      <c r="AV2488" s="745"/>
      <c r="AW2488" s="745"/>
      <c r="AX2488" s="745"/>
      <c r="AY2488" s="745"/>
      <c r="AZ2488" s="745"/>
      <c r="BA2488" s="745"/>
      <c r="BB2488" s="745"/>
      <c r="BC2488" s="745"/>
      <c r="BD2488" s="745"/>
      <c r="BE2488" s="745"/>
      <c r="BF2488" s="745"/>
      <c r="BG2488" s="745"/>
      <c r="BH2488" s="745"/>
      <c r="BI2488" s="745"/>
      <c r="BJ2488" s="745"/>
      <c r="BK2488" s="745"/>
      <c r="BL2488" s="745"/>
      <c r="BM2488" s="745"/>
      <c r="BN2488" s="745"/>
      <c r="BO2488" s="745"/>
      <c r="BP2488" s="745"/>
      <c r="BQ2488" s="745"/>
      <c r="BR2488" s="745"/>
      <c r="BS2488" s="745"/>
      <c r="BT2488" s="745"/>
      <c r="BU2488" s="745"/>
      <c r="BV2488" s="745"/>
      <c r="BW2488" s="745"/>
      <c r="BX2488" s="745"/>
      <c r="BY2488" s="745"/>
      <c r="BZ2488" s="745"/>
      <c r="CA2488" s="745"/>
      <c r="CB2488" s="745"/>
      <c r="CC2488" s="745"/>
    </row>
    <row r="2489" spans="1:81" s="71" customFormat="1" ht="28.8" customHeight="1" x14ac:dyDescent="0.25">
      <c r="A2489" s="730">
        <v>25</v>
      </c>
      <c r="B2489" s="735" t="s">
        <v>6528</v>
      </c>
      <c r="C2489" s="751" t="s">
        <v>9401</v>
      </c>
      <c r="D2489" s="742" t="s">
        <v>6529</v>
      </c>
      <c r="E2489" s="731" t="s">
        <v>4526</v>
      </c>
      <c r="F2489" s="743"/>
      <c r="G2489" s="744"/>
      <c r="H2489" s="744"/>
      <c r="I2489" s="745"/>
      <c r="J2489" s="745"/>
      <c r="K2489" s="745"/>
      <c r="L2489" s="745"/>
      <c r="M2489" s="745"/>
      <c r="N2489" s="745"/>
      <c r="O2489" s="745"/>
      <c r="P2489" s="745"/>
      <c r="Q2489" s="745"/>
      <c r="R2489" s="745"/>
      <c r="S2489" s="745"/>
      <c r="T2489" s="745"/>
      <c r="U2489" s="745"/>
      <c r="V2489" s="745"/>
      <c r="W2489" s="745"/>
      <c r="X2489" s="745"/>
      <c r="Y2489" s="745"/>
      <c r="Z2489" s="745"/>
      <c r="AA2489" s="745"/>
      <c r="AB2489" s="745"/>
      <c r="AC2489" s="745"/>
      <c r="AD2489" s="745"/>
      <c r="AE2489" s="745"/>
      <c r="AF2489" s="745"/>
      <c r="AG2489" s="745"/>
      <c r="AH2489" s="745"/>
      <c r="AI2489" s="745"/>
      <c r="AJ2489" s="745"/>
      <c r="AK2489" s="745"/>
      <c r="AL2489" s="745"/>
      <c r="AM2489" s="745"/>
      <c r="AN2489" s="745"/>
      <c r="AO2489" s="745"/>
      <c r="AP2489" s="745"/>
      <c r="AQ2489" s="745"/>
      <c r="AR2489" s="745"/>
      <c r="AS2489" s="745"/>
      <c r="AT2489" s="745"/>
      <c r="AU2489" s="745"/>
      <c r="AV2489" s="745"/>
      <c r="AW2489" s="745"/>
      <c r="AX2489" s="745"/>
      <c r="AY2489" s="745"/>
      <c r="AZ2489" s="745"/>
      <c r="BA2489" s="745"/>
      <c r="BB2489" s="745"/>
      <c r="BC2489" s="745"/>
      <c r="BD2489" s="745"/>
      <c r="BE2489" s="745"/>
      <c r="BF2489" s="745"/>
      <c r="BG2489" s="745"/>
      <c r="BH2489" s="745"/>
      <c r="BI2489" s="745"/>
      <c r="BJ2489" s="745"/>
      <c r="BK2489" s="745"/>
      <c r="BL2489" s="745"/>
      <c r="BM2489" s="745"/>
      <c r="BN2489" s="745"/>
      <c r="BO2489" s="745"/>
      <c r="BP2489" s="745"/>
      <c r="BQ2489" s="745"/>
      <c r="BR2489" s="745"/>
      <c r="BS2489" s="745"/>
      <c r="BT2489" s="745"/>
      <c r="BU2489" s="745"/>
      <c r="BV2489" s="745"/>
      <c r="BW2489" s="745"/>
      <c r="BX2489" s="745"/>
      <c r="BY2489" s="745"/>
      <c r="BZ2489" s="745"/>
      <c r="CA2489" s="745"/>
      <c r="CB2489" s="745"/>
      <c r="CC2489" s="745"/>
    </row>
    <row r="2490" spans="1:81" s="71" customFormat="1" ht="28.8" customHeight="1" x14ac:dyDescent="0.25">
      <c r="A2490" s="730">
        <v>26</v>
      </c>
      <c r="B2490" s="735" t="s">
        <v>118</v>
      </c>
      <c r="C2490" s="751" t="s">
        <v>9399</v>
      </c>
      <c r="D2490" s="742" t="s">
        <v>6790</v>
      </c>
      <c r="E2490" s="731" t="s">
        <v>4526</v>
      </c>
      <c r="F2490" s="746"/>
      <c r="G2490" s="746"/>
      <c r="H2490" s="746"/>
      <c r="I2490" s="745"/>
      <c r="J2490" s="745"/>
      <c r="K2490" s="745"/>
      <c r="L2490" s="745"/>
      <c r="M2490" s="745"/>
      <c r="N2490" s="745"/>
      <c r="O2490" s="745"/>
      <c r="P2490" s="745"/>
      <c r="Q2490" s="745"/>
      <c r="R2490" s="745"/>
      <c r="S2490" s="745"/>
      <c r="T2490" s="745"/>
      <c r="U2490" s="745"/>
      <c r="V2490" s="745"/>
      <c r="W2490" s="745"/>
      <c r="X2490" s="745"/>
      <c r="Y2490" s="745"/>
      <c r="Z2490" s="745"/>
      <c r="AA2490" s="745"/>
      <c r="AB2490" s="745"/>
      <c r="AC2490" s="745"/>
      <c r="AD2490" s="745"/>
      <c r="AE2490" s="745"/>
      <c r="AF2490" s="745"/>
      <c r="AG2490" s="745"/>
      <c r="AH2490" s="745"/>
      <c r="AI2490" s="745"/>
      <c r="AJ2490" s="745"/>
      <c r="AK2490" s="745"/>
      <c r="AL2490" s="745"/>
      <c r="AM2490" s="745"/>
      <c r="AN2490" s="745"/>
      <c r="AO2490" s="745"/>
      <c r="AP2490" s="745"/>
      <c r="AQ2490" s="745"/>
      <c r="AR2490" s="745"/>
      <c r="AS2490" s="745"/>
      <c r="AT2490" s="745"/>
      <c r="AU2490" s="745"/>
      <c r="AV2490" s="745"/>
      <c r="AW2490" s="745"/>
      <c r="AX2490" s="745"/>
      <c r="AY2490" s="745"/>
      <c r="AZ2490" s="745"/>
      <c r="BA2490" s="745"/>
      <c r="BB2490" s="745"/>
      <c r="BC2490" s="745"/>
      <c r="BD2490" s="745"/>
      <c r="BE2490" s="745"/>
      <c r="BF2490" s="745"/>
      <c r="BG2490" s="745"/>
      <c r="BH2490" s="745"/>
      <c r="BI2490" s="745"/>
      <c r="BJ2490" s="745"/>
      <c r="BK2490" s="745"/>
      <c r="BL2490" s="745"/>
      <c r="BM2490" s="745"/>
      <c r="BN2490" s="745"/>
      <c r="BO2490" s="745"/>
      <c r="BP2490" s="745"/>
      <c r="BQ2490" s="745"/>
      <c r="BR2490" s="745"/>
      <c r="BS2490" s="745"/>
      <c r="BT2490" s="745"/>
      <c r="BU2490" s="745"/>
      <c r="BV2490" s="745"/>
      <c r="BW2490" s="745"/>
      <c r="BX2490" s="745"/>
      <c r="BY2490" s="745"/>
      <c r="BZ2490" s="745"/>
      <c r="CA2490" s="745"/>
      <c r="CB2490" s="745"/>
      <c r="CC2490" s="745"/>
    </row>
    <row r="2491" spans="1:81" s="71" customFormat="1" ht="28.8" customHeight="1" x14ac:dyDescent="0.25">
      <c r="A2491" s="730">
        <v>27</v>
      </c>
      <c r="B2491" s="735" t="s">
        <v>6788</v>
      </c>
      <c r="C2491" s="751" t="s">
        <v>9400</v>
      </c>
      <c r="D2491" s="742" t="s">
        <v>6791</v>
      </c>
      <c r="E2491" s="731"/>
      <c r="F2491" s="746"/>
      <c r="G2491" s="746"/>
      <c r="H2491" s="746"/>
      <c r="I2491" s="745"/>
      <c r="J2491" s="745"/>
      <c r="K2491" s="745"/>
      <c r="L2491" s="745"/>
      <c r="M2491" s="745"/>
      <c r="N2491" s="745"/>
      <c r="O2491" s="745"/>
      <c r="P2491" s="745"/>
      <c r="Q2491" s="745"/>
      <c r="R2491" s="745"/>
      <c r="S2491" s="745"/>
      <c r="T2491" s="745"/>
      <c r="U2491" s="745"/>
      <c r="V2491" s="745"/>
      <c r="W2491" s="745"/>
      <c r="X2491" s="745"/>
      <c r="Y2491" s="745"/>
      <c r="Z2491" s="745"/>
      <c r="AA2491" s="745"/>
      <c r="AB2491" s="745"/>
      <c r="AC2491" s="745"/>
      <c r="AD2491" s="745"/>
      <c r="AE2491" s="745"/>
      <c r="AF2491" s="745"/>
      <c r="AG2491" s="745"/>
      <c r="AH2491" s="745"/>
      <c r="AI2491" s="745"/>
      <c r="AJ2491" s="745"/>
      <c r="AK2491" s="745"/>
      <c r="AL2491" s="745"/>
      <c r="AM2491" s="745"/>
      <c r="AN2491" s="745"/>
      <c r="AO2491" s="745"/>
      <c r="AP2491" s="745"/>
      <c r="AQ2491" s="745"/>
      <c r="AR2491" s="745"/>
      <c r="AS2491" s="745"/>
      <c r="AT2491" s="745"/>
      <c r="AU2491" s="745"/>
      <c r="AV2491" s="745"/>
      <c r="AW2491" s="745"/>
      <c r="AX2491" s="745"/>
      <c r="AY2491" s="745"/>
      <c r="AZ2491" s="745"/>
      <c r="BA2491" s="745"/>
      <c r="BB2491" s="745"/>
      <c r="BC2491" s="745"/>
      <c r="BD2491" s="745"/>
      <c r="BE2491" s="745"/>
      <c r="BF2491" s="745"/>
      <c r="BG2491" s="745"/>
      <c r="BH2491" s="745"/>
      <c r="BI2491" s="745"/>
      <c r="BJ2491" s="745"/>
      <c r="BK2491" s="745"/>
      <c r="BL2491" s="745"/>
      <c r="BM2491" s="745"/>
      <c r="BN2491" s="745"/>
      <c r="BO2491" s="745"/>
      <c r="BP2491" s="745"/>
      <c r="BQ2491" s="745"/>
      <c r="BR2491" s="745"/>
      <c r="BS2491" s="745"/>
      <c r="BT2491" s="745"/>
      <c r="BU2491" s="745"/>
      <c r="BV2491" s="745"/>
      <c r="BW2491" s="745"/>
      <c r="BX2491" s="745"/>
      <c r="BY2491" s="745"/>
      <c r="BZ2491" s="745"/>
      <c r="CA2491" s="745"/>
      <c r="CB2491" s="745"/>
      <c r="CC2491" s="745"/>
    </row>
    <row r="2492" spans="1:81" s="71" customFormat="1" ht="28.8" customHeight="1" x14ac:dyDescent="0.25">
      <c r="A2492" s="730">
        <v>28</v>
      </c>
      <c r="B2492" s="735" t="s">
        <v>7288</v>
      </c>
      <c r="C2492" s="751" t="s">
        <v>9397</v>
      </c>
      <c r="D2492" s="742" t="s">
        <v>7289</v>
      </c>
      <c r="E2492" s="731" t="s">
        <v>4526</v>
      </c>
      <c r="F2492" s="746"/>
      <c r="G2492" s="746"/>
      <c r="H2492" s="746"/>
      <c r="I2492" s="745"/>
      <c r="J2492" s="745"/>
      <c r="K2492" s="745"/>
      <c r="L2492" s="745"/>
      <c r="M2492" s="745"/>
      <c r="N2492" s="745"/>
      <c r="O2492" s="745"/>
      <c r="P2492" s="745"/>
      <c r="Q2492" s="745"/>
      <c r="R2492" s="745"/>
      <c r="S2492" s="745"/>
      <c r="T2492" s="745"/>
      <c r="U2492" s="745"/>
      <c r="V2492" s="745"/>
      <c r="W2492" s="745"/>
      <c r="X2492" s="745"/>
      <c r="Y2492" s="745"/>
      <c r="Z2492" s="745"/>
      <c r="AA2492" s="745"/>
      <c r="AB2492" s="745"/>
      <c r="AC2492" s="745"/>
      <c r="AD2492" s="745"/>
      <c r="AE2492" s="745"/>
      <c r="AF2492" s="745"/>
      <c r="AG2492" s="745"/>
      <c r="AH2492" s="745"/>
      <c r="AI2492" s="745"/>
      <c r="AJ2492" s="745"/>
      <c r="AK2492" s="745"/>
      <c r="AL2492" s="745"/>
      <c r="AM2492" s="745"/>
      <c r="AN2492" s="745"/>
      <c r="AO2492" s="745"/>
      <c r="AP2492" s="745"/>
      <c r="AQ2492" s="745"/>
      <c r="AR2492" s="745"/>
      <c r="AS2492" s="745"/>
      <c r="AT2492" s="745"/>
      <c r="AU2492" s="745"/>
      <c r="AV2492" s="745"/>
      <c r="AW2492" s="745"/>
      <c r="AX2492" s="745"/>
      <c r="AY2492" s="745"/>
      <c r="AZ2492" s="745"/>
      <c r="BA2492" s="745"/>
      <c r="BB2492" s="745"/>
      <c r="BC2492" s="745"/>
      <c r="BD2492" s="745"/>
      <c r="BE2492" s="745"/>
      <c r="BF2492" s="745"/>
      <c r="BG2492" s="745"/>
      <c r="BH2492" s="745"/>
      <c r="BI2492" s="745"/>
      <c r="BJ2492" s="745"/>
      <c r="BK2492" s="745"/>
      <c r="BL2492" s="745"/>
      <c r="BM2492" s="745"/>
      <c r="BN2492" s="745"/>
      <c r="BO2492" s="745"/>
      <c r="BP2492" s="745"/>
      <c r="BQ2492" s="745"/>
      <c r="BR2492" s="745"/>
      <c r="BS2492" s="745"/>
      <c r="BT2492" s="745"/>
      <c r="BU2492" s="745"/>
      <c r="BV2492" s="745"/>
      <c r="BW2492" s="745"/>
      <c r="BX2492" s="745"/>
      <c r="BY2492" s="745"/>
      <c r="BZ2492" s="745"/>
      <c r="CA2492" s="745"/>
      <c r="CB2492" s="745"/>
      <c r="CC2492" s="745"/>
    </row>
    <row r="2493" spans="1:81" s="39" customFormat="1" ht="28.8" customHeight="1" thickBot="1" x14ac:dyDescent="0.35">
      <c r="A2493" s="731">
        <v>29</v>
      </c>
      <c r="B2493" s="735" t="s">
        <v>8411</v>
      </c>
      <c r="C2493" s="731" t="s">
        <v>8413</v>
      </c>
      <c r="D2493" s="731" t="s">
        <v>8412</v>
      </c>
      <c r="E2493" s="731" t="s">
        <v>2805</v>
      </c>
      <c r="F2493" s="737"/>
      <c r="G2493" s="738"/>
      <c r="H2493" s="736"/>
    </row>
    <row r="2494" spans="1:81" s="39" customFormat="1" ht="28.8" customHeight="1" x14ac:dyDescent="0.3">
      <c r="A2494" s="731">
        <v>30</v>
      </c>
      <c r="B2494" s="735" t="s">
        <v>8755</v>
      </c>
      <c r="C2494" s="731" t="s">
        <v>9398</v>
      </c>
      <c r="D2494" s="731" t="s">
        <v>9394</v>
      </c>
      <c r="E2494" s="731" t="s">
        <v>2805</v>
      </c>
      <c r="F2494" s="736"/>
      <c r="G2494" s="738"/>
      <c r="H2494" s="736"/>
    </row>
    <row r="2495" spans="1:81" s="39" customFormat="1" ht="28.8" customHeight="1" x14ac:dyDescent="0.3">
      <c r="A2495" s="731">
        <v>31</v>
      </c>
      <c r="B2495" s="735" t="s">
        <v>9621</v>
      </c>
      <c r="C2495" s="731" t="s">
        <v>9622</v>
      </c>
      <c r="D2495" s="731" t="s">
        <v>9623</v>
      </c>
      <c r="E2495" s="731" t="s">
        <v>2805</v>
      </c>
      <c r="F2495" s="736"/>
      <c r="G2495" s="738"/>
      <c r="H2495" s="736"/>
    </row>
    <row r="2496" spans="1:81" s="39" customFormat="1" ht="28.8" customHeight="1" x14ac:dyDescent="0.3">
      <c r="A2496" s="731">
        <v>32</v>
      </c>
      <c r="B2496" s="735" t="s">
        <v>10148</v>
      </c>
      <c r="C2496" s="731" t="s">
        <v>10150</v>
      </c>
      <c r="D2496" s="731" t="s">
        <v>10149</v>
      </c>
      <c r="E2496" s="731" t="s">
        <v>2805</v>
      </c>
      <c r="F2496" s="736"/>
      <c r="G2496" s="738"/>
      <c r="H2496" s="736"/>
    </row>
    <row r="2497" spans="1:8" s="39" customFormat="1" ht="16.8" customHeight="1" x14ac:dyDescent="0.3">
      <c r="A2497" s="731"/>
      <c r="B2497" s="735" t="s">
        <v>10151</v>
      </c>
      <c r="C2497" s="731"/>
      <c r="D2497" s="731"/>
      <c r="E2497" s="731"/>
      <c r="F2497" s="736"/>
      <c r="G2497" s="738"/>
      <c r="H2497" s="736"/>
    </row>
    <row r="2498" spans="1:8" s="39" customFormat="1" ht="16.8" customHeight="1" x14ac:dyDescent="0.3">
      <c r="A2498" s="731">
        <v>33</v>
      </c>
      <c r="B2498" s="735" t="s">
        <v>10859</v>
      </c>
      <c r="C2498" s="731" t="s">
        <v>10860</v>
      </c>
      <c r="D2498" s="731" t="s">
        <v>10861</v>
      </c>
      <c r="E2498" s="731" t="s">
        <v>2805</v>
      </c>
      <c r="F2498" s="736"/>
      <c r="G2498" s="738"/>
      <c r="H2498" s="736"/>
    </row>
    <row r="2499" spans="1:8" s="39" customFormat="1" ht="16.8" customHeight="1" x14ac:dyDescent="0.3">
      <c r="A2499" s="731"/>
      <c r="B2499" s="735" t="s">
        <v>10858</v>
      </c>
      <c r="C2499" s="731"/>
      <c r="D2499" s="731"/>
      <c r="E2499" s="731"/>
      <c r="F2499" s="736"/>
      <c r="G2499" s="738"/>
      <c r="H2499" s="736"/>
    </row>
    <row r="2500" spans="1:8" s="39" customFormat="1" ht="31.8" customHeight="1" x14ac:dyDescent="0.3">
      <c r="A2500" s="731">
        <v>34</v>
      </c>
      <c r="B2500" s="735" t="s">
        <v>10941</v>
      </c>
      <c r="C2500" s="731" t="s">
        <v>10944</v>
      </c>
      <c r="D2500" s="731" t="s">
        <v>10942</v>
      </c>
      <c r="E2500" s="731" t="s">
        <v>2805</v>
      </c>
      <c r="F2500" s="736"/>
      <c r="G2500" s="738"/>
      <c r="H2500" s="736"/>
    </row>
    <row r="2501" spans="1:8" s="39" customFormat="1" ht="16.8" customHeight="1" x14ac:dyDescent="0.3">
      <c r="A2501" s="731"/>
      <c r="B2501" s="735" t="s">
        <v>10943</v>
      </c>
      <c r="C2501" s="731"/>
      <c r="D2501" s="731"/>
      <c r="E2501" s="731"/>
      <c r="F2501" s="736"/>
      <c r="G2501" s="738"/>
      <c r="H2501" s="736"/>
    </row>
    <row r="2502" spans="1:8" s="39" customFormat="1" ht="26.4" customHeight="1" x14ac:dyDescent="0.3">
      <c r="A2502" s="731">
        <v>35</v>
      </c>
      <c r="B2502" s="735" t="s">
        <v>11172</v>
      </c>
      <c r="C2502" s="731" t="s">
        <v>11178</v>
      </c>
      <c r="D2502" s="731" t="s">
        <v>11179</v>
      </c>
      <c r="E2502" s="731" t="s">
        <v>31</v>
      </c>
      <c r="F2502" s="736"/>
      <c r="G2502" s="738"/>
      <c r="H2502" s="736"/>
    </row>
    <row r="2503" spans="1:8" s="39" customFormat="1" ht="26.4" customHeight="1" x14ac:dyDescent="0.3">
      <c r="A2503" s="731">
        <v>36</v>
      </c>
      <c r="B2503" s="735" t="s">
        <v>11180</v>
      </c>
      <c r="C2503" s="731" t="s">
        <v>11181</v>
      </c>
      <c r="D2503" s="731" t="s">
        <v>11182</v>
      </c>
      <c r="E2503" s="731" t="s">
        <v>31</v>
      </c>
      <c r="F2503" s="736"/>
      <c r="G2503" s="738"/>
      <c r="H2503" s="736"/>
    </row>
    <row r="2504" spans="1:8" s="39" customFormat="1" ht="26.4" customHeight="1" x14ac:dyDescent="0.3">
      <c r="A2504" s="731">
        <v>37</v>
      </c>
      <c r="B2504" s="735" t="s">
        <v>6623</v>
      </c>
      <c r="C2504" s="731" t="s">
        <v>11183</v>
      </c>
      <c r="D2504" s="731" t="s">
        <v>11184</v>
      </c>
      <c r="E2504" s="731" t="s">
        <v>11185</v>
      </c>
      <c r="F2504" s="736"/>
      <c r="G2504" s="738"/>
      <c r="H2504" s="736"/>
    </row>
    <row r="2505" spans="1:8" s="39" customFormat="1" ht="26.4" customHeight="1" x14ac:dyDescent="0.3">
      <c r="A2505" s="731">
        <v>38</v>
      </c>
      <c r="B2505" s="735" t="s">
        <v>11838</v>
      </c>
      <c r="C2505" s="731" t="s">
        <v>11839</v>
      </c>
      <c r="D2505" s="731" t="s">
        <v>11840</v>
      </c>
      <c r="E2505" s="731" t="s">
        <v>8719</v>
      </c>
      <c r="F2505" s="736"/>
      <c r="G2505" s="738"/>
      <c r="H2505" s="736"/>
    </row>
    <row r="2506" spans="1:8" s="39" customFormat="1" ht="26.4" customHeight="1" x14ac:dyDescent="0.3">
      <c r="A2506" s="731"/>
      <c r="B2506" s="735" t="s">
        <v>11841</v>
      </c>
      <c r="C2506" s="731"/>
      <c r="D2506" s="731"/>
      <c r="E2506" s="731"/>
      <c r="F2506" s="736"/>
      <c r="G2506" s="738"/>
      <c r="H2506" s="736"/>
    </row>
    <row r="2507" spans="1:8" s="39" customFormat="1" ht="26.4" customHeight="1" x14ac:dyDescent="0.3">
      <c r="A2507" s="731">
        <v>39</v>
      </c>
      <c r="B2507" s="735" t="s">
        <v>12083</v>
      </c>
      <c r="C2507" s="731" t="s">
        <v>12084</v>
      </c>
      <c r="D2507" s="731" t="s">
        <v>12085</v>
      </c>
      <c r="E2507" s="731" t="s">
        <v>31</v>
      </c>
      <c r="F2507" s="736"/>
      <c r="G2507" s="738"/>
      <c r="H2507" s="736"/>
    </row>
    <row r="2508" spans="1:8" s="39" customFormat="1" ht="26.4" customHeight="1" x14ac:dyDescent="0.3">
      <c r="A2508" s="731">
        <v>40</v>
      </c>
      <c r="B2508" s="735" t="s">
        <v>12086</v>
      </c>
      <c r="C2508" s="731" t="s">
        <v>12087</v>
      </c>
      <c r="D2508" s="731" t="s">
        <v>12085</v>
      </c>
      <c r="E2508" s="731" t="s">
        <v>31</v>
      </c>
      <c r="F2508" s="736"/>
      <c r="G2508" s="738"/>
      <c r="H2508" s="736"/>
    </row>
    <row r="2509" spans="1:8" s="39" customFormat="1" ht="26.4" customHeight="1" x14ac:dyDescent="0.3">
      <c r="A2509" s="731">
        <v>41</v>
      </c>
      <c r="B2509" s="735" t="s">
        <v>12088</v>
      </c>
      <c r="C2509" s="731" t="s">
        <v>12089</v>
      </c>
      <c r="D2509" s="731" t="s">
        <v>12090</v>
      </c>
      <c r="E2509" s="731" t="s">
        <v>12091</v>
      </c>
      <c r="F2509" s="736"/>
      <c r="G2509" s="738"/>
      <c r="H2509" s="736"/>
    </row>
    <row r="2510" spans="1:8" s="39" customFormat="1" ht="26.4" customHeight="1" x14ac:dyDescent="0.3">
      <c r="A2510" s="731"/>
      <c r="B2510" s="735" t="s">
        <v>12092</v>
      </c>
      <c r="C2510" s="731" t="s">
        <v>12093</v>
      </c>
      <c r="D2510" s="731" t="s">
        <v>12090</v>
      </c>
      <c r="E2510" s="731" t="s">
        <v>31</v>
      </c>
      <c r="F2510" s="736"/>
      <c r="G2510" s="738"/>
      <c r="H2510" s="736"/>
    </row>
    <row r="2511" spans="1:8" s="39" customFormat="1" ht="26.4" customHeight="1" x14ac:dyDescent="0.3">
      <c r="A2511" s="731">
        <v>42</v>
      </c>
      <c r="B2511" s="735" t="s">
        <v>12094</v>
      </c>
      <c r="C2511" s="731" t="s">
        <v>12098</v>
      </c>
      <c r="D2511" s="731" t="s">
        <v>12095</v>
      </c>
      <c r="E2511" s="731" t="s">
        <v>31</v>
      </c>
      <c r="F2511" s="736"/>
      <c r="G2511" s="738"/>
      <c r="H2511" s="736"/>
    </row>
    <row r="2512" spans="1:8" s="39" customFormat="1" ht="26.4" customHeight="1" x14ac:dyDescent="0.3">
      <c r="A2512" s="731"/>
      <c r="B2512" s="735" t="s">
        <v>12096</v>
      </c>
      <c r="C2512" s="731" t="s">
        <v>12097</v>
      </c>
      <c r="D2512" s="731" t="s">
        <v>12095</v>
      </c>
      <c r="E2512" s="731" t="s">
        <v>31</v>
      </c>
      <c r="F2512" s="736"/>
      <c r="G2512" s="738"/>
      <c r="H2512" s="736"/>
    </row>
    <row r="2513" spans="1:8" s="39" customFormat="1" ht="26.4" customHeight="1" x14ac:dyDescent="0.3">
      <c r="A2513" s="731">
        <v>42</v>
      </c>
      <c r="B2513" s="735" t="s">
        <v>12104</v>
      </c>
      <c r="C2513" s="731" t="s">
        <v>12105</v>
      </c>
      <c r="D2513" s="731" t="s">
        <v>12106</v>
      </c>
      <c r="E2513" s="731" t="s">
        <v>31</v>
      </c>
      <c r="F2513" s="736"/>
      <c r="G2513" s="738"/>
      <c r="H2513" s="736"/>
    </row>
    <row r="2514" spans="1:8" s="39" customFormat="1" ht="26.4" customHeight="1" x14ac:dyDescent="0.3">
      <c r="A2514" s="731">
        <v>43</v>
      </c>
      <c r="B2514" s="735" t="s">
        <v>12159</v>
      </c>
      <c r="C2514" s="731" t="s">
        <v>12160</v>
      </c>
      <c r="D2514" s="731" t="s">
        <v>12161</v>
      </c>
      <c r="E2514" s="731" t="s">
        <v>31</v>
      </c>
      <c r="F2514" s="736"/>
      <c r="G2514" s="738"/>
      <c r="H2514" s="736"/>
    </row>
    <row r="2515" spans="1:8" s="733" customFormat="1" ht="16.8" customHeight="1" x14ac:dyDescent="0.3">
      <c r="A2515" s="833">
        <v>44</v>
      </c>
      <c r="B2515" s="834" t="s">
        <v>12257</v>
      </c>
      <c r="C2515" s="747">
        <v>191899733</v>
      </c>
      <c r="D2515" s="833" t="s">
        <v>12260</v>
      </c>
      <c r="E2515" s="833" t="s">
        <v>31</v>
      </c>
      <c r="F2515" s="732"/>
    </row>
    <row r="2516" spans="1:8" s="733" customFormat="1" ht="16.8" customHeight="1" x14ac:dyDescent="0.3">
      <c r="A2516" s="833"/>
      <c r="B2516" s="834"/>
      <c r="C2516" s="747" t="s">
        <v>12258</v>
      </c>
      <c r="D2516" s="833"/>
      <c r="E2516" s="833"/>
      <c r="F2516" s="732"/>
    </row>
    <row r="2517" spans="1:8" s="733" customFormat="1" ht="16.8" customHeight="1" x14ac:dyDescent="0.3">
      <c r="A2517" s="833"/>
      <c r="B2517" s="834"/>
      <c r="C2517" s="747" t="s">
        <v>12259</v>
      </c>
      <c r="D2517" s="833"/>
      <c r="E2517" s="833"/>
      <c r="F2517" s="732"/>
    </row>
    <row r="2518" spans="1:8" s="733" customFormat="1" ht="16.8" customHeight="1" x14ac:dyDescent="0.3">
      <c r="A2518" s="833">
        <v>45</v>
      </c>
      <c r="B2518" s="834" t="s">
        <v>12261</v>
      </c>
      <c r="C2518" s="747">
        <v>191893494</v>
      </c>
      <c r="D2518" s="833" t="s">
        <v>12263</v>
      </c>
      <c r="E2518" s="833" t="s">
        <v>31</v>
      </c>
      <c r="F2518" s="732"/>
    </row>
    <row r="2519" spans="1:8" s="733" customFormat="1" ht="16.8" customHeight="1" x14ac:dyDescent="0.3">
      <c r="A2519" s="833"/>
      <c r="B2519" s="834"/>
      <c r="C2519" s="747" t="s">
        <v>12262</v>
      </c>
      <c r="D2519" s="833"/>
      <c r="E2519" s="833"/>
      <c r="F2519" s="732"/>
    </row>
    <row r="2520" spans="1:8" s="733" customFormat="1" ht="16.8" customHeight="1" x14ac:dyDescent="0.3">
      <c r="A2520" s="833"/>
      <c r="B2520" s="834"/>
      <c r="C2520" s="747" t="s">
        <v>12259</v>
      </c>
      <c r="D2520" s="833"/>
      <c r="E2520" s="833"/>
      <c r="F2520" s="732"/>
    </row>
    <row r="2521" spans="1:8" s="733" customFormat="1" ht="16.8" customHeight="1" x14ac:dyDescent="0.3">
      <c r="A2521" s="833">
        <v>46</v>
      </c>
      <c r="B2521" s="748" t="s">
        <v>12264</v>
      </c>
      <c r="C2521" s="747">
        <v>191716774</v>
      </c>
      <c r="D2521" s="833" t="s">
        <v>12267</v>
      </c>
      <c r="E2521" s="833" t="s">
        <v>31</v>
      </c>
      <c r="F2521" s="732"/>
    </row>
    <row r="2522" spans="1:8" s="733" customFormat="1" ht="16.8" customHeight="1" x14ac:dyDescent="0.3">
      <c r="A2522" s="833"/>
      <c r="B2522" s="748" t="s">
        <v>12265</v>
      </c>
      <c r="C2522" s="747" t="s">
        <v>12266</v>
      </c>
      <c r="D2522" s="833"/>
      <c r="E2522" s="833"/>
      <c r="F2522" s="732"/>
    </row>
    <row r="2523" spans="1:8" s="733" customFormat="1" ht="16.8" customHeight="1" x14ac:dyDescent="0.3">
      <c r="A2523" s="833"/>
      <c r="B2523" s="734"/>
      <c r="C2523" s="747" t="s">
        <v>12259</v>
      </c>
      <c r="D2523" s="833"/>
      <c r="E2523" s="833"/>
      <c r="F2523" s="732"/>
    </row>
    <row r="2524" spans="1:8" s="733" customFormat="1" ht="16.8" customHeight="1" x14ac:dyDescent="0.3">
      <c r="A2524" s="833">
        <v>47</v>
      </c>
      <c r="B2524" s="834" t="s">
        <v>12268</v>
      </c>
      <c r="C2524" s="747">
        <v>191899611</v>
      </c>
      <c r="D2524" s="833" t="s">
        <v>12270</v>
      </c>
      <c r="E2524" s="833" t="s">
        <v>31</v>
      </c>
      <c r="F2524" s="732"/>
    </row>
    <row r="2525" spans="1:8" s="733" customFormat="1" ht="16.8" customHeight="1" thickBot="1" x14ac:dyDescent="0.35">
      <c r="A2525" s="833"/>
      <c r="B2525" s="834"/>
      <c r="C2525" s="747" t="s">
        <v>12269</v>
      </c>
      <c r="D2525" s="833"/>
      <c r="E2525" s="833"/>
      <c r="F2525" s="732"/>
    </row>
    <row r="2526" spans="1:8" s="733" customFormat="1" ht="16.8" customHeight="1" x14ac:dyDescent="0.3">
      <c r="A2526" s="833">
        <v>48</v>
      </c>
      <c r="B2526" s="834" t="s">
        <v>12396</v>
      </c>
      <c r="C2526" s="747">
        <v>191961776</v>
      </c>
      <c r="D2526" s="833" t="s">
        <v>12398</v>
      </c>
      <c r="E2526" s="833" t="s">
        <v>31</v>
      </c>
      <c r="F2526" s="853">
        <v>64</v>
      </c>
      <c r="G2526" s="856" t="s">
        <v>9418</v>
      </c>
    </row>
    <row r="2527" spans="1:8" s="733" customFormat="1" ht="16.8" customHeight="1" x14ac:dyDescent="0.3">
      <c r="A2527" s="833"/>
      <c r="B2527" s="834"/>
      <c r="C2527" s="747" t="s">
        <v>12397</v>
      </c>
      <c r="D2527" s="833"/>
      <c r="E2527" s="833"/>
      <c r="F2527" s="854"/>
      <c r="G2527" s="857"/>
    </row>
    <row r="2528" spans="1:8" s="733" customFormat="1" ht="16.8" customHeight="1" thickBot="1" x14ac:dyDescent="0.35">
      <c r="A2528" s="833"/>
      <c r="B2528" s="834"/>
      <c r="C2528" s="747" t="s">
        <v>12259</v>
      </c>
      <c r="D2528" s="833"/>
      <c r="E2528" s="833"/>
      <c r="F2528" s="855"/>
      <c r="G2528" s="858"/>
    </row>
    <row r="2529" spans="1:7" s="733" customFormat="1" ht="16.8" customHeight="1" x14ac:dyDescent="0.3">
      <c r="A2529" s="833">
        <v>49</v>
      </c>
      <c r="B2529" s="834" t="s">
        <v>12399</v>
      </c>
      <c r="C2529" s="747">
        <v>46082004844</v>
      </c>
      <c r="D2529" s="833" t="s">
        <v>12401</v>
      </c>
      <c r="E2529" s="833" t="s">
        <v>31</v>
      </c>
      <c r="F2529" s="853">
        <v>64</v>
      </c>
      <c r="G2529" s="856" t="s">
        <v>9418</v>
      </c>
    </row>
    <row r="2530" spans="1:7" s="733" customFormat="1" ht="16.8" customHeight="1" x14ac:dyDescent="0.3">
      <c r="A2530" s="833"/>
      <c r="B2530" s="834"/>
      <c r="C2530" s="749">
        <v>44447</v>
      </c>
      <c r="D2530" s="833"/>
      <c r="E2530" s="833"/>
      <c r="F2530" s="854"/>
      <c r="G2530" s="857"/>
    </row>
    <row r="2531" spans="1:7" s="733" customFormat="1" ht="16.8" customHeight="1" thickBot="1" x14ac:dyDescent="0.35">
      <c r="A2531" s="833"/>
      <c r="B2531" s="834"/>
      <c r="C2531" s="747" t="s">
        <v>12400</v>
      </c>
      <c r="D2531" s="833"/>
      <c r="E2531" s="833"/>
      <c r="F2531" s="855"/>
      <c r="G2531" s="858"/>
    </row>
    <row r="2532" spans="1:7" s="733" customFormat="1" ht="16.8" customHeight="1" x14ac:dyDescent="0.3">
      <c r="A2532" s="833">
        <v>50</v>
      </c>
      <c r="B2532" s="834" t="s">
        <v>12402</v>
      </c>
      <c r="C2532" s="747">
        <v>191937134</v>
      </c>
      <c r="D2532" s="833" t="s">
        <v>12403</v>
      </c>
      <c r="E2532" s="833" t="s">
        <v>31</v>
      </c>
      <c r="F2532" s="853">
        <v>64</v>
      </c>
      <c r="G2532" s="856" t="s">
        <v>9418</v>
      </c>
    </row>
    <row r="2533" spans="1:7" s="733" customFormat="1" ht="16.8" customHeight="1" x14ac:dyDescent="0.3">
      <c r="A2533" s="833"/>
      <c r="B2533" s="834"/>
      <c r="C2533" s="749">
        <v>43781</v>
      </c>
      <c r="D2533" s="833"/>
      <c r="E2533" s="833"/>
      <c r="F2533" s="854"/>
      <c r="G2533" s="857"/>
    </row>
    <row r="2534" spans="1:7" s="733" customFormat="1" ht="16.8" customHeight="1" thickBot="1" x14ac:dyDescent="0.35">
      <c r="A2534" s="833"/>
      <c r="B2534" s="834"/>
      <c r="C2534" s="747" t="s">
        <v>12259</v>
      </c>
      <c r="D2534" s="833"/>
      <c r="E2534" s="833"/>
      <c r="F2534" s="855"/>
      <c r="G2534" s="858"/>
    </row>
    <row r="2535" spans="1:7" s="733" customFormat="1" ht="16.8" customHeight="1" thickBot="1" x14ac:dyDescent="0.35">
      <c r="A2535" s="833"/>
      <c r="B2535" s="748" t="s">
        <v>12404</v>
      </c>
      <c r="C2535" s="747"/>
      <c r="D2535" s="747"/>
      <c r="E2535" s="747"/>
      <c r="F2535" s="406"/>
      <c r="G2535" s="406"/>
    </row>
    <row r="2536" spans="1:7" s="733" customFormat="1" ht="16.8" hidden="1" customHeight="1" thickBot="1" x14ac:dyDescent="0.35">
      <c r="A2536" s="747"/>
      <c r="B2536" s="748"/>
      <c r="C2536" s="747"/>
      <c r="D2536" s="747"/>
      <c r="E2536" s="747"/>
      <c r="F2536" s="732"/>
    </row>
    <row r="2537" spans="1:7" s="733" customFormat="1" ht="16.8" customHeight="1" x14ac:dyDescent="0.3">
      <c r="A2537" s="833">
        <v>51</v>
      </c>
      <c r="B2537" s="834" t="s">
        <v>12408</v>
      </c>
      <c r="C2537" s="747">
        <v>191779813</v>
      </c>
      <c r="D2537" s="833" t="s">
        <v>12410</v>
      </c>
      <c r="E2537" s="833" t="s">
        <v>31</v>
      </c>
      <c r="F2537" s="853">
        <v>64</v>
      </c>
      <c r="G2537" s="856" t="s">
        <v>9418</v>
      </c>
    </row>
    <row r="2538" spans="1:7" s="733" customFormat="1" ht="16.8" customHeight="1" x14ac:dyDescent="0.3">
      <c r="A2538" s="833"/>
      <c r="B2538" s="834"/>
      <c r="C2538" s="747" t="s">
        <v>12409</v>
      </c>
      <c r="D2538" s="833"/>
      <c r="E2538" s="833"/>
      <c r="F2538" s="854"/>
      <c r="G2538" s="857"/>
    </row>
    <row r="2539" spans="1:7" s="733" customFormat="1" ht="16.8" customHeight="1" thickBot="1" x14ac:dyDescent="0.35">
      <c r="A2539" s="833"/>
      <c r="B2539" s="834"/>
      <c r="C2539" s="747" t="s">
        <v>12259</v>
      </c>
      <c r="D2539" s="833"/>
      <c r="E2539" s="833"/>
      <c r="F2539" s="855"/>
      <c r="G2539" s="858"/>
    </row>
    <row r="2540" spans="1:7" s="733" customFormat="1" ht="16.8" customHeight="1" x14ac:dyDescent="0.3">
      <c r="A2540" s="1180">
        <v>52</v>
      </c>
      <c r="B2540" s="834" t="s">
        <v>12411</v>
      </c>
      <c r="C2540" s="747">
        <v>191204731</v>
      </c>
      <c r="D2540" s="833" t="s">
        <v>12413</v>
      </c>
      <c r="E2540" s="833" t="s">
        <v>31</v>
      </c>
      <c r="F2540" s="853">
        <v>64</v>
      </c>
      <c r="G2540" s="856" t="s">
        <v>9418</v>
      </c>
    </row>
    <row r="2541" spans="1:7" s="733" customFormat="1" ht="16.8" customHeight="1" x14ac:dyDescent="0.3">
      <c r="A2541" s="1181"/>
      <c r="B2541" s="834"/>
      <c r="C2541" s="747" t="s">
        <v>12412</v>
      </c>
      <c r="D2541" s="833"/>
      <c r="E2541" s="833"/>
      <c r="F2541" s="854"/>
      <c r="G2541" s="857"/>
    </row>
    <row r="2542" spans="1:7" s="733" customFormat="1" ht="16.8" customHeight="1" thickBot="1" x14ac:dyDescent="0.35">
      <c r="A2542" s="1181"/>
      <c r="B2542" s="834"/>
      <c r="C2542" s="747" t="s">
        <v>12259</v>
      </c>
      <c r="D2542" s="833"/>
      <c r="E2542" s="833"/>
      <c r="F2542" s="855"/>
      <c r="G2542" s="858"/>
    </row>
    <row r="2543" spans="1:7" s="733" customFormat="1" ht="16.8" customHeight="1" x14ac:dyDescent="0.3">
      <c r="A2543" s="1182"/>
      <c r="B2543" s="748" t="s">
        <v>12414</v>
      </c>
      <c r="C2543" s="747"/>
      <c r="D2543" s="747"/>
      <c r="E2543" s="747"/>
      <c r="F2543" s="406"/>
      <c r="G2543" s="406"/>
    </row>
    <row r="2544" spans="1:7" s="733" customFormat="1" ht="16.8" customHeight="1" x14ac:dyDescent="0.3">
      <c r="A2544" s="833">
        <v>53</v>
      </c>
      <c r="B2544" s="834" t="s">
        <v>12595</v>
      </c>
      <c r="C2544" s="747">
        <v>46090017453</v>
      </c>
      <c r="D2544" s="833" t="s">
        <v>12598</v>
      </c>
      <c r="E2544" s="833" t="s">
        <v>31</v>
      </c>
    </row>
    <row r="2545" spans="1:21" s="733" customFormat="1" ht="16.8" customHeight="1" x14ac:dyDescent="0.3">
      <c r="A2545" s="833"/>
      <c r="B2545" s="834"/>
      <c r="C2545" s="747" t="s">
        <v>12596</v>
      </c>
      <c r="D2545" s="833"/>
      <c r="E2545" s="833"/>
    </row>
    <row r="2546" spans="1:21" s="733" customFormat="1" ht="27.6" customHeight="1" x14ac:dyDescent="0.3">
      <c r="A2546" s="833"/>
      <c r="B2546" s="834"/>
      <c r="C2546" s="747" t="s">
        <v>12597</v>
      </c>
      <c r="D2546" s="833"/>
      <c r="E2546" s="833"/>
    </row>
    <row r="2547" spans="1:21" s="733" customFormat="1" ht="16.8" customHeight="1" x14ac:dyDescent="0.3">
      <c r="A2547" s="833"/>
      <c r="B2547" s="834" t="s">
        <v>12678</v>
      </c>
      <c r="C2547" s="747">
        <v>46196014901</v>
      </c>
      <c r="D2547" s="833"/>
      <c r="E2547" s="833" t="s">
        <v>31</v>
      </c>
    </row>
    <row r="2548" spans="1:21" s="733" customFormat="1" ht="16.8" customHeight="1" x14ac:dyDescent="0.3">
      <c r="A2548" s="833"/>
      <c r="B2548" s="834"/>
      <c r="C2548" s="747" t="s">
        <v>12596</v>
      </c>
      <c r="D2548" s="833"/>
      <c r="E2548" s="833"/>
    </row>
    <row r="2549" spans="1:21" s="733" customFormat="1" ht="27.6" customHeight="1" x14ac:dyDescent="0.3">
      <c r="A2549" s="833"/>
      <c r="B2549" s="834"/>
      <c r="C2549" s="747" t="s">
        <v>12599</v>
      </c>
      <c r="D2549" s="833"/>
      <c r="E2549" s="833"/>
    </row>
    <row r="2550" spans="1:21" s="733" customFormat="1" ht="16.8" customHeight="1" x14ac:dyDescent="0.3">
      <c r="A2550" s="835">
        <v>54</v>
      </c>
      <c r="B2550" s="836" t="s">
        <v>12600</v>
      </c>
      <c r="C2550" s="750">
        <v>191476769</v>
      </c>
      <c r="D2550" s="835" t="s">
        <v>12602</v>
      </c>
      <c r="E2550" s="835" t="s">
        <v>31</v>
      </c>
      <c r="U2550" s="733" t="s">
        <v>12679</v>
      </c>
    </row>
    <row r="2551" spans="1:21" s="733" customFormat="1" ht="16.8" customHeight="1" x14ac:dyDescent="0.3">
      <c r="A2551" s="835"/>
      <c r="B2551" s="836"/>
      <c r="C2551" s="750" t="s">
        <v>12601</v>
      </c>
      <c r="D2551" s="835"/>
      <c r="E2551" s="835"/>
    </row>
    <row r="2552" spans="1:21" s="733" customFormat="1" ht="16.8" customHeight="1" x14ac:dyDescent="0.3">
      <c r="A2552" s="835"/>
      <c r="B2552" s="836"/>
      <c r="C2552" s="750" t="s">
        <v>12259</v>
      </c>
      <c r="D2552" s="835"/>
      <c r="E2552" s="835"/>
    </row>
    <row r="2553" spans="1:21" s="733" customFormat="1" ht="16.8" customHeight="1" x14ac:dyDescent="0.3">
      <c r="A2553" s="835"/>
      <c r="B2553" s="836" t="s">
        <v>12603</v>
      </c>
      <c r="C2553" s="750">
        <v>192187750</v>
      </c>
      <c r="D2553" s="835"/>
      <c r="E2553" s="835" t="s">
        <v>31</v>
      </c>
    </row>
    <row r="2554" spans="1:21" s="733" customFormat="1" ht="16.8" customHeight="1" x14ac:dyDescent="0.3">
      <c r="A2554" s="835"/>
      <c r="B2554" s="836"/>
      <c r="C2554" s="750" t="s">
        <v>12604</v>
      </c>
      <c r="D2554" s="835"/>
      <c r="E2554" s="835"/>
    </row>
    <row r="2555" spans="1:21" s="733" customFormat="1" ht="16.8" customHeight="1" x14ac:dyDescent="0.3">
      <c r="A2555" s="835"/>
      <c r="B2555" s="836"/>
      <c r="C2555" s="750" t="s">
        <v>12259</v>
      </c>
      <c r="D2555" s="835"/>
      <c r="E2555" s="835"/>
    </row>
    <row r="2556" spans="1:21" s="733" customFormat="1" ht="16.8" customHeight="1" x14ac:dyDescent="0.3">
      <c r="A2556" s="833">
        <v>55</v>
      </c>
      <c r="B2556" s="834" t="s">
        <v>12605</v>
      </c>
      <c r="C2556" s="747">
        <v>46076008420</v>
      </c>
      <c r="D2556" s="833" t="s">
        <v>12607</v>
      </c>
      <c r="E2556" s="833" t="s">
        <v>12608</v>
      </c>
    </row>
    <row r="2557" spans="1:21" s="733" customFormat="1" ht="16.8" customHeight="1" x14ac:dyDescent="0.3">
      <c r="A2557" s="833"/>
      <c r="B2557" s="834"/>
      <c r="C2557" s="749">
        <v>44447</v>
      </c>
      <c r="D2557" s="833"/>
      <c r="E2557" s="833"/>
    </row>
    <row r="2558" spans="1:21" s="733" customFormat="1" ht="25.2" customHeight="1" x14ac:dyDescent="0.3">
      <c r="A2558" s="833"/>
      <c r="B2558" s="834"/>
      <c r="C2558" s="747" t="s">
        <v>12606</v>
      </c>
      <c r="D2558" s="833"/>
      <c r="E2558" s="833"/>
    </row>
    <row r="2559" spans="1:21" s="733" customFormat="1" ht="16.8" customHeight="1" x14ac:dyDescent="0.3">
      <c r="A2559" s="833"/>
      <c r="B2559" s="834" t="s">
        <v>12609</v>
      </c>
      <c r="C2559" s="747">
        <v>52179019357</v>
      </c>
      <c r="D2559" s="833" t="s">
        <v>12612</v>
      </c>
      <c r="E2559" s="833" t="s">
        <v>31</v>
      </c>
    </row>
    <row r="2560" spans="1:21" s="733" customFormat="1" ht="16.8" customHeight="1" x14ac:dyDescent="0.3">
      <c r="A2560" s="833"/>
      <c r="B2560" s="834"/>
      <c r="C2560" s="747" t="s">
        <v>12610</v>
      </c>
      <c r="D2560" s="833"/>
      <c r="E2560" s="833"/>
    </row>
    <row r="2561" spans="1:7" s="733" customFormat="1" ht="28.8" customHeight="1" x14ac:dyDescent="0.3">
      <c r="A2561" s="833"/>
      <c r="B2561" s="834"/>
      <c r="C2561" s="747" t="s">
        <v>12611</v>
      </c>
      <c r="D2561" s="833"/>
      <c r="E2561" s="833"/>
    </row>
    <row r="2562" spans="1:7" s="795" customFormat="1" ht="61.5" customHeight="1" x14ac:dyDescent="0.3">
      <c r="A2562" s="815">
        <v>56</v>
      </c>
      <c r="B2562" s="798" t="s">
        <v>12699</v>
      </c>
      <c r="C2562" s="799">
        <v>29816</v>
      </c>
      <c r="D2562" s="800" t="s">
        <v>12700</v>
      </c>
      <c r="E2562" s="801" t="s">
        <v>12701</v>
      </c>
      <c r="F2562" s="794" t="s">
        <v>12702</v>
      </c>
      <c r="G2562" s="794" t="s">
        <v>9418</v>
      </c>
    </row>
    <row r="2563" spans="1:7" s="795" customFormat="1" ht="61.5" customHeight="1" x14ac:dyDescent="0.3">
      <c r="A2563" s="816"/>
      <c r="B2563" s="802" t="s">
        <v>12703</v>
      </c>
      <c r="C2563" s="799">
        <v>30994</v>
      </c>
      <c r="D2563" s="800" t="s">
        <v>12704</v>
      </c>
      <c r="E2563" s="801" t="s">
        <v>12701</v>
      </c>
      <c r="F2563" s="794" t="s">
        <v>8851</v>
      </c>
      <c r="G2563" s="794" t="s">
        <v>9418</v>
      </c>
    </row>
    <row r="2564" spans="1:7" s="795" customFormat="1" ht="63" customHeight="1" x14ac:dyDescent="0.3">
      <c r="A2564" s="801">
        <v>57</v>
      </c>
      <c r="B2564" s="803" t="s">
        <v>12705</v>
      </c>
      <c r="C2564" s="799">
        <v>36260</v>
      </c>
      <c r="D2564" s="800" t="s">
        <v>12706</v>
      </c>
      <c r="E2564" s="800" t="s">
        <v>12707</v>
      </c>
      <c r="F2564" s="794" t="s">
        <v>12708</v>
      </c>
      <c r="G2564" s="794" t="s">
        <v>9418</v>
      </c>
    </row>
    <row r="2565" spans="1:7" s="795" customFormat="1" ht="63" customHeight="1" x14ac:dyDescent="0.3">
      <c r="A2565" s="801">
        <v>59</v>
      </c>
      <c r="B2565" s="802" t="s">
        <v>12709</v>
      </c>
      <c r="C2565" s="799">
        <v>36282</v>
      </c>
      <c r="D2565" s="800" t="s">
        <v>12710</v>
      </c>
      <c r="E2565" s="801" t="s">
        <v>12711</v>
      </c>
      <c r="F2565" s="794" t="s">
        <v>10465</v>
      </c>
      <c r="G2565" s="794" t="s">
        <v>9418</v>
      </c>
    </row>
    <row r="2566" spans="1:7" s="61" customFormat="1" ht="27.6" customHeight="1" x14ac:dyDescent="0.3">
      <c r="A2566" s="1183" t="s">
        <v>12658</v>
      </c>
      <c r="B2566" s="1184"/>
      <c r="C2566" s="1184"/>
      <c r="D2566" s="1184"/>
      <c r="E2566" s="1184"/>
      <c r="F2566" s="259"/>
      <c r="G2566" s="259"/>
    </row>
    <row r="2567" spans="1:7" s="61" customFormat="1" ht="23.25" customHeight="1" x14ac:dyDescent="0.3">
      <c r="A2567" s="327" t="s">
        <v>3235</v>
      </c>
      <c r="B2567" s="1143" t="s">
        <v>12695</v>
      </c>
      <c r="C2567" s="1144"/>
      <c r="D2567" s="1144"/>
      <c r="E2567" s="1144"/>
      <c r="F2567" s="259"/>
      <c r="G2567" s="259"/>
    </row>
    <row r="2568" spans="1:7" s="745" customFormat="1" ht="39" customHeight="1" x14ac:dyDescent="0.25">
      <c r="A2568" s="233">
        <v>1</v>
      </c>
      <c r="B2568" s="656" t="s">
        <v>646</v>
      </c>
      <c r="C2568" s="210" t="s">
        <v>8849</v>
      </c>
      <c r="D2568" s="239" t="s">
        <v>8850</v>
      </c>
      <c r="E2568" s="210" t="s">
        <v>8851</v>
      </c>
    </row>
    <row r="2569" spans="1:7" s="745" customFormat="1" ht="39" customHeight="1" x14ac:dyDescent="0.25">
      <c r="A2569" s="233">
        <v>2</v>
      </c>
      <c r="B2569" s="657" t="s">
        <v>647</v>
      </c>
      <c r="C2569" s="212" t="s">
        <v>8852</v>
      </c>
      <c r="D2569" s="240" t="s">
        <v>8853</v>
      </c>
      <c r="E2569" s="212" t="s">
        <v>8854</v>
      </c>
    </row>
    <row r="2570" spans="1:7" s="745" customFormat="1" ht="39" customHeight="1" x14ac:dyDescent="0.25">
      <c r="A2570" s="233">
        <v>3</v>
      </c>
      <c r="B2570" s="657" t="s">
        <v>648</v>
      </c>
      <c r="C2570" s="210" t="s">
        <v>8855</v>
      </c>
      <c r="D2570" s="239" t="s">
        <v>8856</v>
      </c>
      <c r="E2570" s="210" t="s">
        <v>8857</v>
      </c>
    </row>
    <row r="2571" spans="1:7" s="745" customFormat="1" ht="39" customHeight="1" x14ac:dyDescent="0.25">
      <c r="A2571" s="233">
        <v>4</v>
      </c>
      <c r="B2571" s="657" t="s">
        <v>649</v>
      </c>
      <c r="C2571" s="620" t="s">
        <v>8858</v>
      </c>
      <c r="D2571" s="125" t="s">
        <v>8859</v>
      </c>
      <c r="E2571" s="125" t="s">
        <v>8860</v>
      </c>
    </row>
    <row r="2572" spans="1:7" s="745" customFormat="1" ht="39" customHeight="1" x14ac:dyDescent="0.25">
      <c r="A2572" s="233">
        <v>5</v>
      </c>
      <c r="B2572" s="658" t="s">
        <v>650</v>
      </c>
      <c r="C2572" s="218" t="s">
        <v>8861</v>
      </c>
      <c r="D2572" s="241" t="s">
        <v>8862</v>
      </c>
      <c r="E2572" s="218" t="s">
        <v>8863</v>
      </c>
    </row>
    <row r="2573" spans="1:7" s="745" customFormat="1" ht="47.25" customHeight="1" x14ac:dyDescent="0.25">
      <c r="A2573" s="233">
        <v>6</v>
      </c>
      <c r="B2573" s="658" t="s">
        <v>651</v>
      </c>
      <c r="C2573" s="620" t="s">
        <v>8864</v>
      </c>
      <c r="D2573" s="125" t="s">
        <v>8865</v>
      </c>
      <c r="E2573" s="125" t="s">
        <v>8866</v>
      </c>
    </row>
    <row r="2574" spans="1:7" s="745" customFormat="1" ht="39" customHeight="1" x14ac:dyDescent="0.25">
      <c r="A2574" s="233">
        <v>7</v>
      </c>
      <c r="B2574" s="658" t="s">
        <v>652</v>
      </c>
      <c r="C2574" s="219" t="s">
        <v>8867</v>
      </c>
      <c r="D2574" s="125" t="s">
        <v>8868</v>
      </c>
      <c r="E2574" s="125" t="s">
        <v>8869</v>
      </c>
    </row>
    <row r="2575" spans="1:7" s="745" customFormat="1" ht="39" customHeight="1" x14ac:dyDescent="0.25">
      <c r="A2575" s="233">
        <v>8</v>
      </c>
      <c r="B2575" s="658" t="s">
        <v>654</v>
      </c>
      <c r="C2575" s="219" t="s">
        <v>8870</v>
      </c>
      <c r="D2575" s="125" t="s">
        <v>8871</v>
      </c>
      <c r="E2575" s="125" t="s">
        <v>8872</v>
      </c>
    </row>
    <row r="2576" spans="1:7" s="745" customFormat="1" ht="39" customHeight="1" x14ac:dyDescent="0.25">
      <c r="A2576" s="233">
        <v>9</v>
      </c>
      <c r="B2576" s="658" t="s">
        <v>655</v>
      </c>
      <c r="C2576" s="210" t="s">
        <v>8873</v>
      </c>
      <c r="D2576" s="239" t="s">
        <v>8874</v>
      </c>
      <c r="E2576" s="210" t="s">
        <v>8875</v>
      </c>
    </row>
    <row r="2577" spans="1:5" s="745" customFormat="1" ht="39" customHeight="1" x14ac:dyDescent="0.25">
      <c r="A2577" s="233">
        <v>10</v>
      </c>
      <c r="B2577" s="658" t="s">
        <v>656</v>
      </c>
      <c r="C2577" s="620" t="s">
        <v>8876</v>
      </c>
      <c r="D2577" s="125" t="s">
        <v>8877</v>
      </c>
      <c r="E2577" s="125" t="s">
        <v>3842</v>
      </c>
    </row>
    <row r="2578" spans="1:5" s="745" customFormat="1" ht="39" customHeight="1" x14ac:dyDescent="0.25">
      <c r="A2578" s="233">
        <v>11</v>
      </c>
      <c r="B2578" s="658" t="s">
        <v>657</v>
      </c>
      <c r="C2578" s="620" t="s">
        <v>8878</v>
      </c>
      <c r="D2578" s="125" t="s">
        <v>8879</v>
      </c>
      <c r="E2578" s="125" t="s">
        <v>8880</v>
      </c>
    </row>
    <row r="2579" spans="1:5" s="745" customFormat="1" ht="39" customHeight="1" x14ac:dyDescent="0.25">
      <c r="A2579" s="233">
        <v>12</v>
      </c>
      <c r="B2579" s="658" t="s">
        <v>658</v>
      </c>
      <c r="C2579" s="212" t="s">
        <v>8881</v>
      </c>
      <c r="D2579" s="240" t="s">
        <v>8882</v>
      </c>
      <c r="E2579" s="212" t="s">
        <v>5137</v>
      </c>
    </row>
    <row r="2580" spans="1:5" s="745" customFormat="1" ht="39" customHeight="1" x14ac:dyDescent="0.25">
      <c r="A2580" s="233">
        <v>13</v>
      </c>
      <c r="B2580" s="658" t="s">
        <v>659</v>
      </c>
      <c r="C2580" s="620" t="s">
        <v>8883</v>
      </c>
      <c r="D2580" s="125" t="s">
        <v>8884</v>
      </c>
      <c r="E2580" s="125" t="s">
        <v>8885</v>
      </c>
    </row>
    <row r="2581" spans="1:5" s="745" customFormat="1" ht="39" customHeight="1" x14ac:dyDescent="0.25">
      <c r="A2581" s="233">
        <v>14</v>
      </c>
      <c r="B2581" s="658" t="s">
        <v>660</v>
      </c>
      <c r="C2581" s="620" t="s">
        <v>8886</v>
      </c>
      <c r="D2581" s="125" t="s">
        <v>8887</v>
      </c>
      <c r="E2581" s="125" t="s">
        <v>3253</v>
      </c>
    </row>
    <row r="2582" spans="1:5" s="745" customFormat="1" ht="39" customHeight="1" x14ac:dyDescent="0.25">
      <c r="A2582" s="233">
        <v>15</v>
      </c>
      <c r="B2582" s="658" t="s">
        <v>661</v>
      </c>
      <c r="C2582" s="220" t="s">
        <v>8888</v>
      </c>
      <c r="D2582" s="222" t="s">
        <v>3259</v>
      </c>
      <c r="E2582" s="210" t="s">
        <v>8889</v>
      </c>
    </row>
    <row r="2583" spans="1:5" s="745" customFormat="1" ht="39" customHeight="1" x14ac:dyDescent="0.25">
      <c r="A2583" s="233">
        <v>16</v>
      </c>
      <c r="B2583" s="658" t="s">
        <v>662</v>
      </c>
      <c r="C2583" s="620" t="s">
        <v>8890</v>
      </c>
      <c r="D2583" s="125" t="s">
        <v>8891</v>
      </c>
      <c r="E2583" s="125" t="s">
        <v>3253</v>
      </c>
    </row>
    <row r="2584" spans="1:5" s="745" customFormat="1" ht="39" customHeight="1" x14ac:dyDescent="0.25">
      <c r="A2584" s="233">
        <v>17</v>
      </c>
      <c r="B2584" s="658" t="s">
        <v>663</v>
      </c>
      <c r="C2584" s="218" t="s">
        <v>8892</v>
      </c>
      <c r="D2584" s="241" t="s">
        <v>8893</v>
      </c>
      <c r="E2584" s="218" t="s">
        <v>8894</v>
      </c>
    </row>
    <row r="2585" spans="1:5" s="745" customFormat="1" ht="39" customHeight="1" x14ac:dyDescent="0.25">
      <c r="A2585" s="233">
        <v>18</v>
      </c>
      <c r="B2585" s="658" t="s">
        <v>664</v>
      </c>
      <c r="C2585" s="620" t="s">
        <v>8895</v>
      </c>
      <c r="D2585" s="125" t="s">
        <v>8896</v>
      </c>
      <c r="E2585" s="125" t="s">
        <v>8897</v>
      </c>
    </row>
    <row r="2586" spans="1:5" s="745" customFormat="1" ht="39" customHeight="1" x14ac:dyDescent="0.25">
      <c r="A2586" s="233">
        <v>19</v>
      </c>
      <c r="B2586" s="658" t="s">
        <v>665</v>
      </c>
      <c r="C2586" s="620" t="s">
        <v>8898</v>
      </c>
      <c r="D2586" s="125" t="s">
        <v>8899</v>
      </c>
      <c r="E2586" s="125" t="s">
        <v>8885</v>
      </c>
    </row>
    <row r="2587" spans="1:5" s="745" customFormat="1" ht="39" customHeight="1" x14ac:dyDescent="0.25">
      <c r="A2587" s="233">
        <v>20</v>
      </c>
      <c r="B2587" s="658" t="s">
        <v>666</v>
      </c>
      <c r="C2587" s="210" t="s">
        <v>8900</v>
      </c>
      <c r="D2587" s="239" t="s">
        <v>8901</v>
      </c>
      <c r="E2587" s="210" t="s">
        <v>6326</v>
      </c>
    </row>
    <row r="2588" spans="1:5" s="745" customFormat="1" ht="39" customHeight="1" x14ac:dyDescent="0.25">
      <c r="A2588" s="233">
        <v>21</v>
      </c>
      <c r="B2588" s="658" t="s">
        <v>667</v>
      </c>
      <c r="C2588" s="218" t="s">
        <v>8902</v>
      </c>
      <c r="D2588" s="241" t="s">
        <v>8903</v>
      </c>
      <c r="E2588" s="218" t="s">
        <v>8904</v>
      </c>
    </row>
    <row r="2589" spans="1:5" s="745" customFormat="1" ht="39" customHeight="1" x14ac:dyDescent="0.25">
      <c r="A2589" s="233">
        <v>22</v>
      </c>
      <c r="B2589" s="658" t="s">
        <v>668</v>
      </c>
      <c r="C2589" s="620" t="s">
        <v>8905</v>
      </c>
      <c r="D2589" s="241" t="s">
        <v>8906</v>
      </c>
      <c r="E2589" s="218" t="s">
        <v>8907</v>
      </c>
    </row>
    <row r="2590" spans="1:5" s="745" customFormat="1" ht="39" customHeight="1" x14ac:dyDescent="0.25">
      <c r="A2590" s="233">
        <v>23</v>
      </c>
      <c r="B2590" s="658" t="s">
        <v>669</v>
      </c>
      <c r="C2590" s="210" t="s">
        <v>8908</v>
      </c>
      <c r="D2590" s="239" t="s">
        <v>8909</v>
      </c>
      <c r="E2590" s="210" t="s">
        <v>8910</v>
      </c>
    </row>
    <row r="2591" spans="1:5" s="745" customFormat="1" ht="39" customHeight="1" x14ac:dyDescent="0.25">
      <c r="A2591" s="233">
        <v>24</v>
      </c>
      <c r="B2591" s="658" t="s">
        <v>670</v>
      </c>
      <c r="C2591" s="221" t="s">
        <v>8911</v>
      </c>
      <c r="D2591" s="242" t="s">
        <v>8912</v>
      </c>
      <c r="E2591" s="221" t="s">
        <v>8913</v>
      </c>
    </row>
    <row r="2592" spans="1:5" s="745" customFormat="1" ht="39" customHeight="1" x14ac:dyDescent="0.25">
      <c r="A2592" s="233">
        <v>25</v>
      </c>
      <c r="B2592" s="658" t="s">
        <v>671</v>
      </c>
      <c r="C2592" s="620" t="s">
        <v>8914</v>
      </c>
      <c r="D2592" s="125" t="s">
        <v>8915</v>
      </c>
      <c r="E2592" s="125" t="s">
        <v>8916</v>
      </c>
    </row>
    <row r="2593" spans="1:6" s="745" customFormat="1" ht="39" customHeight="1" x14ac:dyDescent="0.25">
      <c r="A2593" s="233">
        <v>26</v>
      </c>
      <c r="B2593" s="658" t="s">
        <v>672</v>
      </c>
      <c r="C2593" s="210" t="s">
        <v>8917</v>
      </c>
      <c r="D2593" s="239" t="s">
        <v>8918</v>
      </c>
      <c r="E2593" s="210" t="s">
        <v>242</v>
      </c>
    </row>
    <row r="2594" spans="1:6" s="745" customFormat="1" ht="39" customHeight="1" x14ac:dyDescent="0.25">
      <c r="A2594" s="233">
        <v>27</v>
      </c>
      <c r="B2594" s="658" t="s">
        <v>673</v>
      </c>
      <c r="C2594" s="210" t="s">
        <v>8919</v>
      </c>
      <c r="D2594" s="239" t="s">
        <v>8920</v>
      </c>
      <c r="E2594" s="210" t="s">
        <v>8921</v>
      </c>
    </row>
    <row r="2595" spans="1:6" s="745" customFormat="1" ht="39" customHeight="1" x14ac:dyDescent="0.25">
      <c r="A2595" s="233">
        <v>28</v>
      </c>
      <c r="B2595" s="658" t="s">
        <v>675</v>
      </c>
      <c r="C2595" s="620" t="s">
        <v>8922</v>
      </c>
      <c r="D2595" s="125" t="s">
        <v>8923</v>
      </c>
      <c r="E2595" s="210"/>
      <c r="F2595" s="753"/>
    </row>
    <row r="2596" spans="1:6" s="745" customFormat="1" ht="39" customHeight="1" x14ac:dyDescent="0.25">
      <c r="A2596" s="233">
        <v>29</v>
      </c>
      <c r="B2596" s="658" t="s">
        <v>676</v>
      </c>
      <c r="C2596" s="620" t="s">
        <v>8924</v>
      </c>
      <c r="D2596" s="125" t="s">
        <v>8925</v>
      </c>
      <c r="E2596" s="125" t="s">
        <v>8926</v>
      </c>
    </row>
    <row r="2597" spans="1:6" s="745" customFormat="1" ht="39" customHeight="1" x14ac:dyDescent="0.25">
      <c r="A2597" s="233">
        <v>30</v>
      </c>
      <c r="B2597" s="658" t="s">
        <v>677</v>
      </c>
      <c r="C2597" s="620" t="s">
        <v>8927</v>
      </c>
      <c r="D2597" s="125" t="s">
        <v>8928</v>
      </c>
      <c r="E2597" s="125" t="s">
        <v>8929</v>
      </c>
    </row>
    <row r="2598" spans="1:6" s="745" customFormat="1" ht="39" customHeight="1" x14ac:dyDescent="0.25">
      <c r="A2598" s="233">
        <v>31</v>
      </c>
      <c r="B2598" s="658" t="s">
        <v>678</v>
      </c>
      <c r="C2598" s="210" t="s">
        <v>8930</v>
      </c>
      <c r="D2598" s="239" t="s">
        <v>8931</v>
      </c>
      <c r="E2598" s="210" t="s">
        <v>8932</v>
      </c>
    </row>
    <row r="2599" spans="1:6" s="745" customFormat="1" ht="39" customHeight="1" x14ac:dyDescent="0.25">
      <c r="A2599" s="233">
        <v>32</v>
      </c>
      <c r="B2599" s="658" t="s">
        <v>679</v>
      </c>
      <c r="C2599" s="210" t="s">
        <v>8933</v>
      </c>
      <c r="D2599" s="239" t="s">
        <v>8934</v>
      </c>
      <c r="E2599" s="210" t="s">
        <v>8935</v>
      </c>
    </row>
    <row r="2600" spans="1:6" s="745" customFormat="1" ht="39" customHeight="1" x14ac:dyDescent="0.25">
      <c r="A2600" s="233">
        <v>33</v>
      </c>
      <c r="B2600" s="658" t="s">
        <v>680</v>
      </c>
      <c r="C2600" s="620" t="s">
        <v>8936</v>
      </c>
      <c r="D2600" s="125" t="s">
        <v>8937</v>
      </c>
      <c r="E2600" s="125" t="s">
        <v>8938</v>
      </c>
    </row>
    <row r="2601" spans="1:6" s="745" customFormat="1" ht="39" customHeight="1" x14ac:dyDescent="0.25">
      <c r="A2601" s="233">
        <v>34</v>
      </c>
      <c r="B2601" s="658" t="s">
        <v>681</v>
      </c>
      <c r="C2601" s="219" t="s">
        <v>8939</v>
      </c>
      <c r="D2601" s="125" t="s">
        <v>8940</v>
      </c>
      <c r="E2601" s="125" t="s">
        <v>8941</v>
      </c>
    </row>
    <row r="2602" spans="1:6" s="745" customFormat="1" ht="39" customHeight="1" x14ac:dyDescent="0.25">
      <c r="A2602" s="233">
        <v>35</v>
      </c>
      <c r="B2602" s="658" t="s">
        <v>682</v>
      </c>
      <c r="C2602" s="221" t="s">
        <v>8942</v>
      </c>
      <c r="D2602" s="242" t="s">
        <v>8943</v>
      </c>
      <c r="E2602" s="221" t="s">
        <v>3253</v>
      </c>
    </row>
    <row r="2603" spans="1:6" s="745" customFormat="1" ht="39" customHeight="1" x14ac:dyDescent="0.25">
      <c r="A2603" s="233">
        <v>36</v>
      </c>
      <c r="B2603" s="658" t="s">
        <v>683</v>
      </c>
      <c r="C2603" s="620" t="s">
        <v>8944</v>
      </c>
      <c r="D2603" s="125" t="s">
        <v>8945</v>
      </c>
      <c r="E2603" s="125" t="s">
        <v>8946</v>
      </c>
    </row>
    <row r="2604" spans="1:6" s="745" customFormat="1" ht="39" customHeight="1" x14ac:dyDescent="0.25">
      <c r="A2604" s="233">
        <v>37</v>
      </c>
      <c r="B2604" s="658" t="s">
        <v>684</v>
      </c>
      <c r="C2604" s="620" t="s">
        <v>8947</v>
      </c>
      <c r="D2604" s="125" t="s">
        <v>8948</v>
      </c>
      <c r="E2604" s="125" t="s">
        <v>8949</v>
      </c>
    </row>
    <row r="2605" spans="1:6" s="745" customFormat="1" ht="39" customHeight="1" x14ac:dyDescent="0.25">
      <c r="A2605" s="233">
        <v>38</v>
      </c>
      <c r="B2605" s="658" t="s">
        <v>685</v>
      </c>
      <c r="C2605" s="218" t="s">
        <v>8950</v>
      </c>
      <c r="D2605" s="241" t="s">
        <v>8951</v>
      </c>
      <c r="E2605" s="218" t="s">
        <v>8952</v>
      </c>
    </row>
    <row r="2606" spans="1:6" s="745" customFormat="1" ht="39" customHeight="1" x14ac:dyDescent="0.25">
      <c r="A2606" s="233">
        <v>39</v>
      </c>
      <c r="B2606" s="658" t="s">
        <v>686</v>
      </c>
      <c r="C2606" s="210" t="s">
        <v>8953</v>
      </c>
      <c r="D2606" s="239" t="s">
        <v>8915</v>
      </c>
      <c r="E2606" s="210" t="s">
        <v>8851</v>
      </c>
    </row>
    <row r="2607" spans="1:6" s="745" customFormat="1" ht="39" customHeight="1" x14ac:dyDescent="0.25">
      <c r="A2607" s="233">
        <v>40</v>
      </c>
      <c r="B2607" s="658" t="s">
        <v>687</v>
      </c>
      <c r="C2607" s="620" t="s">
        <v>8954</v>
      </c>
      <c r="D2607" s="125" t="s">
        <v>8955</v>
      </c>
      <c r="E2607" s="125" t="s">
        <v>8956</v>
      </c>
    </row>
    <row r="2608" spans="1:6" s="745" customFormat="1" ht="39" customHeight="1" x14ac:dyDescent="0.25">
      <c r="A2608" s="233">
        <v>41</v>
      </c>
      <c r="B2608" s="658" t="s">
        <v>675</v>
      </c>
      <c r="C2608" s="218" t="s">
        <v>8957</v>
      </c>
      <c r="D2608" s="241" t="s">
        <v>8958</v>
      </c>
      <c r="E2608" s="210"/>
      <c r="F2608" s="753"/>
    </row>
    <row r="2609" spans="1:21" s="745" customFormat="1" ht="39" customHeight="1" x14ac:dyDescent="0.25">
      <c r="A2609" s="233">
        <v>42</v>
      </c>
      <c r="B2609" s="658" t="s">
        <v>688</v>
      </c>
      <c r="C2609" s="219" t="s">
        <v>8959</v>
      </c>
      <c r="D2609" s="125" t="s">
        <v>8960</v>
      </c>
      <c r="E2609" s="125" t="s">
        <v>8961</v>
      </c>
    </row>
    <row r="2610" spans="1:21" s="745" customFormat="1" ht="39" customHeight="1" x14ac:dyDescent="0.25">
      <c r="A2610" s="233">
        <v>43</v>
      </c>
      <c r="B2610" s="658" t="s">
        <v>689</v>
      </c>
      <c r="C2610" s="220" t="s">
        <v>8962</v>
      </c>
      <c r="D2610" s="222" t="s">
        <v>8963</v>
      </c>
      <c r="E2610" s="222" t="s">
        <v>8964</v>
      </c>
    </row>
    <row r="2611" spans="1:21" s="745" customFormat="1" ht="39" customHeight="1" x14ac:dyDescent="0.25">
      <c r="A2611" s="233">
        <v>44</v>
      </c>
      <c r="B2611" s="658" t="s">
        <v>690</v>
      </c>
      <c r="C2611" s="218" t="s">
        <v>8965</v>
      </c>
      <c r="D2611" s="241" t="s">
        <v>8966</v>
      </c>
      <c r="E2611" s="218" t="s">
        <v>8913</v>
      </c>
    </row>
    <row r="2612" spans="1:21" s="745" customFormat="1" ht="39" hidden="1" customHeight="1" x14ac:dyDescent="0.25">
      <c r="A2612" s="233">
        <v>45</v>
      </c>
      <c r="B2612" s="658" t="s">
        <v>691</v>
      </c>
      <c r="C2612" s="243"/>
      <c r="D2612" s="243" t="s">
        <v>8967</v>
      </c>
      <c r="E2612" s="243"/>
    </row>
    <row r="2613" spans="1:21" s="745" customFormat="1" ht="39" customHeight="1" x14ac:dyDescent="0.25">
      <c r="A2613" s="233">
        <v>46</v>
      </c>
      <c r="B2613" s="658" t="s">
        <v>692</v>
      </c>
      <c r="C2613" s="620" t="s">
        <v>8968</v>
      </c>
      <c r="D2613" s="125" t="s">
        <v>8969</v>
      </c>
      <c r="E2613" s="125" t="s">
        <v>8970</v>
      </c>
    </row>
    <row r="2614" spans="1:21" s="745" customFormat="1" ht="39" customHeight="1" x14ac:dyDescent="0.25">
      <c r="A2614" s="233">
        <v>47</v>
      </c>
      <c r="B2614" s="658" t="s">
        <v>693</v>
      </c>
      <c r="C2614" s="210" t="s">
        <v>8971</v>
      </c>
      <c r="D2614" s="239" t="s">
        <v>8972</v>
      </c>
      <c r="E2614" s="210" t="s">
        <v>8973</v>
      </c>
    </row>
    <row r="2615" spans="1:21" s="745" customFormat="1" ht="39" customHeight="1" x14ac:dyDescent="0.25">
      <c r="A2615" s="233">
        <v>48</v>
      </c>
      <c r="B2615" s="658" t="s">
        <v>694</v>
      </c>
      <c r="C2615" s="218" t="s">
        <v>8974</v>
      </c>
      <c r="D2615" s="241" t="s">
        <v>8975</v>
      </c>
      <c r="E2615" s="218" t="s">
        <v>3253</v>
      </c>
    </row>
    <row r="2616" spans="1:21" s="745" customFormat="1" ht="39" customHeight="1" x14ac:dyDescent="0.25">
      <c r="A2616" s="233">
        <v>49</v>
      </c>
      <c r="B2616" s="658" t="s">
        <v>695</v>
      </c>
      <c r="C2616" s="219" t="s">
        <v>8976</v>
      </c>
      <c r="D2616" s="125" t="s">
        <v>8977</v>
      </c>
      <c r="E2616" s="125" t="s">
        <v>8653</v>
      </c>
    </row>
    <row r="2617" spans="1:21" s="745" customFormat="1" ht="39" customHeight="1" x14ac:dyDescent="0.25">
      <c r="A2617" s="233">
        <v>50</v>
      </c>
      <c r="B2617" s="658" t="s">
        <v>696</v>
      </c>
      <c r="C2617" s="221" t="s">
        <v>8978</v>
      </c>
      <c r="D2617" s="242" t="s">
        <v>8979</v>
      </c>
      <c r="E2617" s="221" t="s">
        <v>6326</v>
      </c>
    </row>
    <row r="2618" spans="1:21" s="745" customFormat="1" ht="39" customHeight="1" x14ac:dyDescent="0.25">
      <c r="A2618" s="233">
        <v>51</v>
      </c>
      <c r="B2618" s="658" t="s">
        <v>697</v>
      </c>
      <c r="C2618" s="210" t="s">
        <v>8980</v>
      </c>
      <c r="D2618" s="239" t="s">
        <v>8981</v>
      </c>
      <c r="E2618" s="210" t="s">
        <v>8982</v>
      </c>
    </row>
    <row r="2619" spans="1:21" s="745" customFormat="1" ht="39" customHeight="1" x14ac:dyDescent="0.25">
      <c r="A2619" s="233">
        <v>52</v>
      </c>
      <c r="B2619" s="658" t="s">
        <v>698</v>
      </c>
      <c r="C2619" s="218" t="s">
        <v>8983</v>
      </c>
      <c r="D2619" s="241" t="s">
        <v>8984</v>
      </c>
      <c r="E2619" s="218" t="s">
        <v>8985</v>
      </c>
    </row>
    <row r="2620" spans="1:21" s="745" customFormat="1" ht="39" customHeight="1" x14ac:dyDescent="0.25">
      <c r="A2620" s="233">
        <v>53</v>
      </c>
      <c r="B2620" s="658" t="s">
        <v>699</v>
      </c>
      <c r="C2620" s="221" t="s">
        <v>5696</v>
      </c>
      <c r="D2620" s="242" t="s">
        <v>5697</v>
      </c>
      <c r="E2620" s="221" t="s">
        <v>3253</v>
      </c>
    </row>
    <row r="2621" spans="1:21" s="745" customFormat="1" ht="39" customHeight="1" x14ac:dyDescent="0.25">
      <c r="A2621" s="233">
        <v>54</v>
      </c>
      <c r="B2621" s="658" t="s">
        <v>700</v>
      </c>
      <c r="C2621" s="218" t="s">
        <v>8986</v>
      </c>
      <c r="D2621" s="241" t="s">
        <v>8987</v>
      </c>
      <c r="E2621" s="218" t="s">
        <v>8988</v>
      </c>
    </row>
    <row r="2622" spans="1:21" s="745" customFormat="1" ht="39" customHeight="1" x14ac:dyDescent="0.25">
      <c r="A2622" s="509">
        <v>55</v>
      </c>
      <c r="B2622" s="659" t="s">
        <v>701</v>
      </c>
      <c r="C2622" s="510" t="s">
        <v>8989</v>
      </c>
      <c r="D2622" s="511" t="s">
        <v>8990</v>
      </c>
      <c r="E2622" s="510" t="s">
        <v>8991</v>
      </c>
      <c r="U2622" s="745" t="s">
        <v>11821</v>
      </c>
    </row>
    <row r="2623" spans="1:21" s="745" customFormat="1" ht="39" customHeight="1" x14ac:dyDescent="0.25">
      <c r="A2623" s="233">
        <v>56</v>
      </c>
      <c r="B2623" s="658" t="s">
        <v>702</v>
      </c>
      <c r="C2623" s="620" t="s">
        <v>8992</v>
      </c>
      <c r="D2623" s="125" t="s">
        <v>8993</v>
      </c>
      <c r="E2623" s="125" t="s">
        <v>3253</v>
      </c>
    </row>
    <row r="2624" spans="1:21" s="745" customFormat="1" ht="39" customHeight="1" x14ac:dyDescent="0.25">
      <c r="A2624" s="233">
        <v>57</v>
      </c>
      <c r="B2624" s="658" t="s">
        <v>703</v>
      </c>
      <c r="C2624" s="212" t="s">
        <v>8994</v>
      </c>
      <c r="D2624" s="240" t="s">
        <v>8995</v>
      </c>
      <c r="E2624" s="212" t="s">
        <v>8996</v>
      </c>
    </row>
    <row r="2625" spans="1:5" s="745" customFormat="1" ht="39" customHeight="1" x14ac:dyDescent="0.25">
      <c r="A2625" s="233">
        <v>58</v>
      </c>
      <c r="B2625" s="658" t="s">
        <v>704</v>
      </c>
      <c r="C2625" s="218" t="s">
        <v>8997</v>
      </c>
      <c r="D2625" s="241" t="s">
        <v>8998</v>
      </c>
      <c r="E2625" s="218" t="s">
        <v>8999</v>
      </c>
    </row>
    <row r="2626" spans="1:5" s="745" customFormat="1" ht="39" customHeight="1" x14ac:dyDescent="0.25">
      <c r="A2626" s="233">
        <v>59</v>
      </c>
      <c r="B2626" s="658" t="s">
        <v>705</v>
      </c>
      <c r="C2626" s="210" t="s">
        <v>9000</v>
      </c>
      <c r="D2626" s="239" t="s">
        <v>9001</v>
      </c>
      <c r="E2626" s="210" t="s">
        <v>1865</v>
      </c>
    </row>
    <row r="2627" spans="1:5" s="745" customFormat="1" ht="39" customHeight="1" x14ac:dyDescent="0.25">
      <c r="A2627" s="233">
        <v>60</v>
      </c>
      <c r="B2627" s="658" t="s">
        <v>706</v>
      </c>
      <c r="C2627" s="219" t="s">
        <v>9002</v>
      </c>
      <c r="D2627" s="244" t="s">
        <v>9003</v>
      </c>
      <c r="E2627" s="219" t="s">
        <v>4626</v>
      </c>
    </row>
    <row r="2628" spans="1:5" s="745" customFormat="1" ht="39" customHeight="1" x14ac:dyDescent="0.25">
      <c r="A2628" s="233">
        <v>61</v>
      </c>
      <c r="B2628" s="658" t="s">
        <v>707</v>
      </c>
      <c r="C2628" s="219" t="s">
        <v>9004</v>
      </c>
      <c r="D2628" s="244" t="s">
        <v>9005</v>
      </c>
      <c r="E2628" s="219" t="s">
        <v>5098</v>
      </c>
    </row>
    <row r="2629" spans="1:5" s="745" customFormat="1" ht="39" customHeight="1" x14ac:dyDescent="0.25">
      <c r="A2629" s="233">
        <v>62</v>
      </c>
      <c r="B2629" s="657" t="s">
        <v>708</v>
      </c>
      <c r="C2629" s="218" t="s">
        <v>4825</v>
      </c>
      <c r="D2629" s="241" t="s">
        <v>4826</v>
      </c>
      <c r="E2629" s="218" t="s">
        <v>3253</v>
      </c>
    </row>
    <row r="2630" spans="1:5" s="745" customFormat="1" ht="39" customHeight="1" x14ac:dyDescent="0.25">
      <c r="A2630" s="233">
        <v>63</v>
      </c>
      <c r="B2630" s="657" t="s">
        <v>709</v>
      </c>
      <c r="C2630" s="212" t="s">
        <v>9006</v>
      </c>
      <c r="D2630" s="240" t="s">
        <v>9007</v>
      </c>
      <c r="E2630" s="212" t="s">
        <v>9008</v>
      </c>
    </row>
    <row r="2631" spans="1:5" s="745" customFormat="1" ht="39" customHeight="1" x14ac:dyDescent="0.25">
      <c r="A2631" s="233">
        <v>64</v>
      </c>
      <c r="B2631" s="657" t="s">
        <v>9009</v>
      </c>
      <c r="C2631" s="620" t="s">
        <v>9010</v>
      </c>
      <c r="D2631" s="125" t="s">
        <v>9011</v>
      </c>
      <c r="E2631" s="125" t="s">
        <v>9012</v>
      </c>
    </row>
    <row r="2632" spans="1:5" s="745" customFormat="1" ht="39" customHeight="1" x14ac:dyDescent="0.25">
      <c r="A2632" s="233">
        <v>65</v>
      </c>
      <c r="B2632" s="657" t="s">
        <v>710</v>
      </c>
      <c r="C2632" s="219" t="s">
        <v>9013</v>
      </c>
      <c r="D2632" s="125" t="s">
        <v>9014</v>
      </c>
      <c r="E2632" s="125" t="s">
        <v>9015</v>
      </c>
    </row>
    <row r="2633" spans="1:5" s="745" customFormat="1" ht="39" customHeight="1" x14ac:dyDescent="0.25">
      <c r="A2633" s="233">
        <v>66</v>
      </c>
      <c r="B2633" s="657" t="s">
        <v>9016</v>
      </c>
      <c r="C2633" s="620" t="s">
        <v>9017</v>
      </c>
      <c r="D2633" s="125" t="s">
        <v>9018</v>
      </c>
      <c r="E2633" s="125" t="s">
        <v>3253</v>
      </c>
    </row>
    <row r="2634" spans="1:5" s="745" customFormat="1" ht="39" customHeight="1" x14ac:dyDescent="0.25">
      <c r="A2634" s="233">
        <v>67</v>
      </c>
      <c r="B2634" s="657" t="s">
        <v>711</v>
      </c>
      <c r="C2634" s="218" t="s">
        <v>9019</v>
      </c>
      <c r="D2634" s="241" t="s">
        <v>9020</v>
      </c>
      <c r="E2634" s="218" t="s">
        <v>9021</v>
      </c>
    </row>
    <row r="2635" spans="1:5" s="745" customFormat="1" ht="39" customHeight="1" x14ac:dyDescent="0.25">
      <c r="A2635" s="233">
        <v>68</v>
      </c>
      <c r="B2635" s="657" t="s">
        <v>712</v>
      </c>
      <c r="C2635" s="212" t="s">
        <v>9022</v>
      </c>
      <c r="D2635" s="240" t="s">
        <v>9023</v>
      </c>
      <c r="E2635" s="212" t="s">
        <v>3253</v>
      </c>
    </row>
    <row r="2636" spans="1:5" s="745" customFormat="1" ht="39" customHeight="1" x14ac:dyDescent="0.25">
      <c r="A2636" s="233">
        <v>69</v>
      </c>
      <c r="B2636" s="657" t="s">
        <v>713</v>
      </c>
      <c r="C2636" s="210" t="s">
        <v>9024</v>
      </c>
      <c r="D2636" s="239" t="s">
        <v>9025</v>
      </c>
      <c r="E2636" s="210" t="s">
        <v>9026</v>
      </c>
    </row>
    <row r="2637" spans="1:5" s="745" customFormat="1" ht="39" customHeight="1" x14ac:dyDescent="0.25">
      <c r="A2637" s="233">
        <v>70</v>
      </c>
      <c r="B2637" s="657" t="s">
        <v>714</v>
      </c>
      <c r="C2637" s="218" t="s">
        <v>9027</v>
      </c>
      <c r="D2637" s="241" t="s">
        <v>9028</v>
      </c>
      <c r="E2637" s="218" t="s">
        <v>9029</v>
      </c>
    </row>
    <row r="2638" spans="1:5" s="745" customFormat="1" ht="39" customHeight="1" x14ac:dyDescent="0.25">
      <c r="A2638" s="233">
        <v>71</v>
      </c>
      <c r="B2638" s="657" t="s">
        <v>715</v>
      </c>
      <c r="C2638" s="210" t="s">
        <v>9030</v>
      </c>
      <c r="D2638" s="239" t="s">
        <v>9031</v>
      </c>
      <c r="E2638" s="210" t="s">
        <v>9032</v>
      </c>
    </row>
    <row r="2639" spans="1:5" s="745" customFormat="1" ht="39" customHeight="1" x14ac:dyDescent="0.25">
      <c r="A2639" s="233">
        <v>72</v>
      </c>
      <c r="B2639" s="657" t="s">
        <v>716</v>
      </c>
      <c r="C2639" s="218" t="s">
        <v>9033</v>
      </c>
      <c r="D2639" s="241" t="s">
        <v>9034</v>
      </c>
      <c r="E2639" s="218" t="s">
        <v>9035</v>
      </c>
    </row>
    <row r="2640" spans="1:5" s="745" customFormat="1" ht="39" customHeight="1" x14ac:dyDescent="0.25">
      <c r="A2640" s="233">
        <v>73</v>
      </c>
      <c r="B2640" s="657" t="s">
        <v>717</v>
      </c>
      <c r="C2640" s="210" t="s">
        <v>9036</v>
      </c>
      <c r="D2640" s="239" t="s">
        <v>9037</v>
      </c>
      <c r="E2640" s="210" t="s">
        <v>9038</v>
      </c>
    </row>
    <row r="2641" spans="1:6" s="745" customFormat="1" ht="39" customHeight="1" x14ac:dyDescent="0.25">
      <c r="A2641" s="233">
        <v>74</v>
      </c>
      <c r="B2641" s="658" t="s">
        <v>718</v>
      </c>
      <c r="C2641" s="219" t="s">
        <v>9039</v>
      </c>
      <c r="D2641" s="125" t="s">
        <v>9040</v>
      </c>
      <c r="E2641" s="125" t="s">
        <v>9041</v>
      </c>
    </row>
    <row r="2642" spans="1:6" s="745" customFormat="1" ht="39" customHeight="1" x14ac:dyDescent="0.25">
      <c r="A2642" s="233">
        <v>75</v>
      </c>
      <c r="B2642" s="657" t="s">
        <v>480</v>
      </c>
      <c r="C2642" s="219" t="s">
        <v>9042</v>
      </c>
      <c r="D2642" s="244" t="s">
        <v>9043</v>
      </c>
      <c r="E2642" s="219" t="s">
        <v>5699</v>
      </c>
    </row>
    <row r="2643" spans="1:6" s="745" customFormat="1" ht="39" customHeight="1" x14ac:dyDescent="0.25">
      <c r="A2643" s="233">
        <v>76</v>
      </c>
      <c r="B2643" s="657" t="s">
        <v>719</v>
      </c>
      <c r="C2643" s="219" t="s">
        <v>9044</v>
      </c>
      <c r="D2643" s="244" t="s">
        <v>9040</v>
      </c>
      <c r="E2643" s="219" t="s">
        <v>5699</v>
      </c>
    </row>
    <row r="2644" spans="1:6" s="745" customFormat="1" ht="47.25" customHeight="1" x14ac:dyDescent="0.25">
      <c r="A2644" s="233">
        <v>77</v>
      </c>
      <c r="B2644" s="657" t="s">
        <v>720</v>
      </c>
      <c r="C2644" s="620" t="s">
        <v>9045</v>
      </c>
      <c r="D2644" s="125" t="s">
        <v>9046</v>
      </c>
      <c r="E2644" s="125" t="s">
        <v>9047</v>
      </c>
    </row>
    <row r="2645" spans="1:6" s="745" customFormat="1" ht="39" customHeight="1" x14ac:dyDescent="0.25">
      <c r="A2645" s="233">
        <v>78</v>
      </c>
      <c r="B2645" s="657" t="s">
        <v>721</v>
      </c>
      <c r="C2645" s="620" t="s">
        <v>9048</v>
      </c>
      <c r="D2645" s="125" t="s">
        <v>9049</v>
      </c>
      <c r="E2645" s="125" t="s">
        <v>9050</v>
      </c>
    </row>
    <row r="2646" spans="1:6" s="745" customFormat="1" ht="39" customHeight="1" x14ac:dyDescent="0.25">
      <c r="A2646" s="233">
        <v>79</v>
      </c>
      <c r="B2646" s="657" t="s">
        <v>722</v>
      </c>
      <c r="C2646" s="221" t="s">
        <v>9051</v>
      </c>
      <c r="D2646" s="242" t="s">
        <v>9052</v>
      </c>
      <c r="E2646" s="221" t="s">
        <v>9053</v>
      </c>
    </row>
    <row r="2647" spans="1:6" s="745" customFormat="1" ht="39" customHeight="1" x14ac:dyDescent="0.25">
      <c r="A2647" s="233">
        <v>80</v>
      </c>
      <c r="B2647" s="657" t="s">
        <v>723</v>
      </c>
      <c r="C2647" s="620" t="s">
        <v>9054</v>
      </c>
      <c r="D2647" s="125" t="s">
        <v>9055</v>
      </c>
      <c r="E2647" s="125" t="s">
        <v>9056</v>
      </c>
    </row>
    <row r="2648" spans="1:6" s="745" customFormat="1" ht="39" customHeight="1" x14ac:dyDescent="0.25">
      <c r="A2648" s="233">
        <v>81</v>
      </c>
      <c r="B2648" s="657" t="s">
        <v>724</v>
      </c>
      <c r="C2648" s="221" t="s">
        <v>9057</v>
      </c>
      <c r="D2648" s="242" t="s">
        <v>9058</v>
      </c>
      <c r="E2648" s="221" t="s">
        <v>9059</v>
      </c>
    </row>
    <row r="2649" spans="1:6" s="745" customFormat="1" ht="39" customHeight="1" x14ac:dyDescent="0.25">
      <c r="A2649" s="233">
        <v>82</v>
      </c>
      <c r="B2649" s="657" t="s">
        <v>725</v>
      </c>
      <c r="C2649" s="218" t="s">
        <v>9060</v>
      </c>
      <c r="D2649" s="241" t="s">
        <v>9061</v>
      </c>
      <c r="E2649" s="218" t="s">
        <v>9062</v>
      </c>
    </row>
    <row r="2650" spans="1:6" s="745" customFormat="1" ht="39" customHeight="1" x14ac:dyDescent="0.25">
      <c r="A2650" s="233">
        <v>83</v>
      </c>
      <c r="B2650" s="657" t="s">
        <v>726</v>
      </c>
      <c r="C2650" s="218" t="s">
        <v>9063</v>
      </c>
      <c r="D2650" s="241" t="s">
        <v>9064</v>
      </c>
      <c r="E2650" s="218" t="s">
        <v>9065</v>
      </c>
    </row>
    <row r="2651" spans="1:6" s="745" customFormat="1" ht="39" customHeight="1" x14ac:dyDescent="0.25">
      <c r="A2651" s="233">
        <v>84</v>
      </c>
      <c r="B2651" s="657" t="s">
        <v>727</v>
      </c>
      <c r="C2651" s="218" t="s">
        <v>9066</v>
      </c>
      <c r="D2651" s="241" t="s">
        <v>9067</v>
      </c>
      <c r="E2651" s="218" t="s">
        <v>9068</v>
      </c>
    </row>
    <row r="2652" spans="1:6" s="745" customFormat="1" ht="39" customHeight="1" x14ac:dyDescent="0.25">
      <c r="A2652" s="233">
        <v>85</v>
      </c>
      <c r="B2652" s="657" t="s">
        <v>728</v>
      </c>
      <c r="C2652" s="210" t="s">
        <v>9069</v>
      </c>
      <c r="D2652" s="239" t="s">
        <v>9070</v>
      </c>
      <c r="E2652" s="210" t="s">
        <v>242</v>
      </c>
    </row>
    <row r="2653" spans="1:6" s="745" customFormat="1" ht="39" customHeight="1" x14ac:dyDescent="0.25">
      <c r="A2653" s="233">
        <v>86</v>
      </c>
      <c r="B2653" s="657" t="s">
        <v>729</v>
      </c>
      <c r="C2653" s="212" t="s">
        <v>9071</v>
      </c>
      <c r="D2653" s="240" t="s">
        <v>9072</v>
      </c>
      <c r="E2653" s="212" t="s">
        <v>9073</v>
      </c>
    </row>
    <row r="2654" spans="1:6" s="745" customFormat="1" ht="39" customHeight="1" x14ac:dyDescent="0.25">
      <c r="A2654" s="233">
        <v>87</v>
      </c>
      <c r="B2654" s="657" t="s">
        <v>730</v>
      </c>
      <c r="C2654" s="620" t="s">
        <v>4821</v>
      </c>
      <c r="D2654" s="125" t="s">
        <v>9074</v>
      </c>
      <c r="E2654" s="125" t="s">
        <v>9075</v>
      </c>
    </row>
    <row r="2655" spans="1:6" s="232" customFormat="1" ht="50.25" customHeight="1" x14ac:dyDescent="0.3">
      <c r="A2655" s="233">
        <v>88</v>
      </c>
      <c r="B2655" s="656" t="s">
        <v>67</v>
      </c>
      <c r="C2655" s="210" t="s">
        <v>9077</v>
      </c>
      <c r="D2655" s="239" t="s">
        <v>9078</v>
      </c>
      <c r="E2655" s="210" t="s">
        <v>8926</v>
      </c>
      <c r="F2655" s="745"/>
    </row>
    <row r="2656" spans="1:6" s="232" customFormat="1" ht="50.25" customHeight="1" x14ac:dyDescent="0.3">
      <c r="A2656" s="233">
        <v>89</v>
      </c>
      <c r="B2656" s="657" t="s">
        <v>68</v>
      </c>
      <c r="C2656" s="210" t="s">
        <v>9079</v>
      </c>
      <c r="D2656" s="239" t="s">
        <v>9080</v>
      </c>
      <c r="E2656" s="210" t="s">
        <v>9081</v>
      </c>
      <c r="F2656" s="745"/>
    </row>
    <row r="2657" spans="1:6" s="232" customFormat="1" ht="50.25" customHeight="1" x14ac:dyDescent="0.3">
      <c r="A2657" s="233">
        <v>90</v>
      </c>
      <c r="B2657" s="657" t="s">
        <v>69</v>
      </c>
      <c r="C2657" s="219" t="s">
        <v>9082</v>
      </c>
      <c r="D2657" s="125" t="s">
        <v>9083</v>
      </c>
      <c r="E2657" s="125" t="s">
        <v>9084</v>
      </c>
      <c r="F2657" s="745"/>
    </row>
    <row r="2658" spans="1:6" s="232" customFormat="1" ht="50.25" hidden="1" customHeight="1" x14ac:dyDescent="0.3">
      <c r="A2658" s="233">
        <v>91</v>
      </c>
      <c r="B2658" s="657" t="s">
        <v>9085</v>
      </c>
      <c r="C2658" s="754"/>
      <c r="D2658" s="755"/>
      <c r="E2658" s="756"/>
      <c r="F2658" s="745"/>
    </row>
    <row r="2659" spans="1:6" s="232" customFormat="1" ht="50.25" customHeight="1" x14ac:dyDescent="0.3">
      <c r="A2659" s="233">
        <v>92</v>
      </c>
      <c r="B2659" s="657" t="s">
        <v>70</v>
      </c>
      <c r="C2659" s="620" t="s">
        <v>9086</v>
      </c>
      <c r="D2659" s="125" t="s">
        <v>9087</v>
      </c>
      <c r="E2659" s="125" t="s">
        <v>3253</v>
      </c>
      <c r="F2659" s="745"/>
    </row>
    <row r="2660" spans="1:6" s="232" customFormat="1" ht="50.25" customHeight="1" x14ac:dyDescent="0.3">
      <c r="A2660" s="233">
        <v>93</v>
      </c>
      <c r="B2660" s="657" t="s">
        <v>9088</v>
      </c>
      <c r="C2660" s="620" t="s">
        <v>9089</v>
      </c>
      <c r="D2660" s="125" t="s">
        <v>9090</v>
      </c>
      <c r="E2660" s="125" t="s">
        <v>3253</v>
      </c>
      <c r="F2660" s="745"/>
    </row>
    <row r="2661" spans="1:6" s="232" customFormat="1" ht="50.25" customHeight="1" x14ac:dyDescent="0.3">
      <c r="A2661" s="233">
        <v>94</v>
      </c>
      <c r="B2661" s="657" t="s">
        <v>71</v>
      </c>
      <c r="C2661" s="212" t="s">
        <v>9091</v>
      </c>
      <c r="D2661" s="240" t="s">
        <v>9092</v>
      </c>
      <c r="E2661" s="212" t="s">
        <v>9093</v>
      </c>
      <c r="F2661" s="745"/>
    </row>
    <row r="2662" spans="1:6" s="232" customFormat="1" ht="50.25" customHeight="1" x14ac:dyDescent="0.3">
      <c r="A2662" s="233">
        <v>95</v>
      </c>
      <c r="B2662" s="657" t="s">
        <v>9094</v>
      </c>
      <c r="C2662" s="620" t="s">
        <v>9095</v>
      </c>
      <c r="D2662" s="241" t="s">
        <v>9096</v>
      </c>
      <c r="E2662" s="218" t="s">
        <v>3253</v>
      </c>
      <c r="F2662" s="745"/>
    </row>
    <row r="2663" spans="1:6" s="232" customFormat="1" ht="50.25" customHeight="1" x14ac:dyDescent="0.3">
      <c r="A2663" s="233">
        <v>96</v>
      </c>
      <c r="B2663" s="657" t="s">
        <v>73</v>
      </c>
      <c r="C2663" s="225" t="s">
        <v>9097</v>
      </c>
      <c r="D2663" s="246" t="s">
        <v>9098</v>
      </c>
      <c r="E2663" s="225" t="s">
        <v>9099</v>
      </c>
      <c r="F2663" s="745"/>
    </row>
    <row r="2664" spans="1:6" s="232" customFormat="1" ht="50.25" customHeight="1" x14ac:dyDescent="0.3">
      <c r="A2664" s="233">
        <v>97</v>
      </c>
      <c r="B2664" s="657" t="s">
        <v>9100</v>
      </c>
      <c r="C2664" s="620" t="s">
        <v>9101</v>
      </c>
      <c r="D2664" s="241" t="s">
        <v>9102</v>
      </c>
      <c r="E2664" s="218" t="s">
        <v>9103</v>
      </c>
      <c r="F2664" s="745"/>
    </row>
    <row r="2665" spans="1:6" s="232" customFormat="1" ht="50.25" customHeight="1" x14ac:dyDescent="0.3">
      <c r="A2665" s="233">
        <v>98</v>
      </c>
      <c r="B2665" s="657" t="s">
        <v>74</v>
      </c>
      <c r="C2665" s="210" t="s">
        <v>9104</v>
      </c>
      <c r="D2665" s="239" t="s">
        <v>9105</v>
      </c>
      <c r="E2665" s="210" t="s">
        <v>9106</v>
      </c>
      <c r="F2665" s="745"/>
    </row>
    <row r="2666" spans="1:6" s="232" customFormat="1" ht="50.25" customHeight="1" x14ac:dyDescent="0.3">
      <c r="A2666" s="233">
        <v>99</v>
      </c>
      <c r="B2666" s="657" t="s">
        <v>2778</v>
      </c>
      <c r="C2666" s="620" t="s">
        <v>9107</v>
      </c>
      <c r="D2666" s="241" t="s">
        <v>9108</v>
      </c>
      <c r="E2666" s="218" t="s">
        <v>9109</v>
      </c>
      <c r="F2666" s="745"/>
    </row>
    <row r="2667" spans="1:6" s="232" customFormat="1" ht="50.25" customHeight="1" x14ac:dyDescent="0.3">
      <c r="A2667" s="233">
        <v>100</v>
      </c>
      <c r="B2667" s="657" t="s">
        <v>9110</v>
      </c>
      <c r="C2667" s="620" t="s">
        <v>9111</v>
      </c>
      <c r="D2667" s="241" t="s">
        <v>9112</v>
      </c>
      <c r="E2667" s="218" t="s">
        <v>3253</v>
      </c>
      <c r="F2667" s="745"/>
    </row>
    <row r="2668" spans="1:6" s="232" customFormat="1" ht="50.25" customHeight="1" x14ac:dyDescent="0.3">
      <c r="A2668" s="233">
        <v>101</v>
      </c>
      <c r="B2668" s="657" t="s">
        <v>72</v>
      </c>
      <c r="C2668" s="210" t="s">
        <v>9113</v>
      </c>
      <c r="D2668" s="239" t="s">
        <v>3287</v>
      </c>
      <c r="E2668" s="210" t="s">
        <v>9114</v>
      </c>
      <c r="F2668" s="745"/>
    </row>
    <row r="2669" spans="1:6" s="232" customFormat="1" ht="50.25" customHeight="1" x14ac:dyDescent="0.3">
      <c r="A2669" s="233">
        <v>102</v>
      </c>
      <c r="B2669" s="658" t="s">
        <v>75</v>
      </c>
      <c r="C2669" s="210" t="s">
        <v>9115</v>
      </c>
      <c r="D2669" s="239" t="s">
        <v>9116</v>
      </c>
      <c r="E2669" s="210" t="s">
        <v>9117</v>
      </c>
      <c r="F2669" s="745"/>
    </row>
    <row r="2670" spans="1:6" s="232" customFormat="1" ht="50.25" customHeight="1" x14ac:dyDescent="0.3">
      <c r="A2670" s="233">
        <v>103</v>
      </c>
      <c r="B2670" s="657" t="s">
        <v>76</v>
      </c>
      <c r="C2670" s="570" t="s">
        <v>9118</v>
      </c>
      <c r="D2670" s="227" t="s">
        <v>9119</v>
      </c>
      <c r="E2670" s="227" t="s">
        <v>9120</v>
      </c>
      <c r="F2670" s="745"/>
    </row>
    <row r="2671" spans="1:6" s="232" customFormat="1" ht="50.25" customHeight="1" x14ac:dyDescent="0.3">
      <c r="A2671" s="233">
        <v>104</v>
      </c>
      <c r="B2671" s="657" t="s">
        <v>77</v>
      </c>
      <c r="C2671" s="620" t="s">
        <v>9121</v>
      </c>
      <c r="D2671" s="125" t="s">
        <v>9122</v>
      </c>
      <c r="E2671" s="125" t="s">
        <v>9123</v>
      </c>
      <c r="F2671" s="745"/>
    </row>
    <row r="2672" spans="1:6" s="232" customFormat="1" ht="50.25" customHeight="1" x14ac:dyDescent="0.3">
      <c r="A2672" s="233">
        <v>105</v>
      </c>
      <c r="B2672" s="657" t="s">
        <v>78</v>
      </c>
      <c r="C2672" s="570" t="s">
        <v>9124</v>
      </c>
      <c r="D2672" s="227" t="s">
        <v>9125</v>
      </c>
      <c r="E2672" s="227" t="s">
        <v>9126</v>
      </c>
      <c r="F2672" s="745"/>
    </row>
    <row r="2673" spans="1:6" s="232" customFormat="1" ht="50.25" customHeight="1" x14ac:dyDescent="0.3">
      <c r="A2673" s="233">
        <v>106</v>
      </c>
      <c r="B2673" s="657" t="s">
        <v>79</v>
      </c>
      <c r="C2673" s="620" t="s">
        <v>9127</v>
      </c>
      <c r="D2673" s="241" t="s">
        <v>9128</v>
      </c>
      <c r="E2673" s="218" t="s">
        <v>9129</v>
      </c>
      <c r="F2673" s="745"/>
    </row>
    <row r="2674" spans="1:6" s="232" customFormat="1" ht="50.25" customHeight="1" x14ac:dyDescent="0.3">
      <c r="A2674" s="233">
        <v>107</v>
      </c>
      <c r="B2674" s="657" t="s">
        <v>80</v>
      </c>
      <c r="C2674" s="212" t="s">
        <v>9130</v>
      </c>
      <c r="D2674" s="240" t="s">
        <v>9131</v>
      </c>
      <c r="E2674" s="212" t="s">
        <v>9132</v>
      </c>
      <c r="F2674" s="745"/>
    </row>
    <row r="2675" spans="1:6" s="232" customFormat="1" ht="50.25" customHeight="1" x14ac:dyDescent="0.3">
      <c r="A2675" s="233">
        <v>108</v>
      </c>
      <c r="B2675" s="657" t="s">
        <v>81</v>
      </c>
      <c r="C2675" s="620" t="s">
        <v>9133</v>
      </c>
      <c r="D2675" s="125" t="s">
        <v>9134</v>
      </c>
      <c r="E2675" s="125" t="s">
        <v>9135</v>
      </c>
      <c r="F2675" s="745"/>
    </row>
    <row r="2676" spans="1:6" s="232" customFormat="1" ht="50.25" customHeight="1" x14ac:dyDescent="0.3">
      <c r="A2676" s="233">
        <v>109</v>
      </c>
      <c r="B2676" s="657" t="s">
        <v>82</v>
      </c>
      <c r="C2676" s="219" t="s">
        <v>9136</v>
      </c>
      <c r="D2676" s="244" t="s">
        <v>9137</v>
      </c>
      <c r="E2676" s="219" t="s">
        <v>9138</v>
      </c>
      <c r="F2676" s="745"/>
    </row>
    <row r="2677" spans="1:6" s="232" customFormat="1" ht="50.25" customHeight="1" x14ac:dyDescent="0.3">
      <c r="A2677" s="233">
        <v>110</v>
      </c>
      <c r="B2677" s="657" t="s">
        <v>83</v>
      </c>
      <c r="C2677" s="221" t="s">
        <v>9139</v>
      </c>
      <c r="D2677" s="242" t="s">
        <v>9140</v>
      </c>
      <c r="E2677" s="221" t="s">
        <v>9141</v>
      </c>
      <c r="F2677" s="745"/>
    </row>
    <row r="2678" spans="1:6" s="232" customFormat="1" ht="50.25" customHeight="1" x14ac:dyDescent="0.3">
      <c r="A2678" s="233">
        <v>111</v>
      </c>
      <c r="B2678" s="657" t="s">
        <v>84</v>
      </c>
      <c r="C2678" s="218" t="s">
        <v>9142</v>
      </c>
      <c r="D2678" s="241" t="s">
        <v>9143</v>
      </c>
      <c r="E2678" s="218" t="s">
        <v>9144</v>
      </c>
      <c r="F2678" s="745"/>
    </row>
    <row r="2679" spans="1:6" s="232" customFormat="1" ht="50.25" customHeight="1" x14ac:dyDescent="0.3">
      <c r="A2679" s="233">
        <v>112</v>
      </c>
      <c r="B2679" s="657" t="s">
        <v>85</v>
      </c>
      <c r="C2679" s="620" t="s">
        <v>9145</v>
      </c>
      <c r="D2679" s="125" t="s">
        <v>9146</v>
      </c>
      <c r="E2679" s="125" t="s">
        <v>9147</v>
      </c>
      <c r="F2679" s="745"/>
    </row>
    <row r="2680" spans="1:6" s="232" customFormat="1" ht="50.25" customHeight="1" x14ac:dyDescent="0.3">
      <c r="A2680" s="233">
        <v>113</v>
      </c>
      <c r="B2680" s="657" t="s">
        <v>86</v>
      </c>
      <c r="C2680" s="210" t="s">
        <v>9148</v>
      </c>
      <c r="D2680" s="239" t="s">
        <v>9149</v>
      </c>
      <c r="E2680" s="210" t="s">
        <v>9150</v>
      </c>
      <c r="F2680" s="745"/>
    </row>
    <row r="2681" spans="1:6" s="232" customFormat="1" ht="50.25" customHeight="1" x14ac:dyDescent="0.3">
      <c r="A2681" s="233">
        <v>114</v>
      </c>
      <c r="B2681" s="657" t="s">
        <v>87</v>
      </c>
      <c r="C2681" s="221" t="s">
        <v>9151</v>
      </c>
      <c r="D2681" s="242" t="s">
        <v>9152</v>
      </c>
      <c r="E2681" s="221" t="s">
        <v>9153</v>
      </c>
      <c r="F2681" s="745"/>
    </row>
    <row r="2682" spans="1:6" s="232" customFormat="1" ht="50.25" customHeight="1" x14ac:dyDescent="0.3">
      <c r="A2682" s="233">
        <v>115</v>
      </c>
      <c r="B2682" s="657" t="s">
        <v>88</v>
      </c>
      <c r="C2682" s="210" t="s">
        <v>9154</v>
      </c>
      <c r="D2682" s="239" t="s">
        <v>9155</v>
      </c>
      <c r="E2682" s="210" t="s">
        <v>8851</v>
      </c>
      <c r="F2682" s="745"/>
    </row>
    <row r="2683" spans="1:6" s="232" customFormat="1" ht="50.25" customHeight="1" x14ac:dyDescent="0.3">
      <c r="A2683" s="233">
        <v>116</v>
      </c>
      <c r="B2683" s="657" t="s">
        <v>89</v>
      </c>
      <c r="C2683" s="218" t="s">
        <v>9156</v>
      </c>
      <c r="D2683" s="241" t="s">
        <v>9157</v>
      </c>
      <c r="E2683" s="218" t="s">
        <v>3253</v>
      </c>
      <c r="F2683" s="745"/>
    </row>
    <row r="2684" spans="1:6" s="232" customFormat="1" ht="50.25" customHeight="1" x14ac:dyDescent="0.3">
      <c r="A2684" s="233">
        <v>117</v>
      </c>
      <c r="B2684" s="657" t="s">
        <v>90</v>
      </c>
      <c r="C2684" s="620" t="s">
        <v>9158</v>
      </c>
      <c r="D2684" s="125" t="s">
        <v>9159</v>
      </c>
      <c r="E2684" s="125" t="s">
        <v>8926</v>
      </c>
      <c r="F2684" s="745"/>
    </row>
    <row r="2685" spans="1:6" s="232" customFormat="1" ht="50.25" customHeight="1" x14ac:dyDescent="0.3">
      <c r="A2685" s="233">
        <v>118</v>
      </c>
      <c r="B2685" s="657" t="s">
        <v>91</v>
      </c>
      <c r="C2685" s="221" t="s">
        <v>9160</v>
      </c>
      <c r="D2685" s="242" t="s">
        <v>9161</v>
      </c>
      <c r="E2685" s="221" t="s">
        <v>9162</v>
      </c>
      <c r="F2685" s="745"/>
    </row>
    <row r="2686" spans="1:6" s="232" customFormat="1" ht="50.25" customHeight="1" x14ac:dyDescent="0.3">
      <c r="A2686" s="233">
        <v>119</v>
      </c>
      <c r="B2686" s="657" t="s">
        <v>9163</v>
      </c>
      <c r="C2686" s="620" t="s">
        <v>9164</v>
      </c>
      <c r="D2686" s="241" t="s">
        <v>9165</v>
      </c>
      <c r="E2686" s="218" t="s">
        <v>3253</v>
      </c>
      <c r="F2686" s="745"/>
    </row>
    <row r="2687" spans="1:6" s="232" customFormat="1" ht="50.25" customHeight="1" x14ac:dyDescent="0.3">
      <c r="A2687" s="233">
        <v>120</v>
      </c>
      <c r="B2687" s="658" t="s">
        <v>92</v>
      </c>
      <c r="C2687" s="620" t="s">
        <v>5635</v>
      </c>
      <c r="D2687" s="125" t="s">
        <v>5636</v>
      </c>
      <c r="E2687" s="125" t="s">
        <v>5637</v>
      </c>
      <c r="F2687" s="745"/>
    </row>
    <row r="2688" spans="1:6" s="232" customFormat="1" ht="50.25" customHeight="1" x14ac:dyDescent="0.3">
      <c r="A2688" s="233">
        <v>121</v>
      </c>
      <c r="B2688" s="657" t="s">
        <v>93</v>
      </c>
      <c r="C2688" s="210" t="s">
        <v>9166</v>
      </c>
      <c r="D2688" s="239" t="s">
        <v>9167</v>
      </c>
      <c r="E2688" s="210" t="s">
        <v>9168</v>
      </c>
      <c r="F2688" s="745"/>
    </row>
    <row r="2689" spans="1:6" s="232" customFormat="1" ht="50.25" customHeight="1" x14ac:dyDescent="0.3">
      <c r="A2689" s="233">
        <v>122</v>
      </c>
      <c r="B2689" s="657" t="s">
        <v>94</v>
      </c>
      <c r="C2689" s="221" t="s">
        <v>9169</v>
      </c>
      <c r="D2689" s="242" t="s">
        <v>9170</v>
      </c>
      <c r="E2689" s="221" t="s">
        <v>9171</v>
      </c>
      <c r="F2689" s="745"/>
    </row>
    <row r="2690" spans="1:6" s="232" customFormat="1" ht="50.25" customHeight="1" x14ac:dyDescent="0.3">
      <c r="A2690" s="233">
        <v>123</v>
      </c>
      <c r="B2690" s="657" t="s">
        <v>95</v>
      </c>
      <c r="C2690" s="620" t="s">
        <v>9172</v>
      </c>
      <c r="D2690" s="125" t="s">
        <v>9173</v>
      </c>
      <c r="E2690" s="125" t="s">
        <v>9174</v>
      </c>
      <c r="F2690" s="745"/>
    </row>
    <row r="2691" spans="1:6" s="232" customFormat="1" ht="50.25" customHeight="1" x14ac:dyDescent="0.3">
      <c r="A2691" s="233">
        <v>124</v>
      </c>
      <c r="B2691" s="657" t="s">
        <v>96</v>
      </c>
      <c r="C2691" s="218" t="s">
        <v>9175</v>
      </c>
      <c r="D2691" s="241" t="s">
        <v>9176</v>
      </c>
      <c r="E2691" s="218" t="s">
        <v>9177</v>
      </c>
      <c r="F2691" s="745"/>
    </row>
    <row r="2692" spans="1:6" s="232" customFormat="1" ht="50.25" customHeight="1" x14ac:dyDescent="0.3">
      <c r="A2692" s="233">
        <v>125</v>
      </c>
      <c r="B2692" s="657" t="s">
        <v>97</v>
      </c>
      <c r="C2692" s="620" t="s">
        <v>9178</v>
      </c>
      <c r="D2692" s="125" t="s">
        <v>9179</v>
      </c>
      <c r="E2692" s="125" t="s">
        <v>9180</v>
      </c>
      <c r="F2692" s="745"/>
    </row>
    <row r="2693" spans="1:6" s="232" customFormat="1" ht="50.25" customHeight="1" x14ac:dyDescent="0.3">
      <c r="A2693" s="233">
        <v>126</v>
      </c>
      <c r="B2693" s="657" t="s">
        <v>98</v>
      </c>
      <c r="C2693" s="218" t="s">
        <v>9181</v>
      </c>
      <c r="D2693" s="241" t="s">
        <v>9182</v>
      </c>
      <c r="E2693" s="218" t="s">
        <v>9177</v>
      </c>
      <c r="F2693" s="745"/>
    </row>
    <row r="2694" spans="1:6" s="232" customFormat="1" ht="50.25" customHeight="1" x14ac:dyDescent="0.3">
      <c r="A2694" s="233">
        <v>127</v>
      </c>
      <c r="B2694" s="657" t="s">
        <v>99</v>
      </c>
      <c r="C2694" s="210" t="s">
        <v>9183</v>
      </c>
      <c r="D2694" s="239" t="s">
        <v>9184</v>
      </c>
      <c r="E2694" s="210" t="s">
        <v>8851</v>
      </c>
      <c r="F2694" s="745"/>
    </row>
    <row r="2695" spans="1:6" s="232" customFormat="1" ht="50.25" customHeight="1" x14ac:dyDescent="0.3">
      <c r="A2695" s="233">
        <v>128</v>
      </c>
      <c r="B2695" s="657" t="s">
        <v>100</v>
      </c>
      <c r="C2695" s="218" t="s">
        <v>9185</v>
      </c>
      <c r="D2695" s="241" t="s">
        <v>9186</v>
      </c>
      <c r="E2695" s="218" t="s">
        <v>9187</v>
      </c>
      <c r="F2695" s="745"/>
    </row>
    <row r="2696" spans="1:6" s="232" customFormat="1" ht="50.25" customHeight="1" x14ac:dyDescent="0.3">
      <c r="A2696" s="233">
        <v>129</v>
      </c>
      <c r="B2696" s="657" t="s">
        <v>101</v>
      </c>
      <c r="C2696" s="220" t="s">
        <v>9188</v>
      </c>
      <c r="D2696" s="222" t="s">
        <v>9189</v>
      </c>
      <c r="E2696" s="220" t="s">
        <v>2936</v>
      </c>
      <c r="F2696" s="745"/>
    </row>
    <row r="2697" spans="1:6" s="232" customFormat="1" ht="50.25" customHeight="1" x14ac:dyDescent="0.3">
      <c r="A2697" s="233">
        <v>130</v>
      </c>
      <c r="B2697" s="657" t="s">
        <v>102</v>
      </c>
      <c r="C2697" s="620" t="s">
        <v>4823</v>
      </c>
      <c r="D2697" s="125" t="s">
        <v>4824</v>
      </c>
      <c r="E2697" s="125" t="s">
        <v>9190</v>
      </c>
      <c r="F2697" s="745"/>
    </row>
    <row r="2698" spans="1:6" s="232" customFormat="1" ht="50.25" customHeight="1" x14ac:dyDescent="0.3">
      <c r="A2698" s="233">
        <v>131</v>
      </c>
      <c r="B2698" s="657" t="s">
        <v>9191</v>
      </c>
      <c r="C2698" s="220" t="s">
        <v>9192</v>
      </c>
      <c r="D2698" s="222" t="s">
        <v>9193</v>
      </c>
      <c r="E2698" s="220" t="s">
        <v>9194</v>
      </c>
      <c r="F2698" s="745"/>
    </row>
    <row r="2699" spans="1:6" s="232" customFormat="1" ht="50.25" customHeight="1" x14ac:dyDescent="0.3">
      <c r="A2699" s="233">
        <v>132</v>
      </c>
      <c r="B2699" s="657" t="s">
        <v>103</v>
      </c>
      <c r="C2699" s="620" t="s">
        <v>9195</v>
      </c>
      <c r="D2699" s="125" t="s">
        <v>9196</v>
      </c>
      <c r="E2699" s="125" t="s">
        <v>3253</v>
      </c>
      <c r="F2699" s="745"/>
    </row>
    <row r="2700" spans="1:6" s="232" customFormat="1" ht="50.25" customHeight="1" x14ac:dyDescent="0.3">
      <c r="A2700" s="233">
        <v>133</v>
      </c>
      <c r="B2700" s="657" t="s">
        <v>104</v>
      </c>
      <c r="C2700" s="219" t="s">
        <v>9197</v>
      </c>
      <c r="D2700" s="125" t="s">
        <v>9198</v>
      </c>
      <c r="E2700" s="125" t="s">
        <v>9199</v>
      </c>
      <c r="F2700" s="745"/>
    </row>
    <row r="2701" spans="1:6" s="232" customFormat="1" ht="50.25" customHeight="1" x14ac:dyDescent="0.3">
      <c r="A2701" s="233">
        <v>134</v>
      </c>
      <c r="B2701" s="657" t="s">
        <v>105</v>
      </c>
      <c r="C2701" s="570" t="s">
        <v>9200</v>
      </c>
      <c r="D2701" s="227" t="s">
        <v>9201</v>
      </c>
      <c r="E2701" s="227" t="s">
        <v>9202</v>
      </c>
      <c r="F2701" s="745"/>
    </row>
    <row r="2702" spans="1:6" s="232" customFormat="1" ht="50.25" customHeight="1" x14ac:dyDescent="0.3">
      <c r="A2702" s="233">
        <v>135</v>
      </c>
      <c r="B2702" s="657" t="s">
        <v>106</v>
      </c>
      <c r="C2702" s="620" t="s">
        <v>9203</v>
      </c>
      <c r="D2702" s="125" t="s">
        <v>9204</v>
      </c>
      <c r="E2702" s="125" t="s">
        <v>9205</v>
      </c>
      <c r="F2702" s="745"/>
    </row>
    <row r="2703" spans="1:6" s="232" customFormat="1" ht="50.25" customHeight="1" x14ac:dyDescent="0.3">
      <c r="A2703" s="233">
        <v>136</v>
      </c>
      <c r="B2703" s="657" t="s">
        <v>107</v>
      </c>
      <c r="C2703" s="218" t="s">
        <v>9206</v>
      </c>
      <c r="D2703" s="241" t="s">
        <v>9207</v>
      </c>
      <c r="E2703" s="218" t="s">
        <v>9208</v>
      </c>
      <c r="F2703" s="745"/>
    </row>
    <row r="2704" spans="1:6" s="232" customFormat="1" ht="50.25" customHeight="1" x14ac:dyDescent="0.3">
      <c r="A2704" s="233">
        <v>137</v>
      </c>
      <c r="B2704" s="657" t="s">
        <v>108</v>
      </c>
      <c r="C2704" s="620" t="s">
        <v>9209</v>
      </c>
      <c r="D2704" s="125" t="s">
        <v>9210</v>
      </c>
      <c r="E2704" s="125" t="s">
        <v>9211</v>
      </c>
      <c r="F2704" s="745"/>
    </row>
    <row r="2705" spans="1:6" s="232" customFormat="1" ht="50.25" customHeight="1" x14ac:dyDescent="0.3">
      <c r="A2705" s="233">
        <v>138</v>
      </c>
      <c r="B2705" s="757" t="s">
        <v>109</v>
      </c>
      <c r="C2705" s="620" t="s">
        <v>9212</v>
      </c>
      <c r="D2705" s="241" t="s">
        <v>9213</v>
      </c>
      <c r="E2705" s="218" t="s">
        <v>9214</v>
      </c>
      <c r="F2705" s="745"/>
    </row>
    <row r="2706" spans="1:6" s="232" customFormat="1" ht="50.25" customHeight="1" x14ac:dyDescent="0.3">
      <c r="A2706" s="233">
        <v>139</v>
      </c>
      <c r="B2706" s="758" t="s">
        <v>4827</v>
      </c>
      <c r="C2706" s="219" t="s">
        <v>5698</v>
      </c>
      <c r="D2706" s="244" t="s">
        <v>9215</v>
      </c>
      <c r="E2706" s="219" t="s">
        <v>5699</v>
      </c>
      <c r="F2706" s="745"/>
    </row>
    <row r="2707" spans="1:6" s="232" customFormat="1" ht="50.25" customHeight="1" x14ac:dyDescent="0.3">
      <c r="A2707" s="233">
        <v>140</v>
      </c>
      <c r="B2707" s="657" t="s">
        <v>111</v>
      </c>
      <c r="C2707" s="620" t="s">
        <v>9216</v>
      </c>
      <c r="D2707" s="125" t="s">
        <v>9217</v>
      </c>
      <c r="E2707" s="125" t="s">
        <v>9218</v>
      </c>
      <c r="F2707" s="745"/>
    </row>
    <row r="2708" spans="1:6" s="232" customFormat="1" ht="50.25" customHeight="1" x14ac:dyDescent="0.3">
      <c r="A2708" s="233">
        <v>141</v>
      </c>
      <c r="B2708" s="657" t="s">
        <v>112</v>
      </c>
      <c r="C2708" s="219" t="s">
        <v>9219</v>
      </c>
      <c r="D2708" s="125" t="s">
        <v>9220</v>
      </c>
      <c r="E2708" s="125" t="s">
        <v>9221</v>
      </c>
      <c r="F2708" s="745"/>
    </row>
    <row r="2709" spans="1:6" s="232" customFormat="1" ht="50.25" customHeight="1" x14ac:dyDescent="0.3">
      <c r="A2709" s="233">
        <v>142</v>
      </c>
      <c r="B2709" s="657" t="s">
        <v>113</v>
      </c>
      <c r="C2709" s="218" t="s">
        <v>9222</v>
      </c>
      <c r="D2709" s="241" t="s">
        <v>9223</v>
      </c>
      <c r="E2709" s="218" t="s">
        <v>9224</v>
      </c>
      <c r="F2709" s="745"/>
    </row>
    <row r="2710" spans="1:6" s="232" customFormat="1" ht="50.25" customHeight="1" x14ac:dyDescent="0.3">
      <c r="A2710" s="233">
        <v>143</v>
      </c>
      <c r="B2710" s="657" t="s">
        <v>115</v>
      </c>
      <c r="C2710" s="219" t="s">
        <v>9225</v>
      </c>
      <c r="D2710" s="244" t="s">
        <v>9226</v>
      </c>
      <c r="E2710" s="219" t="s">
        <v>9227</v>
      </c>
      <c r="F2710" s="745"/>
    </row>
    <row r="2711" spans="1:6" s="232" customFormat="1" ht="50.25" customHeight="1" x14ac:dyDescent="0.3">
      <c r="A2711" s="233">
        <v>144</v>
      </c>
      <c r="B2711" s="657" t="s">
        <v>116</v>
      </c>
      <c r="C2711" s="620" t="s">
        <v>9228</v>
      </c>
      <c r="D2711" s="125" t="s">
        <v>9229</v>
      </c>
      <c r="E2711" s="125" t="s">
        <v>9230</v>
      </c>
      <c r="F2711" s="745"/>
    </row>
    <row r="2712" spans="1:6" s="232" customFormat="1" ht="50.25" customHeight="1" x14ac:dyDescent="0.3">
      <c r="A2712" s="233">
        <v>145</v>
      </c>
      <c r="B2712" s="657" t="s">
        <v>117</v>
      </c>
      <c r="C2712" s="620" t="s">
        <v>9231</v>
      </c>
      <c r="D2712" s="125" t="s">
        <v>9232</v>
      </c>
      <c r="E2712" s="125" t="s">
        <v>9114</v>
      </c>
      <c r="F2712" s="745"/>
    </row>
    <row r="2713" spans="1:6" s="232" customFormat="1" ht="50.25" customHeight="1" x14ac:dyDescent="0.3">
      <c r="A2713" s="233">
        <v>146</v>
      </c>
      <c r="B2713" s="657" t="s">
        <v>118</v>
      </c>
      <c r="C2713" s="218" t="s">
        <v>7290</v>
      </c>
      <c r="D2713" s="247" t="s">
        <v>7291</v>
      </c>
      <c r="E2713" s="230" t="s">
        <v>7292</v>
      </c>
      <c r="F2713" s="745"/>
    </row>
    <row r="2714" spans="1:6" s="232" customFormat="1" ht="50.25" customHeight="1" x14ac:dyDescent="0.3">
      <c r="A2714" s="233">
        <v>147</v>
      </c>
      <c r="B2714" s="657" t="s">
        <v>119</v>
      </c>
      <c r="C2714" s="219" t="s">
        <v>9233</v>
      </c>
      <c r="D2714" s="125" t="s">
        <v>9234</v>
      </c>
      <c r="E2714" s="125" t="s">
        <v>9235</v>
      </c>
      <c r="F2714" s="745"/>
    </row>
    <row r="2715" spans="1:6" s="232" customFormat="1" ht="50.25" customHeight="1" x14ac:dyDescent="0.3">
      <c r="A2715" s="233">
        <v>148</v>
      </c>
      <c r="B2715" s="657" t="s">
        <v>120</v>
      </c>
      <c r="C2715" s="218" t="s">
        <v>9236</v>
      </c>
      <c r="D2715" s="247" t="s">
        <v>9237</v>
      </c>
      <c r="E2715" s="230" t="s">
        <v>9238</v>
      </c>
      <c r="F2715" s="745"/>
    </row>
    <row r="2716" spans="1:6" s="232" customFormat="1" ht="50.25" customHeight="1" x14ac:dyDescent="0.3">
      <c r="A2716" s="233">
        <v>149</v>
      </c>
      <c r="B2716" s="657" t="s">
        <v>121</v>
      </c>
      <c r="C2716" s="219" t="s">
        <v>9239</v>
      </c>
      <c r="D2716" s="125" t="s">
        <v>9240</v>
      </c>
      <c r="E2716" s="125" t="s">
        <v>5098</v>
      </c>
      <c r="F2716" s="745"/>
    </row>
    <row r="2717" spans="1:6" s="232" customFormat="1" ht="50.25" customHeight="1" x14ac:dyDescent="0.3">
      <c r="A2717" s="233">
        <v>150</v>
      </c>
      <c r="B2717" s="657" t="s">
        <v>122</v>
      </c>
      <c r="C2717" s="218" t="s">
        <v>9241</v>
      </c>
      <c r="D2717" s="241" t="s">
        <v>9242</v>
      </c>
      <c r="E2717" s="218" t="s">
        <v>9243</v>
      </c>
      <c r="F2717" s="745"/>
    </row>
    <row r="2718" spans="1:6" s="232" customFormat="1" ht="50.25" customHeight="1" x14ac:dyDescent="0.3">
      <c r="A2718" s="233">
        <v>151</v>
      </c>
      <c r="B2718" s="657" t="s">
        <v>9244</v>
      </c>
      <c r="C2718" s="219" t="s">
        <v>9245</v>
      </c>
      <c r="D2718" s="244" t="s">
        <v>9246</v>
      </c>
      <c r="E2718" s="219" t="s">
        <v>9247</v>
      </c>
      <c r="F2718" s="745"/>
    </row>
    <row r="2719" spans="1:6" s="232" customFormat="1" ht="50.25" customHeight="1" x14ac:dyDescent="0.3">
      <c r="A2719" s="233">
        <v>152</v>
      </c>
      <c r="B2719" s="657" t="s">
        <v>123</v>
      </c>
      <c r="C2719" s="230" t="s">
        <v>9248</v>
      </c>
      <c r="D2719" s="247" t="s">
        <v>9249</v>
      </c>
      <c r="E2719" s="230" t="s">
        <v>9250</v>
      </c>
      <c r="F2719" s="745"/>
    </row>
    <row r="2720" spans="1:6" s="232" customFormat="1" ht="50.25" customHeight="1" x14ac:dyDescent="0.3">
      <c r="A2720" s="233">
        <v>153</v>
      </c>
      <c r="B2720" s="657" t="s">
        <v>124</v>
      </c>
      <c r="C2720" s="620" t="s">
        <v>9251</v>
      </c>
      <c r="D2720" s="125" t="s">
        <v>9252</v>
      </c>
      <c r="E2720" s="125" t="s">
        <v>8885</v>
      </c>
      <c r="F2720" s="745"/>
    </row>
    <row r="2721" spans="1:6" s="232" customFormat="1" ht="50.25" customHeight="1" x14ac:dyDescent="0.3">
      <c r="A2721" s="233">
        <v>154</v>
      </c>
      <c r="B2721" s="657" t="s">
        <v>125</v>
      </c>
      <c r="C2721" s="218" t="s">
        <v>9253</v>
      </c>
      <c r="D2721" s="241" t="s">
        <v>9254</v>
      </c>
      <c r="E2721" s="218" t="s">
        <v>9255</v>
      </c>
      <c r="F2721" s="745"/>
    </row>
    <row r="2722" spans="1:6" s="232" customFormat="1" ht="50.25" customHeight="1" x14ac:dyDescent="0.3">
      <c r="A2722" s="233">
        <v>155</v>
      </c>
      <c r="B2722" s="657" t="s">
        <v>126</v>
      </c>
      <c r="C2722" s="210" t="s">
        <v>9256</v>
      </c>
      <c r="D2722" s="239" t="s">
        <v>9257</v>
      </c>
      <c r="E2722" s="210" t="s">
        <v>9258</v>
      </c>
      <c r="F2722" s="745"/>
    </row>
    <row r="2723" spans="1:6" s="232" customFormat="1" ht="50.25" customHeight="1" x14ac:dyDescent="0.3">
      <c r="A2723" s="233">
        <v>156</v>
      </c>
      <c r="B2723" s="757" t="s">
        <v>127</v>
      </c>
      <c r="C2723" s="220" t="s">
        <v>9259</v>
      </c>
      <c r="D2723" s="222" t="s">
        <v>9260</v>
      </c>
      <c r="E2723" s="220" t="s">
        <v>2936</v>
      </c>
      <c r="F2723" s="745"/>
    </row>
    <row r="2724" spans="1:6" s="232" customFormat="1" ht="50.25" customHeight="1" x14ac:dyDescent="0.3">
      <c r="A2724" s="233">
        <v>157</v>
      </c>
      <c r="B2724" s="657" t="s">
        <v>128</v>
      </c>
      <c r="C2724" s="221" t="s">
        <v>9261</v>
      </c>
      <c r="D2724" s="242" t="s">
        <v>9262</v>
      </c>
      <c r="E2724" s="221" t="s">
        <v>9263</v>
      </c>
      <c r="F2724" s="745"/>
    </row>
    <row r="2725" spans="1:6" s="232" customFormat="1" ht="50.25" customHeight="1" x14ac:dyDescent="0.3">
      <c r="A2725" s="233">
        <v>158</v>
      </c>
      <c r="B2725" s="657" t="s">
        <v>129</v>
      </c>
      <c r="C2725" s="218" t="s">
        <v>9264</v>
      </c>
      <c r="D2725" s="241" t="s">
        <v>9265</v>
      </c>
      <c r="E2725" s="218" t="s">
        <v>9177</v>
      </c>
      <c r="F2725" s="745"/>
    </row>
    <row r="2726" spans="1:6" s="232" customFormat="1" ht="50.25" customHeight="1" x14ac:dyDescent="0.3">
      <c r="A2726" s="233">
        <v>159</v>
      </c>
      <c r="B2726" s="657" t="s">
        <v>130</v>
      </c>
      <c r="C2726" s="221" t="s">
        <v>9266</v>
      </c>
      <c r="D2726" s="242" t="s">
        <v>9267</v>
      </c>
      <c r="E2726" s="221" t="s">
        <v>3253</v>
      </c>
      <c r="F2726" s="745"/>
    </row>
    <row r="2727" spans="1:6" s="232" customFormat="1" ht="50.25" customHeight="1" x14ac:dyDescent="0.3">
      <c r="A2727" s="233">
        <v>160</v>
      </c>
      <c r="B2727" s="657" t="s">
        <v>131</v>
      </c>
      <c r="C2727" s="221" t="s">
        <v>9268</v>
      </c>
      <c r="D2727" s="242" t="s">
        <v>9269</v>
      </c>
      <c r="E2727" s="221" t="s">
        <v>3253</v>
      </c>
      <c r="F2727" s="745"/>
    </row>
    <row r="2728" spans="1:6" s="232" customFormat="1" ht="50.25" customHeight="1" x14ac:dyDescent="0.3">
      <c r="A2728" s="233">
        <v>161</v>
      </c>
      <c r="B2728" s="657" t="s">
        <v>132</v>
      </c>
      <c r="C2728" s="219" t="s">
        <v>9270</v>
      </c>
      <c r="D2728" s="125" t="s">
        <v>9271</v>
      </c>
      <c r="E2728" s="125" t="s">
        <v>5098</v>
      </c>
      <c r="F2728" s="759"/>
    </row>
    <row r="2729" spans="1:6" s="232" customFormat="1" ht="50.25" customHeight="1" x14ac:dyDescent="0.3">
      <c r="A2729" s="233">
        <v>162</v>
      </c>
      <c r="B2729" s="657" t="s">
        <v>133</v>
      </c>
      <c r="C2729" s="221" t="s">
        <v>9272</v>
      </c>
      <c r="D2729" s="242" t="s">
        <v>9269</v>
      </c>
      <c r="E2729" s="221" t="s">
        <v>3253</v>
      </c>
      <c r="F2729" s="745"/>
    </row>
    <row r="2730" spans="1:6" s="232" customFormat="1" ht="50.25" customHeight="1" x14ac:dyDescent="0.3">
      <c r="A2730" s="233">
        <v>163</v>
      </c>
      <c r="B2730" s="657" t="s">
        <v>134</v>
      </c>
      <c r="C2730" s="221" t="s">
        <v>9273</v>
      </c>
      <c r="D2730" s="242" t="s">
        <v>8979</v>
      </c>
      <c r="E2730" s="221" t="s">
        <v>3253</v>
      </c>
      <c r="F2730" s="745"/>
    </row>
    <row r="2731" spans="1:6" s="232" customFormat="1" ht="50.25" customHeight="1" x14ac:dyDescent="0.3">
      <c r="A2731" s="233">
        <v>164</v>
      </c>
      <c r="B2731" s="657" t="s">
        <v>135</v>
      </c>
      <c r="C2731" s="218" t="s">
        <v>9274</v>
      </c>
      <c r="D2731" s="247" t="s">
        <v>9275</v>
      </c>
      <c r="E2731" s="230" t="s">
        <v>9276</v>
      </c>
      <c r="F2731" s="745"/>
    </row>
    <row r="2732" spans="1:6" s="232" customFormat="1" ht="50.25" customHeight="1" x14ac:dyDescent="0.3">
      <c r="A2732" s="233">
        <v>165</v>
      </c>
      <c r="B2732" s="657" t="s">
        <v>136</v>
      </c>
      <c r="C2732" s="210" t="s">
        <v>9277</v>
      </c>
      <c r="D2732" s="239" t="s">
        <v>9278</v>
      </c>
      <c r="E2732" s="210" t="s">
        <v>8851</v>
      </c>
      <c r="F2732" s="745"/>
    </row>
    <row r="2733" spans="1:6" s="232" customFormat="1" ht="50.25" customHeight="1" x14ac:dyDescent="0.3">
      <c r="A2733" s="233">
        <v>166</v>
      </c>
      <c r="B2733" s="657" t="s">
        <v>137</v>
      </c>
      <c r="C2733" s="620" t="s">
        <v>9279</v>
      </c>
      <c r="D2733" s="125" t="s">
        <v>9280</v>
      </c>
      <c r="E2733" s="125" t="s">
        <v>9281</v>
      </c>
      <c r="F2733" s="745"/>
    </row>
    <row r="2734" spans="1:6" s="232" customFormat="1" ht="50.25" customHeight="1" x14ac:dyDescent="0.3">
      <c r="A2734" s="233">
        <v>167</v>
      </c>
      <c r="B2734" s="657" t="s">
        <v>132</v>
      </c>
      <c r="C2734" s="231" t="s">
        <v>9282</v>
      </c>
      <c r="D2734" s="227" t="s">
        <v>9283</v>
      </c>
      <c r="E2734" s="125" t="s">
        <v>9284</v>
      </c>
      <c r="F2734" s="759"/>
    </row>
    <row r="2735" spans="1:6" s="232" customFormat="1" ht="50.25" customHeight="1" x14ac:dyDescent="0.3">
      <c r="A2735" s="233">
        <v>168</v>
      </c>
      <c r="B2735" s="657" t="s">
        <v>9285</v>
      </c>
      <c r="C2735" s="620" t="s">
        <v>9286</v>
      </c>
      <c r="D2735" s="125" t="s">
        <v>9287</v>
      </c>
      <c r="E2735" s="125" t="s">
        <v>9288</v>
      </c>
      <c r="F2735" s="745"/>
    </row>
    <row r="2736" spans="1:6" s="232" customFormat="1" ht="50.25" customHeight="1" x14ac:dyDescent="0.3">
      <c r="A2736" s="233">
        <v>169</v>
      </c>
      <c r="B2736" s="657" t="s">
        <v>138</v>
      </c>
      <c r="C2736" s="620" t="s">
        <v>9289</v>
      </c>
      <c r="D2736" s="125" t="s">
        <v>9290</v>
      </c>
      <c r="E2736" s="125" t="s">
        <v>9291</v>
      </c>
      <c r="F2736" s="745"/>
    </row>
    <row r="2737" spans="1:6" s="232" customFormat="1" ht="50.25" customHeight="1" x14ac:dyDescent="0.3">
      <c r="A2737" s="233">
        <v>170</v>
      </c>
      <c r="B2737" s="657" t="s">
        <v>139</v>
      </c>
      <c r="C2737" s="218" t="s">
        <v>9292</v>
      </c>
      <c r="D2737" s="241" t="s">
        <v>9293</v>
      </c>
      <c r="E2737" s="241" t="s">
        <v>9294</v>
      </c>
      <c r="F2737" s="745"/>
    </row>
    <row r="2738" spans="1:6" s="232" customFormat="1" ht="50.25" customHeight="1" x14ac:dyDescent="0.3">
      <c r="A2738" s="233">
        <v>171</v>
      </c>
      <c r="B2738" s="657" t="s">
        <v>140</v>
      </c>
      <c r="C2738" s="219" t="s">
        <v>9295</v>
      </c>
      <c r="D2738" s="125" t="s">
        <v>9296</v>
      </c>
      <c r="E2738" s="125" t="s">
        <v>9297</v>
      </c>
      <c r="F2738" s="745"/>
    </row>
    <row r="2739" spans="1:6" s="232" customFormat="1" ht="50.25" customHeight="1" x14ac:dyDescent="0.3">
      <c r="A2739" s="233">
        <v>172</v>
      </c>
      <c r="B2739" s="657" t="s">
        <v>141</v>
      </c>
      <c r="C2739" s="221" t="s">
        <v>9298</v>
      </c>
      <c r="D2739" s="242" t="s">
        <v>9299</v>
      </c>
      <c r="E2739" s="221" t="s">
        <v>9300</v>
      </c>
      <c r="F2739" s="745"/>
    </row>
    <row r="2740" spans="1:6" s="232" customFormat="1" ht="50.25" customHeight="1" x14ac:dyDescent="0.3">
      <c r="A2740" s="233">
        <v>173</v>
      </c>
      <c r="B2740" s="657" t="s">
        <v>142</v>
      </c>
      <c r="C2740" s="620" t="s">
        <v>9301</v>
      </c>
      <c r="D2740" s="125" t="s">
        <v>9302</v>
      </c>
      <c r="E2740" s="125" t="s">
        <v>9303</v>
      </c>
      <c r="F2740" s="745"/>
    </row>
    <row r="2741" spans="1:6" s="232" customFormat="1" ht="50.25" customHeight="1" x14ac:dyDescent="0.3">
      <c r="A2741" s="233">
        <v>174</v>
      </c>
      <c r="B2741" s="757" t="s">
        <v>143</v>
      </c>
      <c r="C2741" s="221" t="s">
        <v>9304</v>
      </c>
      <c r="D2741" s="242" t="s">
        <v>9305</v>
      </c>
      <c r="E2741" s="221" t="s">
        <v>5098</v>
      </c>
      <c r="F2741" s="745"/>
    </row>
    <row r="2742" spans="1:6" s="232" customFormat="1" ht="50.25" customHeight="1" x14ac:dyDescent="0.3">
      <c r="A2742" s="233">
        <v>175</v>
      </c>
      <c r="B2742" s="657" t="s">
        <v>144</v>
      </c>
      <c r="C2742" s="620" t="s">
        <v>9306</v>
      </c>
      <c r="D2742" s="125" t="s">
        <v>9307</v>
      </c>
      <c r="E2742" s="125" t="s">
        <v>9308</v>
      </c>
      <c r="F2742" s="745"/>
    </row>
    <row r="2743" spans="1:6" s="232" customFormat="1" ht="50.25" customHeight="1" x14ac:dyDescent="0.3">
      <c r="A2743" s="233">
        <v>176</v>
      </c>
      <c r="B2743" s="657" t="s">
        <v>145</v>
      </c>
      <c r="C2743" s="218" t="s">
        <v>9309</v>
      </c>
      <c r="D2743" s="247" t="s">
        <v>9310</v>
      </c>
      <c r="E2743" s="230" t="s">
        <v>1046</v>
      </c>
      <c r="F2743" s="745"/>
    </row>
    <row r="2744" spans="1:6" s="232" customFormat="1" ht="50.25" customHeight="1" x14ac:dyDescent="0.3">
      <c r="A2744" s="233">
        <v>177</v>
      </c>
      <c r="B2744" s="657" t="s">
        <v>146</v>
      </c>
      <c r="C2744" s="219" t="s">
        <v>9311</v>
      </c>
      <c r="D2744" s="244" t="s">
        <v>9312</v>
      </c>
      <c r="E2744" s="219" t="s">
        <v>9313</v>
      </c>
      <c r="F2744" s="745"/>
    </row>
    <row r="2745" spans="1:6" s="232" customFormat="1" ht="50.25" customHeight="1" x14ac:dyDescent="0.3">
      <c r="A2745" s="233">
        <v>178</v>
      </c>
      <c r="B2745" s="657" t="s">
        <v>147</v>
      </c>
      <c r="C2745" s="218" t="s">
        <v>9314</v>
      </c>
      <c r="D2745" s="241" t="s">
        <v>9315</v>
      </c>
      <c r="E2745" s="218" t="s">
        <v>3253</v>
      </c>
      <c r="F2745" s="745"/>
    </row>
    <row r="2746" spans="1:6" s="232" customFormat="1" ht="50.25" customHeight="1" x14ac:dyDescent="0.3">
      <c r="A2746" s="233">
        <v>179</v>
      </c>
      <c r="B2746" s="657" t="s">
        <v>148</v>
      </c>
      <c r="C2746" s="219" t="s">
        <v>7271</v>
      </c>
      <c r="D2746" s="244" t="s">
        <v>7272</v>
      </c>
      <c r="E2746" s="219" t="s">
        <v>7273</v>
      </c>
      <c r="F2746" s="745"/>
    </row>
    <row r="2747" spans="1:6" s="232" customFormat="1" ht="50.25" customHeight="1" x14ac:dyDescent="0.3">
      <c r="A2747" s="233">
        <v>180</v>
      </c>
      <c r="B2747" s="657" t="s">
        <v>149</v>
      </c>
      <c r="C2747" s="218" t="s">
        <v>9316</v>
      </c>
      <c r="D2747" s="241" t="s">
        <v>9317</v>
      </c>
      <c r="E2747" s="218" t="s">
        <v>9318</v>
      </c>
      <c r="F2747" s="745"/>
    </row>
    <row r="2748" spans="1:6" s="232" customFormat="1" ht="50.25" customHeight="1" x14ac:dyDescent="0.3">
      <c r="A2748" s="233">
        <v>181</v>
      </c>
      <c r="B2748" s="657" t="s">
        <v>150</v>
      </c>
      <c r="C2748" s="219" t="s">
        <v>9319</v>
      </c>
      <c r="D2748" s="244" t="s">
        <v>9320</v>
      </c>
      <c r="E2748" s="219" t="s">
        <v>9321</v>
      </c>
      <c r="F2748" s="745"/>
    </row>
    <row r="2749" spans="1:6" s="232" customFormat="1" ht="50.25" customHeight="1" x14ac:dyDescent="0.3">
      <c r="A2749" s="233">
        <v>182</v>
      </c>
      <c r="B2749" s="657" t="s">
        <v>151</v>
      </c>
      <c r="C2749" s="221" t="s">
        <v>9322</v>
      </c>
      <c r="D2749" s="242" t="s">
        <v>4822</v>
      </c>
      <c r="E2749" s="221" t="s">
        <v>9323</v>
      </c>
      <c r="F2749" s="745"/>
    </row>
    <row r="2750" spans="1:6" s="232" customFormat="1" ht="50.25" customHeight="1" x14ac:dyDescent="0.3">
      <c r="A2750" s="233">
        <v>183</v>
      </c>
      <c r="B2750" s="657" t="s">
        <v>152</v>
      </c>
      <c r="C2750" s="219" t="s">
        <v>9324</v>
      </c>
      <c r="D2750" s="125" t="s">
        <v>9325</v>
      </c>
      <c r="E2750" s="125" t="s">
        <v>9326</v>
      </c>
      <c r="F2750" s="745"/>
    </row>
    <row r="2751" spans="1:6" s="232" customFormat="1" ht="50.25" customHeight="1" x14ac:dyDescent="0.3">
      <c r="A2751" s="233">
        <v>184</v>
      </c>
      <c r="B2751" s="657" t="s">
        <v>153</v>
      </c>
      <c r="C2751" s="620" t="s">
        <v>9327</v>
      </c>
      <c r="D2751" s="125" t="s">
        <v>9328</v>
      </c>
      <c r="E2751" s="125" t="s">
        <v>9329</v>
      </c>
      <c r="F2751" s="745"/>
    </row>
    <row r="2752" spans="1:6" s="232" customFormat="1" ht="50.25" customHeight="1" x14ac:dyDescent="0.3">
      <c r="A2752" s="233">
        <v>185</v>
      </c>
      <c r="B2752" s="657" t="s">
        <v>154</v>
      </c>
      <c r="C2752" s="219" t="s">
        <v>9330</v>
      </c>
      <c r="D2752" s="125" t="s">
        <v>9331</v>
      </c>
      <c r="E2752" s="125" t="s">
        <v>5098</v>
      </c>
      <c r="F2752" s="745"/>
    </row>
    <row r="2753" spans="1:6" s="232" customFormat="1" ht="50.25" customHeight="1" x14ac:dyDescent="0.3">
      <c r="A2753" s="233">
        <v>186</v>
      </c>
      <c r="B2753" s="657" t="s">
        <v>155</v>
      </c>
      <c r="C2753" s="218" t="s">
        <v>9332</v>
      </c>
      <c r="D2753" s="241" t="s">
        <v>9333</v>
      </c>
      <c r="E2753" s="218" t="s">
        <v>9334</v>
      </c>
      <c r="F2753" s="745"/>
    </row>
    <row r="2754" spans="1:6" s="232" customFormat="1" ht="50.25" customHeight="1" x14ac:dyDescent="0.3">
      <c r="A2754" s="233">
        <v>187</v>
      </c>
      <c r="B2754" s="657" t="s">
        <v>156</v>
      </c>
      <c r="C2754" s="219" t="s">
        <v>9335</v>
      </c>
      <c r="D2754" s="125" t="s">
        <v>9336</v>
      </c>
      <c r="E2754" s="125" t="s">
        <v>8961</v>
      </c>
      <c r="F2754" s="745"/>
    </row>
    <row r="2755" spans="1:6" s="232" customFormat="1" ht="50.25" customHeight="1" x14ac:dyDescent="0.3">
      <c r="A2755" s="233">
        <v>188</v>
      </c>
      <c r="B2755" s="657" t="s">
        <v>157</v>
      </c>
      <c r="C2755" s="620" t="s">
        <v>9337</v>
      </c>
      <c r="D2755" s="125" t="s">
        <v>2195</v>
      </c>
      <c r="E2755" s="125" t="s">
        <v>9338</v>
      </c>
      <c r="F2755" s="745"/>
    </row>
    <row r="2756" spans="1:6" s="232" customFormat="1" ht="50.25" customHeight="1" x14ac:dyDescent="0.3">
      <c r="A2756" s="233">
        <v>189</v>
      </c>
      <c r="B2756" s="657" t="s">
        <v>158</v>
      </c>
      <c r="C2756" s="219" t="s">
        <v>9339</v>
      </c>
      <c r="D2756" s="125" t="s">
        <v>9340</v>
      </c>
      <c r="E2756" s="125" t="s">
        <v>9341</v>
      </c>
      <c r="F2756" s="745"/>
    </row>
    <row r="2757" spans="1:6" s="232" customFormat="1" ht="50.25" customHeight="1" x14ac:dyDescent="0.3">
      <c r="A2757" s="233">
        <v>190</v>
      </c>
      <c r="B2757" s="657" t="s">
        <v>159</v>
      </c>
      <c r="C2757" s="620" t="s">
        <v>9342</v>
      </c>
      <c r="D2757" s="125" t="s">
        <v>9343</v>
      </c>
      <c r="E2757" s="125" t="s">
        <v>9344</v>
      </c>
      <c r="F2757" s="745"/>
    </row>
    <row r="2758" spans="1:6" s="232" customFormat="1" ht="50.25" customHeight="1" x14ac:dyDescent="0.3">
      <c r="A2758" s="233">
        <v>191</v>
      </c>
      <c r="B2758" s="657" t="s">
        <v>160</v>
      </c>
      <c r="C2758" s="210" t="s">
        <v>9345</v>
      </c>
      <c r="D2758" s="239" t="s">
        <v>9346</v>
      </c>
      <c r="E2758" s="210" t="s">
        <v>9347</v>
      </c>
      <c r="F2758" s="745"/>
    </row>
    <row r="2759" spans="1:6" s="232" customFormat="1" ht="50.25" customHeight="1" x14ac:dyDescent="0.3">
      <c r="A2759" s="233">
        <v>192</v>
      </c>
      <c r="B2759" s="757" t="s">
        <v>161</v>
      </c>
      <c r="C2759" s="221" t="s">
        <v>9348</v>
      </c>
      <c r="D2759" s="242" t="s">
        <v>9349</v>
      </c>
      <c r="E2759" s="221" t="s">
        <v>9350</v>
      </c>
      <c r="F2759" s="745"/>
    </row>
    <row r="2760" spans="1:6" s="232" customFormat="1" ht="50.25" customHeight="1" x14ac:dyDescent="0.3">
      <c r="A2760" s="233">
        <v>193</v>
      </c>
      <c r="B2760" s="657" t="s">
        <v>162</v>
      </c>
      <c r="C2760" s="221" t="s">
        <v>9351</v>
      </c>
      <c r="D2760" s="242" t="s">
        <v>8979</v>
      </c>
      <c r="E2760" s="221" t="s">
        <v>3253</v>
      </c>
      <c r="F2760" s="745"/>
    </row>
    <row r="2761" spans="1:6" s="232" customFormat="1" ht="50.25" customHeight="1" x14ac:dyDescent="0.3">
      <c r="A2761" s="233">
        <v>194</v>
      </c>
      <c r="B2761" s="657" t="s">
        <v>163</v>
      </c>
      <c r="C2761" s="570" t="s">
        <v>9352</v>
      </c>
      <c r="D2761" s="227" t="s">
        <v>9353</v>
      </c>
      <c r="E2761" s="227" t="s">
        <v>765</v>
      </c>
      <c r="F2761" s="745"/>
    </row>
    <row r="2762" spans="1:6" s="232" customFormat="1" ht="50.25" customHeight="1" x14ac:dyDescent="0.3">
      <c r="A2762" s="233">
        <v>195</v>
      </c>
      <c r="B2762" s="657" t="s">
        <v>164</v>
      </c>
      <c r="C2762" s="218" t="s">
        <v>9354</v>
      </c>
      <c r="D2762" s="241" t="s">
        <v>9355</v>
      </c>
      <c r="E2762" s="218" t="s">
        <v>1523</v>
      </c>
      <c r="F2762" s="745"/>
    </row>
    <row r="2763" spans="1:6" s="232" customFormat="1" ht="50.25" customHeight="1" x14ac:dyDescent="0.3">
      <c r="A2763" s="233">
        <v>196</v>
      </c>
      <c r="B2763" s="657" t="s">
        <v>165</v>
      </c>
      <c r="C2763" s="620" t="s">
        <v>9356</v>
      </c>
      <c r="D2763" s="125" t="s">
        <v>9357</v>
      </c>
      <c r="E2763" s="125" t="s">
        <v>9358</v>
      </c>
      <c r="F2763" s="745"/>
    </row>
    <row r="2764" spans="1:6" s="232" customFormat="1" ht="50.25" customHeight="1" x14ac:dyDescent="0.3">
      <c r="A2764" s="233">
        <v>197</v>
      </c>
      <c r="B2764" s="657" t="s">
        <v>166</v>
      </c>
      <c r="C2764" s="218" t="s">
        <v>9359</v>
      </c>
      <c r="D2764" s="241" t="s">
        <v>9360</v>
      </c>
      <c r="E2764" s="218" t="s">
        <v>3253</v>
      </c>
      <c r="F2764" s="745"/>
    </row>
    <row r="2765" spans="1:6" s="232" customFormat="1" ht="50.25" customHeight="1" x14ac:dyDescent="0.3">
      <c r="A2765" s="233">
        <v>198</v>
      </c>
      <c r="B2765" s="657" t="s">
        <v>9361</v>
      </c>
      <c r="C2765" s="620" t="s">
        <v>9362</v>
      </c>
      <c r="D2765" s="125" t="s">
        <v>9363</v>
      </c>
      <c r="E2765" s="125" t="s">
        <v>9114</v>
      </c>
      <c r="F2765" s="745"/>
    </row>
    <row r="2766" spans="1:6" s="232" customFormat="1" ht="50.25" customHeight="1" x14ac:dyDescent="0.3">
      <c r="A2766" s="233">
        <v>199</v>
      </c>
      <c r="B2766" s="657" t="s">
        <v>167</v>
      </c>
      <c r="C2766" s="218" t="s">
        <v>9364</v>
      </c>
      <c r="D2766" s="241" t="s">
        <v>9365</v>
      </c>
      <c r="E2766" s="218" t="s">
        <v>9366</v>
      </c>
      <c r="F2766" s="745"/>
    </row>
    <row r="2767" spans="1:6" s="232" customFormat="1" ht="50.25" customHeight="1" x14ac:dyDescent="0.3">
      <c r="A2767" s="233">
        <v>200</v>
      </c>
      <c r="B2767" s="657" t="s">
        <v>168</v>
      </c>
      <c r="C2767" s="620" t="s">
        <v>9367</v>
      </c>
      <c r="D2767" s="125" t="s">
        <v>9368</v>
      </c>
      <c r="E2767" s="125" t="s">
        <v>3253</v>
      </c>
      <c r="F2767" s="745"/>
    </row>
    <row r="2768" spans="1:6" s="232" customFormat="1" ht="50.25" customHeight="1" x14ac:dyDescent="0.3">
      <c r="A2768" s="233">
        <v>201</v>
      </c>
      <c r="B2768" s="657" t="s">
        <v>169</v>
      </c>
      <c r="C2768" s="620" t="s">
        <v>9369</v>
      </c>
      <c r="D2768" s="125" t="s">
        <v>9370</v>
      </c>
      <c r="E2768" s="125" t="s">
        <v>9371</v>
      </c>
      <c r="F2768" s="745"/>
    </row>
    <row r="2769" spans="1:81" s="232" customFormat="1" ht="50.25" customHeight="1" x14ac:dyDescent="0.3">
      <c r="A2769" s="233">
        <v>202</v>
      </c>
      <c r="B2769" s="657" t="s">
        <v>170</v>
      </c>
      <c r="C2769" s="620" t="s">
        <v>9372</v>
      </c>
      <c r="D2769" s="125" t="s">
        <v>9373</v>
      </c>
      <c r="E2769" s="125" t="s">
        <v>9374</v>
      </c>
      <c r="F2769" s="745"/>
    </row>
    <row r="2770" spans="1:81" s="232" customFormat="1" ht="50.25" customHeight="1" x14ac:dyDescent="0.3">
      <c r="A2770" s="233">
        <v>203</v>
      </c>
      <c r="B2770" s="657" t="s">
        <v>171</v>
      </c>
      <c r="C2770" s="221" t="s">
        <v>9375</v>
      </c>
      <c r="D2770" s="242" t="s">
        <v>9376</v>
      </c>
      <c r="E2770" s="221" t="s">
        <v>9377</v>
      </c>
      <c r="F2770" s="745"/>
    </row>
    <row r="2771" spans="1:81" s="232" customFormat="1" ht="50.25" customHeight="1" x14ac:dyDescent="0.3">
      <c r="A2771" s="233">
        <v>204</v>
      </c>
      <c r="B2771" s="657" t="s">
        <v>172</v>
      </c>
      <c r="C2771" s="218" t="s">
        <v>9378</v>
      </c>
      <c r="D2771" s="247" t="s">
        <v>9333</v>
      </c>
      <c r="E2771" s="230" t="s">
        <v>3888</v>
      </c>
      <c r="F2771" s="745"/>
    </row>
    <row r="2772" spans="1:81" s="232" customFormat="1" ht="50.25" customHeight="1" x14ac:dyDescent="0.3">
      <c r="A2772" s="233">
        <v>205</v>
      </c>
      <c r="B2772" s="657" t="s">
        <v>173</v>
      </c>
      <c r="C2772" s="218" t="s">
        <v>9379</v>
      </c>
      <c r="D2772" s="241" t="s">
        <v>9380</v>
      </c>
      <c r="E2772" s="218" t="s">
        <v>9381</v>
      </c>
      <c r="F2772" s="745"/>
    </row>
    <row r="2773" spans="1:81" s="232" customFormat="1" ht="50.25" customHeight="1" x14ac:dyDescent="0.3">
      <c r="A2773" s="233">
        <v>206</v>
      </c>
      <c r="B2773" s="657" t="s">
        <v>174</v>
      </c>
      <c r="C2773" s="218" t="s">
        <v>9382</v>
      </c>
      <c r="D2773" s="241" t="s">
        <v>9383</v>
      </c>
      <c r="E2773" s="218" t="s">
        <v>9384</v>
      </c>
      <c r="F2773" s="745"/>
    </row>
    <row r="2774" spans="1:81" s="232" customFormat="1" ht="50.25" customHeight="1" x14ac:dyDescent="0.3">
      <c r="A2774" s="233">
        <v>207</v>
      </c>
      <c r="B2774" s="657" t="s">
        <v>175</v>
      </c>
      <c r="C2774" s="221" t="s">
        <v>9385</v>
      </c>
      <c r="D2774" s="242" t="s">
        <v>9386</v>
      </c>
      <c r="E2774" s="221" t="s">
        <v>9387</v>
      </c>
      <c r="F2774" s="745"/>
    </row>
    <row r="2775" spans="1:81" s="232" customFormat="1" ht="50.25" customHeight="1" x14ac:dyDescent="0.3">
      <c r="A2775" s="233">
        <v>208</v>
      </c>
      <c r="B2775" s="657" t="s">
        <v>176</v>
      </c>
      <c r="C2775" s="218" t="s">
        <v>9388</v>
      </c>
      <c r="D2775" s="241" t="s">
        <v>9389</v>
      </c>
      <c r="E2775" s="218" t="s">
        <v>9390</v>
      </c>
      <c r="F2775" s="745"/>
    </row>
    <row r="2776" spans="1:81" s="232" customFormat="1" ht="50.25" customHeight="1" x14ac:dyDescent="0.3">
      <c r="A2776" s="233">
        <v>209</v>
      </c>
      <c r="B2776" s="657" t="s">
        <v>177</v>
      </c>
      <c r="C2776" s="620" t="s">
        <v>9391</v>
      </c>
      <c r="D2776" s="125" t="s">
        <v>9392</v>
      </c>
      <c r="E2776" s="125" t="s">
        <v>9393</v>
      </c>
      <c r="F2776" s="745"/>
    </row>
    <row r="2777" spans="1:81" s="71" customFormat="1" ht="19.5" customHeight="1" x14ac:dyDescent="0.25">
      <c r="A2777" s="752" t="s">
        <v>3237</v>
      </c>
      <c r="B2777" s="1077" t="s">
        <v>8848</v>
      </c>
      <c r="C2777" s="1078"/>
      <c r="D2777" s="1078"/>
      <c r="E2777" s="1078"/>
      <c r="F2777" s="746"/>
      <c r="G2777" s="746"/>
      <c r="H2777" s="745"/>
      <c r="I2777" s="745"/>
      <c r="J2777" s="745"/>
      <c r="K2777" s="745"/>
      <c r="L2777" s="745"/>
      <c r="M2777" s="745"/>
      <c r="N2777" s="745"/>
      <c r="O2777" s="745"/>
      <c r="P2777" s="745"/>
      <c r="Q2777" s="745"/>
      <c r="R2777" s="745"/>
      <c r="S2777" s="745"/>
      <c r="T2777" s="745"/>
      <c r="U2777" s="745"/>
      <c r="V2777" s="745"/>
      <c r="W2777" s="745"/>
      <c r="X2777" s="745"/>
      <c r="Y2777" s="745"/>
      <c r="Z2777" s="745"/>
      <c r="AA2777" s="745"/>
      <c r="AB2777" s="745"/>
      <c r="AC2777" s="745"/>
      <c r="AD2777" s="745"/>
      <c r="AE2777" s="745"/>
      <c r="AF2777" s="745"/>
      <c r="AG2777" s="745"/>
      <c r="AH2777" s="745"/>
      <c r="AI2777" s="745"/>
      <c r="AJ2777" s="745"/>
      <c r="AK2777" s="745"/>
      <c r="AL2777" s="745"/>
      <c r="AM2777" s="745"/>
      <c r="AN2777" s="745"/>
      <c r="AO2777" s="745"/>
      <c r="AP2777" s="745"/>
      <c r="AQ2777" s="745"/>
      <c r="AR2777" s="745"/>
      <c r="AS2777" s="745"/>
      <c r="AT2777" s="745"/>
      <c r="AU2777" s="745"/>
      <c r="AV2777" s="745"/>
      <c r="AW2777" s="745"/>
      <c r="AX2777" s="745"/>
      <c r="AY2777" s="745"/>
      <c r="AZ2777" s="745"/>
      <c r="BA2777" s="745"/>
      <c r="BB2777" s="745"/>
      <c r="BC2777" s="745"/>
      <c r="BD2777" s="745"/>
      <c r="BE2777" s="745"/>
      <c r="BF2777" s="745"/>
      <c r="BG2777" s="745"/>
      <c r="BH2777" s="745"/>
      <c r="BI2777" s="745"/>
      <c r="BJ2777" s="745"/>
      <c r="BK2777" s="745"/>
      <c r="BL2777" s="745"/>
      <c r="BM2777" s="745"/>
      <c r="BN2777" s="745"/>
      <c r="BO2777" s="745"/>
      <c r="BP2777" s="745"/>
      <c r="BQ2777" s="745"/>
      <c r="BR2777" s="745"/>
      <c r="BS2777" s="745"/>
      <c r="BT2777" s="745"/>
      <c r="BU2777" s="745"/>
      <c r="BV2777" s="745"/>
      <c r="BW2777" s="745"/>
      <c r="BX2777" s="745"/>
      <c r="BY2777" s="745"/>
      <c r="BZ2777" s="745"/>
      <c r="CA2777" s="745"/>
      <c r="CB2777" s="745"/>
      <c r="CC2777" s="745"/>
    </row>
    <row r="2778" spans="1:81" s="39" customFormat="1" ht="67.8" customHeight="1" x14ac:dyDescent="0.3">
      <c r="A2778" s="100">
        <v>1</v>
      </c>
      <c r="B2778" s="660" t="s">
        <v>9644</v>
      </c>
      <c r="C2778" s="102" t="s">
        <v>3246</v>
      </c>
      <c r="D2778" s="241" t="s">
        <v>3247</v>
      </c>
      <c r="E2778" s="102" t="s">
        <v>3248</v>
      </c>
      <c r="F2778" s="1127">
        <v>1</v>
      </c>
      <c r="G2778" s="100" t="s">
        <v>5878</v>
      </c>
      <c r="H2778" s="103"/>
    </row>
    <row r="2779" spans="1:81" s="39" customFormat="1" ht="112.2" customHeight="1" x14ac:dyDescent="0.3">
      <c r="A2779" s="100">
        <v>2</v>
      </c>
      <c r="B2779" s="661" t="s">
        <v>9645</v>
      </c>
      <c r="C2779" s="210" t="s">
        <v>3249</v>
      </c>
      <c r="D2779" s="239" t="s">
        <v>3250</v>
      </c>
      <c r="E2779" s="210" t="s">
        <v>2636</v>
      </c>
      <c r="F2779" s="1128"/>
      <c r="G2779" s="100" t="s">
        <v>5879</v>
      </c>
      <c r="H2779" s="103"/>
    </row>
    <row r="2780" spans="1:81" s="39" customFormat="1" ht="56.25" customHeight="1" x14ac:dyDescent="0.3">
      <c r="A2780" s="100">
        <v>3</v>
      </c>
      <c r="B2780" s="662" t="s">
        <v>9646</v>
      </c>
      <c r="C2780" s="620" t="s">
        <v>3251</v>
      </c>
      <c r="D2780" s="125" t="s">
        <v>3252</v>
      </c>
      <c r="E2780" s="125" t="s">
        <v>3253</v>
      </c>
      <c r="F2780" s="1128"/>
      <c r="G2780" s="100" t="s">
        <v>5880</v>
      </c>
      <c r="H2780" s="103"/>
    </row>
    <row r="2781" spans="1:81" s="39" customFormat="1" ht="56.25" customHeight="1" x14ac:dyDescent="0.3">
      <c r="A2781" s="100">
        <v>4</v>
      </c>
      <c r="B2781" s="661" t="s">
        <v>9647</v>
      </c>
      <c r="C2781" s="210" t="s">
        <v>3254</v>
      </c>
      <c r="D2781" s="239" t="s">
        <v>731</v>
      </c>
      <c r="E2781" s="210" t="s">
        <v>3255</v>
      </c>
      <c r="F2781" s="1128"/>
      <c r="G2781" s="100" t="s">
        <v>5881</v>
      </c>
      <c r="H2781" s="103"/>
    </row>
    <row r="2782" spans="1:81" s="39" customFormat="1" ht="85.8" customHeight="1" x14ac:dyDescent="0.3">
      <c r="A2782" s="100">
        <v>5</v>
      </c>
      <c r="B2782" s="661" t="s">
        <v>9648</v>
      </c>
      <c r="C2782" s="210" t="s">
        <v>3256</v>
      </c>
      <c r="D2782" s="239" t="s">
        <v>735</v>
      </c>
      <c r="E2782" s="210" t="s">
        <v>3257</v>
      </c>
      <c r="F2782" s="1128"/>
      <c r="G2782" s="100" t="s">
        <v>5882</v>
      </c>
      <c r="H2782" s="103"/>
    </row>
    <row r="2783" spans="1:81" s="39" customFormat="1" ht="56.25" customHeight="1" x14ac:dyDescent="0.3">
      <c r="A2783" s="100">
        <v>6</v>
      </c>
      <c r="B2783" s="661" t="s">
        <v>9649</v>
      </c>
      <c r="C2783" s="210" t="s">
        <v>3258</v>
      </c>
      <c r="D2783" s="239" t="s">
        <v>3259</v>
      </c>
      <c r="E2783" s="210" t="s">
        <v>3260</v>
      </c>
      <c r="F2783" s="1128"/>
      <c r="G2783" s="100" t="s">
        <v>5883</v>
      </c>
      <c r="H2783" s="103"/>
      <c r="U2783" s="39" t="s">
        <v>5883</v>
      </c>
    </row>
    <row r="2784" spans="1:81" s="39" customFormat="1" ht="56.25" customHeight="1" x14ac:dyDescent="0.3">
      <c r="A2784" s="100">
        <v>7</v>
      </c>
      <c r="B2784" s="663" t="s">
        <v>758</v>
      </c>
      <c r="C2784" s="210" t="s">
        <v>3261</v>
      </c>
      <c r="D2784" s="239" t="s">
        <v>759</v>
      </c>
      <c r="E2784" s="210" t="s">
        <v>3262</v>
      </c>
      <c r="F2784" s="1128"/>
      <c r="G2784" s="100" t="s">
        <v>5884</v>
      </c>
      <c r="H2784" s="103"/>
    </row>
    <row r="2785" spans="1:8" s="39" customFormat="1" ht="56.25" customHeight="1" x14ac:dyDescent="0.3">
      <c r="A2785" s="100">
        <v>8</v>
      </c>
      <c r="B2785" s="661" t="s">
        <v>9650</v>
      </c>
      <c r="C2785" s="210" t="s">
        <v>3263</v>
      </c>
      <c r="D2785" s="239" t="s">
        <v>3264</v>
      </c>
      <c r="E2785" s="210" t="s">
        <v>3265</v>
      </c>
      <c r="F2785" s="1129"/>
      <c r="G2785" s="100" t="s">
        <v>5885</v>
      </c>
      <c r="H2785" s="103"/>
    </row>
    <row r="2786" spans="1:8" s="39" customFormat="1" ht="56.25" customHeight="1" x14ac:dyDescent="0.3">
      <c r="A2786" s="100">
        <v>9</v>
      </c>
      <c r="B2786" s="662" t="s">
        <v>9651</v>
      </c>
      <c r="C2786" s="110" t="s">
        <v>3268</v>
      </c>
      <c r="D2786" s="125" t="s">
        <v>732</v>
      </c>
      <c r="E2786" s="110" t="s">
        <v>3269</v>
      </c>
      <c r="F2786" s="1127" t="s">
        <v>3267</v>
      </c>
      <c r="G2786" s="100" t="s">
        <v>5886</v>
      </c>
      <c r="H2786" s="103"/>
    </row>
    <row r="2787" spans="1:8" s="39" customFormat="1" ht="56.25" customHeight="1" x14ac:dyDescent="0.3">
      <c r="A2787" s="100">
        <v>10</v>
      </c>
      <c r="B2787" s="662" t="s">
        <v>9652</v>
      </c>
      <c r="C2787" s="620" t="s">
        <v>3270</v>
      </c>
      <c r="D2787" s="125" t="s">
        <v>3271</v>
      </c>
      <c r="E2787" s="248" t="s">
        <v>3272</v>
      </c>
      <c r="F2787" s="1128"/>
      <c r="G2787" s="100" t="s">
        <v>5887</v>
      </c>
      <c r="H2787" s="103"/>
    </row>
    <row r="2788" spans="1:8" s="39" customFormat="1" ht="56.25" customHeight="1" x14ac:dyDescent="0.3">
      <c r="A2788" s="100">
        <v>11</v>
      </c>
      <c r="B2788" s="662" t="s">
        <v>9653</v>
      </c>
      <c r="C2788" s="620" t="s">
        <v>3273</v>
      </c>
      <c r="D2788" s="125" t="s">
        <v>733</v>
      </c>
      <c r="E2788" s="248" t="s">
        <v>3274</v>
      </c>
      <c r="F2788" s="1128"/>
      <c r="G2788" s="100" t="s">
        <v>5888</v>
      </c>
      <c r="H2788" s="103"/>
    </row>
    <row r="2789" spans="1:8" s="39" customFormat="1" ht="56.25" customHeight="1" x14ac:dyDescent="0.3">
      <c r="A2789" s="100">
        <v>12</v>
      </c>
      <c r="B2789" s="661" t="s">
        <v>9654</v>
      </c>
      <c r="C2789" s="210" t="s">
        <v>3275</v>
      </c>
      <c r="D2789" s="239" t="s">
        <v>3276</v>
      </c>
      <c r="E2789" s="211" t="s">
        <v>3277</v>
      </c>
      <c r="F2789" s="1128"/>
      <c r="G2789" s="100" t="s">
        <v>5889</v>
      </c>
      <c r="H2789" s="103"/>
    </row>
    <row r="2790" spans="1:8" s="39" customFormat="1" ht="56.25" customHeight="1" x14ac:dyDescent="0.3">
      <c r="A2790" s="100">
        <v>13</v>
      </c>
      <c r="B2790" s="663" t="s">
        <v>736</v>
      </c>
      <c r="C2790" s="210" t="s">
        <v>3278</v>
      </c>
      <c r="D2790" s="239" t="s">
        <v>3279</v>
      </c>
      <c r="E2790" s="211" t="s">
        <v>3253</v>
      </c>
      <c r="F2790" s="1128"/>
      <c r="G2790" s="100" t="s">
        <v>5890</v>
      </c>
      <c r="H2790" s="103"/>
    </row>
    <row r="2791" spans="1:8" s="39" customFormat="1" ht="56.25" customHeight="1" x14ac:dyDescent="0.3">
      <c r="A2791" s="100">
        <v>14</v>
      </c>
      <c r="B2791" s="662" t="s">
        <v>9655</v>
      </c>
      <c r="C2791" s="620" t="s">
        <v>3280</v>
      </c>
      <c r="D2791" s="125" t="s">
        <v>3281</v>
      </c>
      <c r="E2791" s="248" t="s">
        <v>3282</v>
      </c>
      <c r="F2791" s="1129"/>
      <c r="G2791" s="100" t="s">
        <v>5891</v>
      </c>
      <c r="H2791" s="103"/>
    </row>
    <row r="2792" spans="1:8" s="39" customFormat="1" ht="56.25" customHeight="1" x14ac:dyDescent="0.3">
      <c r="A2792" s="100">
        <v>15</v>
      </c>
      <c r="B2792" s="662" t="s">
        <v>9656</v>
      </c>
      <c r="C2792" s="110" t="s">
        <v>3283</v>
      </c>
      <c r="D2792" s="125" t="s">
        <v>756</v>
      </c>
      <c r="E2792" s="126" t="s">
        <v>3253</v>
      </c>
      <c r="F2792" s="1127">
        <v>2</v>
      </c>
      <c r="G2792" s="100" t="s">
        <v>5892</v>
      </c>
      <c r="H2792" s="103"/>
    </row>
    <row r="2793" spans="1:8" s="39" customFormat="1" ht="129.6" customHeight="1" x14ac:dyDescent="0.3">
      <c r="A2793" s="100">
        <v>16</v>
      </c>
      <c r="B2793" s="662" t="s">
        <v>9657</v>
      </c>
      <c r="C2793" s="620" t="s">
        <v>3284</v>
      </c>
      <c r="D2793" s="125" t="s">
        <v>3266</v>
      </c>
      <c r="E2793" s="126" t="s">
        <v>3285</v>
      </c>
      <c r="F2793" s="1128"/>
      <c r="G2793" s="100" t="s">
        <v>5893</v>
      </c>
      <c r="H2793" s="103"/>
    </row>
    <row r="2794" spans="1:8" s="39" customFormat="1" ht="92.4" customHeight="1" x14ac:dyDescent="0.3">
      <c r="A2794" s="100">
        <v>17</v>
      </c>
      <c r="B2794" s="662" t="s">
        <v>9658</v>
      </c>
      <c r="C2794" s="620" t="s">
        <v>3286</v>
      </c>
      <c r="D2794" s="125" t="s">
        <v>3287</v>
      </c>
      <c r="E2794" s="126" t="s">
        <v>3288</v>
      </c>
      <c r="F2794" s="1128"/>
      <c r="G2794" s="100" t="s">
        <v>5894</v>
      </c>
      <c r="H2794" s="103"/>
    </row>
    <row r="2795" spans="1:8" s="39" customFormat="1" ht="56.25" customHeight="1" x14ac:dyDescent="0.3">
      <c r="A2795" s="100">
        <v>18</v>
      </c>
      <c r="B2795" s="662" t="s">
        <v>9659</v>
      </c>
      <c r="C2795" s="620" t="s">
        <v>3289</v>
      </c>
      <c r="D2795" s="125" t="s">
        <v>3290</v>
      </c>
      <c r="E2795" s="126" t="s">
        <v>2262</v>
      </c>
      <c r="F2795" s="1128"/>
      <c r="G2795" s="100" t="s">
        <v>5895</v>
      </c>
      <c r="H2795" s="103"/>
    </row>
    <row r="2796" spans="1:8" s="39" customFormat="1" ht="56.25" customHeight="1" x14ac:dyDescent="0.3">
      <c r="A2796" s="100">
        <v>19</v>
      </c>
      <c r="B2796" s="661" t="s">
        <v>9660</v>
      </c>
      <c r="C2796" s="210" t="s">
        <v>3291</v>
      </c>
      <c r="D2796" s="239" t="s">
        <v>3292</v>
      </c>
      <c r="E2796" s="210" t="s">
        <v>3253</v>
      </c>
      <c r="F2796" s="1128"/>
      <c r="G2796" s="100" t="s">
        <v>5896</v>
      </c>
      <c r="H2796" s="103"/>
    </row>
    <row r="2797" spans="1:8" s="39" customFormat="1" ht="56.25" customHeight="1" x14ac:dyDescent="0.3">
      <c r="A2797" s="100">
        <v>20</v>
      </c>
      <c r="B2797" s="662" t="s">
        <v>9661</v>
      </c>
      <c r="C2797" s="620" t="s">
        <v>3293</v>
      </c>
      <c r="D2797" s="125" t="s">
        <v>3294</v>
      </c>
      <c r="E2797" s="126" t="s">
        <v>3295</v>
      </c>
      <c r="F2797" s="1129"/>
      <c r="G2797" s="100" t="s">
        <v>5897</v>
      </c>
      <c r="H2797" s="103"/>
    </row>
    <row r="2798" spans="1:8" s="39" customFormat="1" ht="56.25" customHeight="1" x14ac:dyDescent="0.3">
      <c r="A2798" s="100">
        <v>21</v>
      </c>
      <c r="B2798" s="661" t="s">
        <v>9662</v>
      </c>
      <c r="C2798" s="210" t="s">
        <v>3296</v>
      </c>
      <c r="D2798" s="239" t="s">
        <v>741</v>
      </c>
      <c r="E2798" s="210" t="s">
        <v>3297</v>
      </c>
      <c r="F2798" s="1127" t="s">
        <v>5898</v>
      </c>
      <c r="G2798" s="100" t="s">
        <v>5899</v>
      </c>
      <c r="H2798" s="103"/>
    </row>
    <row r="2799" spans="1:8" s="39" customFormat="1" ht="56.25" customHeight="1" x14ac:dyDescent="0.3">
      <c r="A2799" s="100">
        <v>22</v>
      </c>
      <c r="B2799" s="662" t="s">
        <v>9663</v>
      </c>
      <c r="C2799" s="620" t="s">
        <v>3298</v>
      </c>
      <c r="D2799" s="125" t="s">
        <v>3299</v>
      </c>
      <c r="E2799" s="125" t="s">
        <v>3299</v>
      </c>
      <c r="F2799" s="1128"/>
      <c r="G2799" s="100" t="s">
        <v>5900</v>
      </c>
      <c r="H2799" s="103"/>
    </row>
    <row r="2800" spans="1:8" s="39" customFormat="1" ht="56.25" customHeight="1" x14ac:dyDescent="0.3">
      <c r="A2800" s="100">
        <v>23</v>
      </c>
      <c r="B2800" s="662" t="s">
        <v>9664</v>
      </c>
      <c r="C2800" s="116" t="s">
        <v>3300</v>
      </c>
      <c r="D2800" s="125" t="s">
        <v>745</v>
      </c>
      <c r="E2800" s="125" t="s">
        <v>3301</v>
      </c>
      <c r="F2800" s="1128"/>
      <c r="G2800" s="100" t="s">
        <v>5902</v>
      </c>
      <c r="H2800" s="103"/>
    </row>
    <row r="2801" spans="1:8" s="39" customFormat="1" ht="56.25" customHeight="1" x14ac:dyDescent="0.3">
      <c r="A2801" s="100">
        <v>24</v>
      </c>
      <c r="B2801" s="662" t="s">
        <v>9665</v>
      </c>
      <c r="C2801" s="620" t="s">
        <v>3302</v>
      </c>
      <c r="D2801" s="125" t="s">
        <v>3303</v>
      </c>
      <c r="E2801" s="249" t="s">
        <v>3304</v>
      </c>
      <c r="F2801" s="1128"/>
      <c r="G2801" s="100" t="s">
        <v>5904</v>
      </c>
      <c r="H2801" s="103"/>
    </row>
    <row r="2802" spans="1:8" s="39" customFormat="1" ht="56.25" customHeight="1" x14ac:dyDescent="0.3">
      <c r="A2802" s="100">
        <v>25</v>
      </c>
      <c r="B2802" s="661" t="s">
        <v>9666</v>
      </c>
      <c r="C2802" s="211" t="s">
        <v>3305</v>
      </c>
      <c r="D2802" s="239" t="s">
        <v>3306</v>
      </c>
      <c r="E2802" s="120" t="s">
        <v>3307</v>
      </c>
      <c r="F2802" s="1127">
        <v>3</v>
      </c>
      <c r="G2802" s="100" t="s">
        <v>5905</v>
      </c>
      <c r="H2802" s="103"/>
    </row>
    <row r="2803" spans="1:8" s="39" customFormat="1" ht="67.8" customHeight="1" x14ac:dyDescent="0.3">
      <c r="A2803" s="100">
        <v>26</v>
      </c>
      <c r="B2803" s="662" t="s">
        <v>9667</v>
      </c>
      <c r="C2803" s="620" t="s">
        <v>3308</v>
      </c>
      <c r="D2803" s="125" t="s">
        <v>1715</v>
      </c>
      <c r="E2803" s="120" t="s">
        <v>3309</v>
      </c>
      <c r="F2803" s="1128"/>
      <c r="G2803" s="100" t="s">
        <v>5906</v>
      </c>
      <c r="H2803" s="103"/>
    </row>
    <row r="2804" spans="1:8" s="39" customFormat="1" ht="75" customHeight="1" x14ac:dyDescent="0.3">
      <c r="A2804" s="100">
        <v>27</v>
      </c>
      <c r="B2804" s="662" t="s">
        <v>9668</v>
      </c>
      <c r="C2804" s="620" t="s">
        <v>3310</v>
      </c>
      <c r="D2804" s="125" t="s">
        <v>3311</v>
      </c>
      <c r="E2804" s="120" t="s">
        <v>3312</v>
      </c>
      <c r="F2804" s="1128"/>
      <c r="G2804" s="100" t="s">
        <v>5907</v>
      </c>
      <c r="H2804" s="103"/>
    </row>
    <row r="2805" spans="1:8" s="39" customFormat="1" ht="56.25" customHeight="1" x14ac:dyDescent="0.3">
      <c r="A2805" s="100">
        <v>28</v>
      </c>
      <c r="B2805" s="662" t="s">
        <v>9669</v>
      </c>
      <c r="C2805" s="620" t="s">
        <v>3313</v>
      </c>
      <c r="D2805" s="125" t="s">
        <v>3314</v>
      </c>
      <c r="E2805" s="120" t="s">
        <v>31</v>
      </c>
      <c r="F2805" s="1128"/>
      <c r="G2805" s="100" t="s">
        <v>5908</v>
      </c>
      <c r="H2805" s="103"/>
    </row>
    <row r="2806" spans="1:8" s="39" customFormat="1" ht="56.25" customHeight="1" x14ac:dyDescent="0.3">
      <c r="A2806" s="100">
        <v>29</v>
      </c>
      <c r="B2806" s="662" t="s">
        <v>9670</v>
      </c>
      <c r="C2806" s="620" t="s">
        <v>3315</v>
      </c>
      <c r="D2806" s="125" t="s">
        <v>3316</v>
      </c>
      <c r="E2806" s="120" t="s">
        <v>3317</v>
      </c>
      <c r="F2806" s="1128"/>
      <c r="G2806" s="100" t="s">
        <v>5909</v>
      </c>
      <c r="H2806" s="103"/>
    </row>
    <row r="2807" spans="1:8" s="39" customFormat="1" ht="56.25" customHeight="1" x14ac:dyDescent="0.3">
      <c r="A2807" s="100">
        <v>30</v>
      </c>
      <c r="B2807" s="664" t="s">
        <v>9671</v>
      </c>
      <c r="C2807" s="212" t="s">
        <v>3318</v>
      </c>
      <c r="D2807" s="240" t="s">
        <v>3319</v>
      </c>
      <c r="E2807" s="120" t="s">
        <v>3320</v>
      </c>
      <c r="F2807" s="1128"/>
      <c r="G2807" s="100" t="s">
        <v>5910</v>
      </c>
      <c r="H2807" s="103"/>
    </row>
    <row r="2808" spans="1:8" s="39" customFormat="1" ht="153" customHeight="1" x14ac:dyDescent="0.3">
      <c r="A2808" s="100">
        <v>31</v>
      </c>
      <c r="B2808" s="664" t="s">
        <v>9672</v>
      </c>
      <c r="C2808" s="212" t="s">
        <v>3321</v>
      </c>
      <c r="D2808" s="240" t="s">
        <v>3322</v>
      </c>
      <c r="E2808" s="120" t="s">
        <v>31</v>
      </c>
      <c r="F2808" s="1128"/>
      <c r="G2808" s="100" t="s">
        <v>5911</v>
      </c>
      <c r="H2808" s="103"/>
    </row>
    <row r="2809" spans="1:8" s="39" customFormat="1" ht="56.25" customHeight="1" x14ac:dyDescent="0.3">
      <c r="A2809" s="100">
        <v>32</v>
      </c>
      <c r="B2809" s="662" t="s">
        <v>9673</v>
      </c>
      <c r="C2809" s="620" t="s">
        <v>3323</v>
      </c>
      <c r="D2809" s="125" t="s">
        <v>3324</v>
      </c>
      <c r="E2809" s="120" t="s">
        <v>3325</v>
      </c>
      <c r="F2809" s="1128"/>
      <c r="G2809" s="100" t="s">
        <v>5912</v>
      </c>
      <c r="H2809" s="103"/>
    </row>
    <row r="2810" spans="1:8" s="39" customFormat="1" ht="56.25" customHeight="1" x14ac:dyDescent="0.3">
      <c r="A2810" s="100">
        <v>33</v>
      </c>
      <c r="B2810" s="664" t="s">
        <v>9674</v>
      </c>
      <c r="C2810" s="212" t="s">
        <v>3326</v>
      </c>
      <c r="D2810" s="240" t="s">
        <v>3327</v>
      </c>
      <c r="E2810" s="120" t="s">
        <v>3328</v>
      </c>
      <c r="F2810" s="1129"/>
      <c r="G2810" s="100" t="s">
        <v>5913</v>
      </c>
      <c r="H2810" s="103"/>
    </row>
    <row r="2811" spans="1:8" s="39" customFormat="1" ht="56.25" customHeight="1" x14ac:dyDescent="0.3">
      <c r="A2811" s="100">
        <v>34</v>
      </c>
      <c r="B2811" s="662" t="s">
        <v>9675</v>
      </c>
      <c r="C2811" s="620" t="s">
        <v>3329</v>
      </c>
      <c r="D2811" s="125" t="s">
        <v>3330</v>
      </c>
      <c r="E2811" s="126" t="s">
        <v>3331</v>
      </c>
      <c r="F2811" s="1127">
        <v>4</v>
      </c>
      <c r="G2811" s="100" t="s">
        <v>5914</v>
      </c>
      <c r="H2811" s="103"/>
    </row>
    <row r="2812" spans="1:8" s="39" customFormat="1" ht="56.25" customHeight="1" x14ac:dyDescent="0.3">
      <c r="A2812" s="100">
        <v>35</v>
      </c>
      <c r="B2812" s="662" t="s">
        <v>9676</v>
      </c>
      <c r="C2812" s="620" t="s">
        <v>3332</v>
      </c>
      <c r="D2812" s="125" t="s">
        <v>3333</v>
      </c>
      <c r="E2812" s="126" t="s">
        <v>3334</v>
      </c>
      <c r="F2812" s="1128"/>
      <c r="G2812" s="100" t="s">
        <v>5915</v>
      </c>
      <c r="H2812" s="103"/>
    </row>
    <row r="2813" spans="1:8" s="39" customFormat="1" ht="56.25" customHeight="1" x14ac:dyDescent="0.3">
      <c r="A2813" s="100">
        <v>36</v>
      </c>
      <c r="B2813" s="662" t="s">
        <v>9677</v>
      </c>
      <c r="C2813" s="116" t="s">
        <v>3335</v>
      </c>
      <c r="D2813" s="125" t="s">
        <v>3336</v>
      </c>
      <c r="E2813" s="125" t="s">
        <v>3337</v>
      </c>
      <c r="F2813" s="1128"/>
      <c r="G2813" s="100" t="s">
        <v>5916</v>
      </c>
      <c r="H2813" s="103"/>
    </row>
    <row r="2814" spans="1:8" s="39" customFormat="1" ht="56.25" customHeight="1" x14ac:dyDescent="0.3">
      <c r="A2814" s="100">
        <v>37</v>
      </c>
      <c r="B2814" s="661" t="s">
        <v>9678</v>
      </c>
      <c r="C2814" s="210" t="s">
        <v>3338</v>
      </c>
      <c r="D2814" s="239" t="s">
        <v>3339</v>
      </c>
      <c r="E2814" s="250" t="s">
        <v>3340</v>
      </c>
      <c r="F2814" s="1128"/>
      <c r="G2814" s="100" t="s">
        <v>5917</v>
      </c>
      <c r="H2814" s="103"/>
    </row>
    <row r="2815" spans="1:8" s="39" customFormat="1" ht="56.25" customHeight="1" x14ac:dyDescent="0.3">
      <c r="A2815" s="100">
        <v>38</v>
      </c>
      <c r="B2815" s="661" t="s">
        <v>9679</v>
      </c>
      <c r="C2815" s="210" t="s">
        <v>3341</v>
      </c>
      <c r="D2815" s="239" t="s">
        <v>3342</v>
      </c>
      <c r="E2815" s="250" t="s">
        <v>3343</v>
      </c>
      <c r="F2815" s="1129"/>
      <c r="G2815" s="100" t="s">
        <v>5918</v>
      </c>
      <c r="H2815" s="103"/>
    </row>
    <row r="2816" spans="1:8" s="39" customFormat="1" ht="70.8" customHeight="1" x14ac:dyDescent="0.3">
      <c r="A2816" s="100">
        <v>39</v>
      </c>
      <c r="B2816" s="662" t="s">
        <v>9680</v>
      </c>
      <c r="C2816" s="620" t="s">
        <v>3344</v>
      </c>
      <c r="D2816" s="125" t="s">
        <v>3345</v>
      </c>
      <c r="E2816" s="126" t="s">
        <v>3253</v>
      </c>
      <c r="F2816" s="1127">
        <v>5</v>
      </c>
      <c r="G2816" s="100" t="s">
        <v>5920</v>
      </c>
      <c r="H2816" s="103"/>
    </row>
    <row r="2817" spans="1:8" s="39" customFormat="1" ht="56.25" customHeight="1" x14ac:dyDescent="0.3">
      <c r="A2817" s="100">
        <v>40</v>
      </c>
      <c r="B2817" s="662" t="s">
        <v>9681</v>
      </c>
      <c r="C2817" s="620" t="s">
        <v>3346</v>
      </c>
      <c r="D2817" s="125" t="s">
        <v>3347</v>
      </c>
      <c r="E2817" s="125" t="s">
        <v>3348</v>
      </c>
      <c r="F2817" s="1128"/>
      <c r="G2817" s="100" t="s">
        <v>5922</v>
      </c>
      <c r="H2817" s="103"/>
    </row>
    <row r="2818" spans="1:8" s="39" customFormat="1" ht="56.25" customHeight="1" x14ac:dyDescent="0.3">
      <c r="A2818" s="100">
        <v>41</v>
      </c>
      <c r="B2818" s="665" t="s">
        <v>9682</v>
      </c>
      <c r="C2818" s="6" t="s">
        <v>3349</v>
      </c>
      <c r="D2818" s="6" t="s">
        <v>3350</v>
      </c>
      <c r="E2818" s="6" t="s">
        <v>3351</v>
      </c>
      <c r="F2818" s="1128"/>
      <c r="G2818" s="100" t="s">
        <v>5924</v>
      </c>
      <c r="H2818" s="103"/>
    </row>
    <row r="2819" spans="1:8" s="39" customFormat="1" ht="56.25" customHeight="1" x14ac:dyDescent="0.3">
      <c r="A2819" s="100">
        <v>42</v>
      </c>
      <c r="B2819" s="665" t="s">
        <v>9683</v>
      </c>
      <c r="C2819" s="6" t="s">
        <v>3352</v>
      </c>
      <c r="D2819" s="6" t="s">
        <v>757</v>
      </c>
      <c r="E2819" s="6" t="s">
        <v>3353</v>
      </c>
      <c r="F2819" s="1128"/>
      <c r="G2819" s="100" t="s">
        <v>5926</v>
      </c>
      <c r="H2819" s="103"/>
    </row>
    <row r="2820" spans="1:8" s="39" customFormat="1" ht="56.25" customHeight="1" x14ac:dyDescent="0.3">
      <c r="A2820" s="100">
        <v>43</v>
      </c>
      <c r="B2820" s="665" t="s">
        <v>9684</v>
      </c>
      <c r="C2820" s="6" t="s">
        <v>3354</v>
      </c>
      <c r="D2820" s="6" t="s">
        <v>3355</v>
      </c>
      <c r="E2820" s="6" t="s">
        <v>3356</v>
      </c>
      <c r="F2820" s="1128"/>
      <c r="G2820" s="100" t="s">
        <v>5928</v>
      </c>
      <c r="H2820" s="103"/>
    </row>
    <row r="2821" spans="1:8" s="39" customFormat="1" ht="56.25" customHeight="1" x14ac:dyDescent="0.3">
      <c r="A2821" s="100">
        <v>44</v>
      </c>
      <c r="B2821" s="665" t="s">
        <v>9685</v>
      </c>
      <c r="C2821" s="6" t="s">
        <v>3357</v>
      </c>
      <c r="D2821" s="6" t="s">
        <v>3358</v>
      </c>
      <c r="E2821" s="6" t="s">
        <v>3359</v>
      </c>
      <c r="F2821" s="1128"/>
      <c r="G2821" s="100" t="s">
        <v>5930</v>
      </c>
      <c r="H2821" s="103"/>
    </row>
    <row r="2822" spans="1:8" s="39" customFormat="1" ht="56.25" customHeight="1" x14ac:dyDescent="0.3">
      <c r="A2822" s="100">
        <v>45</v>
      </c>
      <c r="B2822" s="665" t="s">
        <v>9686</v>
      </c>
      <c r="C2822" s="6" t="s">
        <v>3360</v>
      </c>
      <c r="D2822" s="6" t="s">
        <v>3361</v>
      </c>
      <c r="E2822" s="6" t="s">
        <v>31</v>
      </c>
      <c r="F2822" s="1128"/>
      <c r="G2822" s="100" t="s">
        <v>5932</v>
      </c>
      <c r="H2822" s="103"/>
    </row>
    <row r="2823" spans="1:8" s="39" customFormat="1" ht="56.25" customHeight="1" x14ac:dyDescent="0.3">
      <c r="A2823" s="100">
        <v>46</v>
      </c>
      <c r="B2823" s="665" t="s">
        <v>9687</v>
      </c>
      <c r="C2823" s="6" t="s">
        <v>3362</v>
      </c>
      <c r="D2823" s="6" t="s">
        <v>3363</v>
      </c>
      <c r="E2823" s="6" t="s">
        <v>3364</v>
      </c>
      <c r="F2823" s="1128"/>
      <c r="G2823" s="100" t="s">
        <v>5934</v>
      </c>
      <c r="H2823" s="103"/>
    </row>
    <row r="2824" spans="1:8" s="39" customFormat="1" ht="70.8" customHeight="1" x14ac:dyDescent="0.3">
      <c r="A2824" s="100">
        <v>47</v>
      </c>
      <c r="B2824" s="665" t="s">
        <v>9688</v>
      </c>
      <c r="C2824" s="6" t="s">
        <v>3365</v>
      </c>
      <c r="D2824" s="6" t="s">
        <v>3345</v>
      </c>
      <c r="E2824" s="6" t="s">
        <v>3366</v>
      </c>
      <c r="F2824" s="1128"/>
      <c r="G2824" s="100" t="s">
        <v>5936</v>
      </c>
      <c r="H2824" s="103"/>
    </row>
    <row r="2825" spans="1:8" s="39" customFormat="1" ht="56.25" customHeight="1" x14ac:dyDescent="0.3">
      <c r="A2825" s="100">
        <v>48</v>
      </c>
      <c r="B2825" s="665" t="s">
        <v>9689</v>
      </c>
      <c r="C2825" s="6" t="s">
        <v>3367</v>
      </c>
      <c r="D2825" s="6" t="s">
        <v>3368</v>
      </c>
      <c r="E2825" s="6" t="s">
        <v>3369</v>
      </c>
      <c r="F2825" s="1128"/>
      <c r="G2825" s="100" t="s">
        <v>5938</v>
      </c>
      <c r="H2825" s="103"/>
    </row>
    <row r="2826" spans="1:8" s="39" customFormat="1" ht="56.25" customHeight="1" x14ac:dyDescent="0.3">
      <c r="A2826" s="100">
        <v>49</v>
      </c>
      <c r="B2826" s="665" t="s">
        <v>9690</v>
      </c>
      <c r="C2826" s="6" t="s">
        <v>3370</v>
      </c>
      <c r="D2826" s="6" t="s">
        <v>3371</v>
      </c>
      <c r="E2826" s="6" t="s">
        <v>3348</v>
      </c>
      <c r="F2826" s="1128"/>
      <c r="G2826" s="100" t="s">
        <v>5940</v>
      </c>
      <c r="H2826" s="103"/>
    </row>
    <row r="2827" spans="1:8" s="39" customFormat="1" ht="56.25" customHeight="1" x14ac:dyDescent="0.3">
      <c r="A2827" s="100">
        <v>50</v>
      </c>
      <c r="B2827" s="665" t="s">
        <v>9691</v>
      </c>
      <c r="C2827" s="6" t="s">
        <v>3372</v>
      </c>
      <c r="D2827" s="6" t="s">
        <v>3373</v>
      </c>
      <c r="E2827" s="6" t="s">
        <v>3374</v>
      </c>
      <c r="F2827" s="1129"/>
      <c r="G2827" s="100" t="s">
        <v>5941</v>
      </c>
      <c r="H2827" s="103"/>
    </row>
    <row r="2828" spans="1:8" s="39" customFormat="1" ht="56.25" customHeight="1" x14ac:dyDescent="0.3">
      <c r="A2828" s="100">
        <v>51</v>
      </c>
      <c r="B2828" s="662" t="s">
        <v>9692</v>
      </c>
      <c r="C2828" s="102" t="s">
        <v>3375</v>
      </c>
      <c r="D2828" s="125" t="s">
        <v>3376</v>
      </c>
      <c r="E2828" s="126" t="s">
        <v>3253</v>
      </c>
      <c r="F2828" s="1127" t="s">
        <v>5943</v>
      </c>
      <c r="G2828" s="100" t="s">
        <v>5944</v>
      </c>
      <c r="H2828" s="103"/>
    </row>
    <row r="2829" spans="1:8" s="39" customFormat="1" ht="56.25" customHeight="1" x14ac:dyDescent="0.3">
      <c r="A2829" s="100">
        <v>52</v>
      </c>
      <c r="B2829" s="665" t="s">
        <v>9693</v>
      </c>
      <c r="C2829" s="6" t="s">
        <v>3377</v>
      </c>
      <c r="D2829" s="6" t="s">
        <v>3378</v>
      </c>
      <c r="E2829" s="6" t="s">
        <v>3379</v>
      </c>
      <c r="F2829" s="1128"/>
      <c r="G2829" s="100" t="s">
        <v>5946</v>
      </c>
      <c r="H2829" s="103"/>
    </row>
    <row r="2830" spans="1:8" s="39" customFormat="1" ht="56.25" customHeight="1" x14ac:dyDescent="0.3">
      <c r="A2830" s="100">
        <v>53</v>
      </c>
      <c r="B2830" s="664" t="s">
        <v>9694</v>
      </c>
      <c r="C2830" s="212" t="s">
        <v>3380</v>
      </c>
      <c r="D2830" s="240" t="s">
        <v>3381</v>
      </c>
      <c r="E2830" s="120" t="s">
        <v>3382</v>
      </c>
      <c r="F2830" s="1129"/>
      <c r="G2830" s="100" t="s">
        <v>5947</v>
      </c>
      <c r="H2830" s="103"/>
    </row>
    <row r="2831" spans="1:8" s="39" customFormat="1" ht="56.25" customHeight="1" x14ac:dyDescent="0.3">
      <c r="A2831" s="100">
        <v>54</v>
      </c>
      <c r="B2831" s="665" t="s">
        <v>9695</v>
      </c>
      <c r="C2831" s="6" t="s">
        <v>3383</v>
      </c>
      <c r="D2831" s="6" t="s">
        <v>3384</v>
      </c>
      <c r="E2831" s="6" t="s">
        <v>3385</v>
      </c>
      <c r="F2831" s="103">
        <v>6</v>
      </c>
      <c r="G2831" s="100" t="s">
        <v>5949</v>
      </c>
      <c r="H2831" s="103"/>
    </row>
    <row r="2832" spans="1:8" s="39" customFormat="1" ht="56.25" customHeight="1" x14ac:dyDescent="0.3">
      <c r="A2832" s="100">
        <v>55</v>
      </c>
      <c r="B2832" s="127" t="s">
        <v>9696</v>
      </c>
      <c r="C2832" s="102" t="s">
        <v>3386</v>
      </c>
      <c r="D2832" s="102" t="s">
        <v>3387</v>
      </c>
      <c r="E2832" s="102" t="s">
        <v>3388</v>
      </c>
      <c r="F2832" s="1127">
        <v>7</v>
      </c>
      <c r="G2832" s="100" t="s">
        <v>5951</v>
      </c>
      <c r="H2832" s="103"/>
    </row>
    <row r="2833" spans="1:8" s="39" customFormat="1" ht="56.25" customHeight="1" x14ac:dyDescent="0.3">
      <c r="A2833" s="100">
        <v>56</v>
      </c>
      <c r="B2833" s="666" t="s">
        <v>744</v>
      </c>
      <c r="C2833" s="102" t="s">
        <v>3389</v>
      </c>
      <c r="D2833" s="102" t="s">
        <v>3390</v>
      </c>
      <c r="E2833" s="102" t="s">
        <v>3391</v>
      </c>
      <c r="F2833" s="1128"/>
      <c r="G2833" s="100" t="s">
        <v>5952</v>
      </c>
      <c r="H2833" s="103"/>
    </row>
    <row r="2834" spans="1:8" s="39" customFormat="1" ht="56.25" customHeight="1" x14ac:dyDescent="0.3">
      <c r="A2834" s="100">
        <v>57</v>
      </c>
      <c r="B2834" s="127" t="s">
        <v>9697</v>
      </c>
      <c r="C2834" s="102" t="s">
        <v>3393</v>
      </c>
      <c r="D2834" s="102" t="s">
        <v>3394</v>
      </c>
      <c r="E2834" s="102" t="s">
        <v>3395</v>
      </c>
      <c r="F2834" s="1128"/>
      <c r="G2834" s="100" t="s">
        <v>5954</v>
      </c>
      <c r="H2834" s="103"/>
    </row>
    <row r="2835" spans="1:8" s="39" customFormat="1" ht="56.25" customHeight="1" x14ac:dyDescent="0.3">
      <c r="A2835" s="100">
        <v>58</v>
      </c>
      <c r="B2835" s="127" t="s">
        <v>9698</v>
      </c>
      <c r="C2835" s="102" t="s">
        <v>3396</v>
      </c>
      <c r="D2835" s="100" t="s">
        <v>3397</v>
      </c>
      <c r="E2835" s="102" t="s">
        <v>3398</v>
      </c>
      <c r="F2835" s="1128"/>
      <c r="G2835" s="100" t="s">
        <v>5956</v>
      </c>
      <c r="H2835" s="103"/>
    </row>
    <row r="2836" spans="1:8" s="39" customFormat="1" ht="56.25" customHeight="1" x14ac:dyDescent="0.3">
      <c r="A2836" s="100">
        <v>59</v>
      </c>
      <c r="B2836" s="127" t="s">
        <v>9699</v>
      </c>
      <c r="C2836" s="102" t="s">
        <v>3399</v>
      </c>
      <c r="D2836" s="100" t="s">
        <v>3400</v>
      </c>
      <c r="E2836" s="102" t="s">
        <v>31</v>
      </c>
      <c r="F2836" s="1128"/>
      <c r="G2836" s="100" t="s">
        <v>5958</v>
      </c>
      <c r="H2836" s="103"/>
    </row>
    <row r="2837" spans="1:8" s="39" customFormat="1" ht="56.25" customHeight="1" x14ac:dyDescent="0.3">
      <c r="A2837" s="100">
        <v>60</v>
      </c>
      <c r="B2837" s="127" t="s">
        <v>708</v>
      </c>
      <c r="C2837" s="102" t="s">
        <v>3401</v>
      </c>
      <c r="D2837" s="102" t="s">
        <v>3402</v>
      </c>
      <c r="E2837" s="102" t="s">
        <v>3403</v>
      </c>
      <c r="F2837" s="1128"/>
      <c r="G2837" s="100" t="s">
        <v>5959</v>
      </c>
      <c r="H2837" s="103"/>
    </row>
    <row r="2838" spans="1:8" s="39" customFormat="1" ht="56.25" customHeight="1" x14ac:dyDescent="0.3">
      <c r="A2838" s="100">
        <v>61</v>
      </c>
      <c r="B2838" s="127" t="s">
        <v>749</v>
      </c>
      <c r="C2838" s="102" t="s">
        <v>3404</v>
      </c>
      <c r="D2838" s="102" t="s">
        <v>3405</v>
      </c>
      <c r="E2838" s="102" t="s">
        <v>3406</v>
      </c>
      <c r="F2838" s="1128"/>
      <c r="G2838" s="100" t="s">
        <v>5960</v>
      </c>
      <c r="H2838" s="103"/>
    </row>
    <row r="2839" spans="1:8" s="39" customFormat="1" ht="72" customHeight="1" x14ac:dyDescent="0.3">
      <c r="A2839" s="100">
        <v>62</v>
      </c>
      <c r="B2839" s="667" t="s">
        <v>9700</v>
      </c>
      <c r="C2839" s="6" t="s">
        <v>3407</v>
      </c>
      <c r="D2839" s="6" t="s">
        <v>3408</v>
      </c>
      <c r="E2839" s="6" t="s">
        <v>2237</v>
      </c>
      <c r="F2839" s="1128"/>
      <c r="G2839" s="100" t="s">
        <v>5962</v>
      </c>
      <c r="H2839" s="103"/>
    </row>
    <row r="2840" spans="1:8" s="39" customFormat="1" ht="56.25" customHeight="1" x14ac:dyDescent="0.3">
      <c r="A2840" s="100">
        <v>63</v>
      </c>
      <c r="B2840" s="668" t="s">
        <v>9701</v>
      </c>
      <c r="C2840" s="102" t="s">
        <v>3409</v>
      </c>
      <c r="D2840" s="102" t="s">
        <v>3410</v>
      </c>
      <c r="E2840" s="102" t="s">
        <v>3411</v>
      </c>
      <c r="F2840" s="1128"/>
      <c r="G2840" s="100" t="s">
        <v>5964</v>
      </c>
      <c r="H2840" s="103"/>
    </row>
    <row r="2841" spans="1:8" s="39" customFormat="1" ht="80.400000000000006" customHeight="1" x14ac:dyDescent="0.3">
      <c r="A2841" s="100">
        <v>64</v>
      </c>
      <c r="B2841" s="669" t="s">
        <v>9702</v>
      </c>
      <c r="C2841" s="129" t="s">
        <v>3412</v>
      </c>
      <c r="D2841" s="129" t="s">
        <v>3413</v>
      </c>
      <c r="E2841" s="129" t="s">
        <v>3414</v>
      </c>
      <c r="F2841" s="1128"/>
      <c r="G2841" s="100" t="s">
        <v>5966</v>
      </c>
      <c r="H2841" s="103"/>
    </row>
    <row r="2842" spans="1:8" s="39" customFormat="1" ht="56.25" customHeight="1" x14ac:dyDescent="0.3">
      <c r="A2842" s="100">
        <v>65</v>
      </c>
      <c r="B2842" s="127" t="s">
        <v>9703</v>
      </c>
      <c r="C2842" s="102" t="s">
        <v>3415</v>
      </c>
      <c r="D2842" s="100" t="s">
        <v>3416</v>
      </c>
      <c r="E2842" s="102" t="s">
        <v>3417</v>
      </c>
      <c r="F2842" s="1128"/>
      <c r="G2842" s="100" t="s">
        <v>5968</v>
      </c>
      <c r="H2842" s="103"/>
    </row>
    <row r="2843" spans="1:8" s="39" customFormat="1" ht="56.25" customHeight="1" x14ac:dyDescent="0.3">
      <c r="A2843" s="100">
        <v>66</v>
      </c>
      <c r="B2843" s="127" t="s">
        <v>9704</v>
      </c>
      <c r="C2843" s="102" t="s">
        <v>3418</v>
      </c>
      <c r="D2843" s="102" t="s">
        <v>3419</v>
      </c>
      <c r="E2843" s="102" t="s">
        <v>3392</v>
      </c>
      <c r="F2843" s="1128"/>
      <c r="G2843" s="100" t="s">
        <v>5970</v>
      </c>
      <c r="H2843" s="103"/>
    </row>
    <row r="2844" spans="1:8" s="39" customFormat="1" ht="56.25" customHeight="1" x14ac:dyDescent="0.3">
      <c r="A2844" s="100">
        <v>67</v>
      </c>
      <c r="B2844" s="668" t="s">
        <v>9705</v>
      </c>
      <c r="C2844" s="131" t="s">
        <v>3420</v>
      </c>
      <c r="D2844" s="102" t="s">
        <v>3421</v>
      </c>
      <c r="E2844" s="102" t="s">
        <v>3422</v>
      </c>
      <c r="F2844" s="1129"/>
      <c r="G2844" s="100" t="s">
        <v>5972</v>
      </c>
      <c r="H2844" s="103"/>
    </row>
    <row r="2845" spans="1:8" s="39" customFormat="1" ht="56.25" customHeight="1" x14ac:dyDescent="0.3">
      <c r="A2845" s="100">
        <v>68</v>
      </c>
      <c r="B2845" s="127" t="s">
        <v>9706</v>
      </c>
      <c r="C2845" s="102" t="s">
        <v>3423</v>
      </c>
      <c r="D2845" s="102" t="s">
        <v>3424</v>
      </c>
      <c r="E2845" s="102" t="s">
        <v>3417</v>
      </c>
      <c r="F2845" s="1127">
        <v>8</v>
      </c>
      <c r="G2845" s="100" t="s">
        <v>5973</v>
      </c>
      <c r="H2845" s="103"/>
    </row>
    <row r="2846" spans="1:8" s="39" customFormat="1" ht="56.25" customHeight="1" x14ac:dyDescent="0.3">
      <c r="A2846" s="100">
        <v>69</v>
      </c>
      <c r="B2846" s="127" t="s">
        <v>9707</v>
      </c>
      <c r="C2846" s="102" t="s">
        <v>3425</v>
      </c>
      <c r="D2846" s="102" t="s">
        <v>3426</v>
      </c>
      <c r="E2846" s="102" t="s">
        <v>3427</v>
      </c>
      <c r="F2846" s="1128"/>
      <c r="G2846" s="100" t="s">
        <v>5974</v>
      </c>
      <c r="H2846" s="103"/>
    </row>
    <row r="2847" spans="1:8" s="39" customFormat="1" ht="56.25" customHeight="1" x14ac:dyDescent="0.3">
      <c r="A2847" s="100">
        <v>70</v>
      </c>
      <c r="B2847" s="127" t="s">
        <v>9708</v>
      </c>
      <c r="C2847" s="102" t="s">
        <v>3428</v>
      </c>
      <c r="D2847" s="102" t="s">
        <v>3429</v>
      </c>
      <c r="E2847" s="102" t="s">
        <v>31</v>
      </c>
      <c r="F2847" s="1128"/>
      <c r="G2847" s="100" t="s">
        <v>5976</v>
      </c>
      <c r="H2847" s="103"/>
    </row>
    <row r="2848" spans="1:8" s="39" customFormat="1" ht="56.25" customHeight="1" x14ac:dyDescent="0.3">
      <c r="A2848" s="100">
        <v>71</v>
      </c>
      <c r="B2848" s="127" t="s">
        <v>9709</v>
      </c>
      <c r="C2848" s="102" t="s">
        <v>3430</v>
      </c>
      <c r="D2848" s="102" t="s">
        <v>3431</v>
      </c>
      <c r="E2848" s="102" t="s">
        <v>3432</v>
      </c>
      <c r="F2848" s="1128"/>
      <c r="G2848" s="100" t="s">
        <v>5978</v>
      </c>
      <c r="H2848" s="103"/>
    </row>
    <row r="2849" spans="1:21" s="39" customFormat="1" ht="56.25" customHeight="1" x14ac:dyDescent="0.3">
      <c r="A2849" s="100">
        <v>72</v>
      </c>
      <c r="B2849" s="127" t="s">
        <v>9710</v>
      </c>
      <c r="C2849" s="102" t="s">
        <v>3433</v>
      </c>
      <c r="D2849" s="102" t="s">
        <v>3434</v>
      </c>
      <c r="E2849" s="102" t="s">
        <v>1656</v>
      </c>
      <c r="F2849" s="1128"/>
      <c r="G2849" s="100" t="s">
        <v>5980</v>
      </c>
      <c r="H2849" s="103"/>
    </row>
    <row r="2850" spans="1:21" s="39" customFormat="1" ht="56.25" customHeight="1" x14ac:dyDescent="0.3">
      <c r="A2850" s="252">
        <v>73</v>
      </c>
      <c r="B2850" s="670" t="s">
        <v>9711</v>
      </c>
      <c r="C2850" s="530" t="s">
        <v>3435</v>
      </c>
      <c r="D2850" s="530" t="s">
        <v>3436</v>
      </c>
      <c r="E2850" s="530" t="s">
        <v>31</v>
      </c>
      <c r="F2850" s="1128"/>
      <c r="G2850" s="100"/>
      <c r="H2850" s="103"/>
      <c r="U2850" s="39" t="s">
        <v>12109</v>
      </c>
    </row>
    <row r="2851" spans="1:21" s="39" customFormat="1" ht="56.25" customHeight="1" x14ac:dyDescent="0.3">
      <c r="A2851" s="100">
        <v>74</v>
      </c>
      <c r="B2851" s="668" t="s">
        <v>9712</v>
      </c>
      <c r="C2851" s="102" t="s">
        <v>3437</v>
      </c>
      <c r="D2851" s="102" t="s">
        <v>3438</v>
      </c>
      <c r="E2851" s="102" t="s">
        <v>3439</v>
      </c>
      <c r="F2851" s="1128"/>
      <c r="G2851" s="100" t="s">
        <v>5983</v>
      </c>
      <c r="H2851" s="103"/>
    </row>
    <row r="2852" spans="1:21" s="39" customFormat="1" ht="56.25" customHeight="1" x14ac:dyDescent="0.3">
      <c r="A2852" s="100">
        <v>75</v>
      </c>
      <c r="B2852" s="127" t="s">
        <v>9713</v>
      </c>
      <c r="C2852" s="102" t="s">
        <v>3440</v>
      </c>
      <c r="D2852" s="102" t="s">
        <v>3441</v>
      </c>
      <c r="E2852" s="102" t="s">
        <v>3442</v>
      </c>
      <c r="F2852" s="1128"/>
      <c r="G2852" s="100" t="s">
        <v>5985</v>
      </c>
      <c r="H2852" s="103"/>
    </row>
    <row r="2853" spans="1:21" s="39" customFormat="1" ht="56.25" customHeight="1" x14ac:dyDescent="0.3">
      <c r="A2853" s="100">
        <v>76</v>
      </c>
      <c r="B2853" s="668" t="s">
        <v>9714</v>
      </c>
      <c r="C2853" s="102" t="s">
        <v>3443</v>
      </c>
      <c r="D2853" s="102" t="s">
        <v>3444</v>
      </c>
      <c r="E2853" s="102" t="s">
        <v>31</v>
      </c>
      <c r="F2853" s="1129"/>
      <c r="G2853" s="100" t="s">
        <v>5987</v>
      </c>
      <c r="H2853" s="103"/>
    </row>
    <row r="2854" spans="1:21" s="39" customFormat="1" ht="72.599999999999994" customHeight="1" x14ac:dyDescent="0.3">
      <c r="A2854" s="100">
        <v>77</v>
      </c>
      <c r="B2854" s="665" t="s">
        <v>9715</v>
      </c>
      <c r="C2854" s="102" t="s">
        <v>3446</v>
      </c>
      <c r="D2854" s="102" t="s">
        <v>3447</v>
      </c>
      <c r="E2854" s="102" t="s">
        <v>31</v>
      </c>
      <c r="F2854" s="1128">
        <v>9</v>
      </c>
      <c r="G2854" s="100" t="s">
        <v>5988</v>
      </c>
      <c r="H2854" s="103"/>
    </row>
    <row r="2855" spans="1:21" s="39" customFormat="1" ht="75.599999999999994" customHeight="1" x14ac:dyDescent="0.3">
      <c r="A2855" s="100">
        <v>78</v>
      </c>
      <c r="B2855" s="665" t="s">
        <v>9716</v>
      </c>
      <c r="C2855" s="102" t="s">
        <v>3448</v>
      </c>
      <c r="D2855" s="102" t="s">
        <v>3449</v>
      </c>
      <c r="E2855" s="102" t="s">
        <v>3450</v>
      </c>
      <c r="F2855" s="1128"/>
      <c r="G2855" s="100" t="s">
        <v>5989</v>
      </c>
      <c r="H2855" s="103"/>
    </row>
    <row r="2856" spans="1:21" s="39" customFormat="1" ht="56.25" customHeight="1" x14ac:dyDescent="0.3">
      <c r="A2856" s="100">
        <v>79</v>
      </c>
      <c r="B2856" s="665" t="s">
        <v>751</v>
      </c>
      <c r="C2856" s="102" t="s">
        <v>3451</v>
      </c>
      <c r="D2856" s="102" t="s">
        <v>3452</v>
      </c>
      <c r="E2856" s="102" t="s">
        <v>3453</v>
      </c>
      <c r="F2856" s="1128"/>
      <c r="G2856" s="100" t="s">
        <v>5990</v>
      </c>
      <c r="H2856" s="103"/>
    </row>
    <row r="2857" spans="1:21" s="39" customFormat="1" ht="56.25" customHeight="1" x14ac:dyDescent="0.3">
      <c r="A2857" s="100">
        <v>80</v>
      </c>
      <c r="B2857" s="671" t="s">
        <v>747</v>
      </c>
      <c r="C2857" s="6" t="s">
        <v>3454</v>
      </c>
      <c r="D2857" s="6" t="s">
        <v>3455</v>
      </c>
      <c r="E2857" s="6" t="s">
        <v>3456</v>
      </c>
      <c r="F2857" s="1127">
        <v>10</v>
      </c>
      <c r="G2857" s="100" t="s">
        <v>5991</v>
      </c>
      <c r="H2857" s="103"/>
    </row>
    <row r="2858" spans="1:21" s="39" customFormat="1" ht="94.2" customHeight="1" x14ac:dyDescent="0.3">
      <c r="A2858" s="100">
        <v>81</v>
      </c>
      <c r="B2858" s="665" t="s">
        <v>9717</v>
      </c>
      <c r="C2858" s="6" t="s">
        <v>3457</v>
      </c>
      <c r="D2858" s="6" t="s">
        <v>3458</v>
      </c>
      <c r="E2858" s="6" t="s">
        <v>3459</v>
      </c>
      <c r="F2858" s="1128"/>
      <c r="G2858" s="100" t="s">
        <v>5992</v>
      </c>
      <c r="H2858" s="103"/>
    </row>
    <row r="2859" spans="1:21" s="39" customFormat="1" ht="56.25" customHeight="1" x14ac:dyDescent="0.3">
      <c r="A2859" s="100">
        <v>82</v>
      </c>
      <c r="B2859" s="665" t="s">
        <v>9718</v>
      </c>
      <c r="C2859" s="6" t="s">
        <v>3460</v>
      </c>
      <c r="D2859" s="6" t="s">
        <v>3461</v>
      </c>
      <c r="E2859" s="6" t="s">
        <v>3462</v>
      </c>
      <c r="F2859" s="1128"/>
      <c r="G2859" s="100" t="s">
        <v>5993</v>
      </c>
      <c r="H2859" s="103"/>
    </row>
    <row r="2860" spans="1:21" s="39" customFormat="1" ht="69" customHeight="1" x14ac:dyDescent="0.3">
      <c r="A2860" s="100">
        <v>83</v>
      </c>
      <c r="B2860" s="665" t="s">
        <v>9719</v>
      </c>
      <c r="C2860" s="6" t="s">
        <v>3463</v>
      </c>
      <c r="D2860" s="6" t="s">
        <v>3464</v>
      </c>
      <c r="E2860" s="6" t="s">
        <v>3253</v>
      </c>
      <c r="F2860" s="1128"/>
      <c r="G2860" s="100" t="s">
        <v>5994</v>
      </c>
      <c r="H2860" s="103"/>
    </row>
    <row r="2861" spans="1:21" s="39" customFormat="1" ht="85.8" customHeight="1" x14ac:dyDescent="0.3">
      <c r="A2861" s="100">
        <v>84</v>
      </c>
      <c r="B2861" s="665" t="s">
        <v>9720</v>
      </c>
      <c r="C2861" s="6" t="s">
        <v>3465</v>
      </c>
      <c r="D2861" s="6" t="s">
        <v>3466</v>
      </c>
      <c r="E2861" s="6" t="s">
        <v>3462</v>
      </c>
      <c r="F2861" s="1128"/>
      <c r="G2861" s="100" t="s">
        <v>5995</v>
      </c>
      <c r="H2861" s="103"/>
    </row>
    <row r="2862" spans="1:21" s="39" customFormat="1" ht="72" customHeight="1" x14ac:dyDescent="0.3">
      <c r="A2862" s="100">
        <v>85</v>
      </c>
      <c r="B2862" s="665" t="s">
        <v>9721</v>
      </c>
      <c r="C2862" s="6" t="s">
        <v>3467</v>
      </c>
      <c r="D2862" s="6" t="s">
        <v>3468</v>
      </c>
      <c r="E2862" s="6" t="s">
        <v>457</v>
      </c>
      <c r="F2862" s="1128"/>
      <c r="G2862" s="100"/>
      <c r="H2862" s="103"/>
    </row>
    <row r="2863" spans="1:21" s="39" customFormat="1" ht="72" customHeight="1" x14ac:dyDescent="0.3">
      <c r="A2863" s="100">
        <v>86</v>
      </c>
      <c r="B2863" s="665" t="s">
        <v>9722</v>
      </c>
      <c r="C2863" s="6" t="s">
        <v>3469</v>
      </c>
      <c r="D2863" s="6" t="s">
        <v>3470</v>
      </c>
      <c r="E2863" s="6" t="s">
        <v>3471</v>
      </c>
      <c r="F2863" s="1128"/>
      <c r="G2863" s="100" t="s">
        <v>5996</v>
      </c>
      <c r="H2863" s="103"/>
    </row>
    <row r="2864" spans="1:21" s="39" customFormat="1" ht="56.25" customHeight="1" x14ac:dyDescent="0.3">
      <c r="A2864" s="100">
        <v>87</v>
      </c>
      <c r="B2864" s="665" t="s">
        <v>9723</v>
      </c>
      <c r="C2864" s="6" t="s">
        <v>3472</v>
      </c>
      <c r="D2864" s="6" t="s">
        <v>3473</v>
      </c>
      <c r="E2864" s="6" t="s">
        <v>3474</v>
      </c>
      <c r="F2864" s="1128"/>
      <c r="G2864" s="100" t="s">
        <v>5997</v>
      </c>
      <c r="H2864" s="103"/>
    </row>
    <row r="2865" spans="1:21" s="39" customFormat="1" ht="56.25" customHeight="1" x14ac:dyDescent="0.3">
      <c r="A2865" s="100">
        <v>88</v>
      </c>
      <c r="B2865" s="665" t="s">
        <v>9724</v>
      </c>
      <c r="C2865" s="6" t="s">
        <v>3475</v>
      </c>
      <c r="D2865" s="6" t="s">
        <v>3476</v>
      </c>
      <c r="E2865" s="6" t="s">
        <v>31</v>
      </c>
      <c r="F2865" s="1128"/>
      <c r="G2865" s="100" t="s">
        <v>5998</v>
      </c>
      <c r="H2865" s="103"/>
    </row>
    <row r="2866" spans="1:21" s="39" customFormat="1" ht="109.2" customHeight="1" x14ac:dyDescent="0.3">
      <c r="A2866" s="252">
        <v>89</v>
      </c>
      <c r="B2866" s="672" t="s">
        <v>9725</v>
      </c>
      <c r="C2866" s="253" t="s">
        <v>3477</v>
      </c>
      <c r="D2866" s="253" t="s">
        <v>3478</v>
      </c>
      <c r="E2866" s="253" t="s">
        <v>3479</v>
      </c>
      <c r="F2866" s="1128"/>
      <c r="G2866" s="100" t="s">
        <v>5999</v>
      </c>
      <c r="H2866" s="103"/>
      <c r="U2866" s="39" t="s">
        <v>12405</v>
      </c>
    </row>
    <row r="2867" spans="1:21" s="39" customFormat="1" ht="33.6" customHeight="1" x14ac:dyDescent="0.3">
      <c r="A2867" s="100">
        <v>90</v>
      </c>
      <c r="B2867" s="671" t="s">
        <v>754</v>
      </c>
      <c r="C2867" s="6" t="s">
        <v>3480</v>
      </c>
      <c r="D2867" s="6" t="s">
        <v>3481</v>
      </c>
      <c r="E2867" s="6" t="s">
        <v>457</v>
      </c>
      <c r="F2867" s="1128"/>
      <c r="G2867" s="100" t="s">
        <v>6000</v>
      </c>
      <c r="H2867" s="103"/>
    </row>
    <row r="2868" spans="1:21" s="39" customFormat="1" ht="33.6" customHeight="1" x14ac:dyDescent="0.3">
      <c r="A2868" s="100">
        <v>91</v>
      </c>
      <c r="B2868" s="671" t="s">
        <v>752</v>
      </c>
      <c r="C2868" s="6" t="s">
        <v>3482</v>
      </c>
      <c r="D2868" s="6" t="s">
        <v>3483</v>
      </c>
      <c r="E2868" s="6" t="s">
        <v>3484</v>
      </c>
      <c r="F2868" s="1128"/>
      <c r="G2868" s="100" t="s">
        <v>6001</v>
      </c>
      <c r="H2868" s="103"/>
    </row>
    <row r="2869" spans="1:21" s="39" customFormat="1" ht="56.25" customHeight="1" x14ac:dyDescent="0.3">
      <c r="A2869" s="100">
        <v>92</v>
      </c>
      <c r="B2869" s="665" t="s">
        <v>9726</v>
      </c>
      <c r="C2869" s="6" t="s">
        <v>3485</v>
      </c>
      <c r="D2869" s="6" t="s">
        <v>3486</v>
      </c>
      <c r="E2869" s="6" t="s">
        <v>3487</v>
      </c>
      <c r="F2869" s="1129"/>
      <c r="G2869" s="100" t="s">
        <v>6002</v>
      </c>
      <c r="H2869" s="103"/>
    </row>
    <row r="2870" spans="1:21" s="39" customFormat="1" ht="56.25" customHeight="1" x14ac:dyDescent="0.3">
      <c r="A2870" s="100">
        <v>93</v>
      </c>
      <c r="B2870" s="665" t="s">
        <v>9727</v>
      </c>
      <c r="C2870" s="6" t="s">
        <v>3488</v>
      </c>
      <c r="D2870" s="6" t="s">
        <v>3489</v>
      </c>
      <c r="E2870" s="6" t="s">
        <v>3490</v>
      </c>
      <c r="F2870" s="1127">
        <v>11</v>
      </c>
      <c r="G2870" s="100" t="s">
        <v>6003</v>
      </c>
      <c r="H2870" s="103"/>
    </row>
    <row r="2871" spans="1:21" s="39" customFormat="1" ht="56.25" customHeight="1" x14ac:dyDescent="0.3">
      <c r="A2871" s="100">
        <v>94</v>
      </c>
      <c r="B2871" s="665" t="s">
        <v>9728</v>
      </c>
      <c r="C2871" s="6" t="s">
        <v>3491</v>
      </c>
      <c r="D2871" s="6" t="s">
        <v>3492</v>
      </c>
      <c r="E2871" s="6" t="s">
        <v>242</v>
      </c>
      <c r="F2871" s="1128"/>
      <c r="G2871" s="100" t="s">
        <v>6004</v>
      </c>
      <c r="H2871" s="103"/>
    </row>
    <row r="2872" spans="1:21" s="39" customFormat="1" ht="94.8" customHeight="1" x14ac:dyDescent="0.3">
      <c r="A2872" s="100">
        <v>95</v>
      </c>
      <c r="B2872" s="665" t="s">
        <v>9729</v>
      </c>
      <c r="C2872" s="6" t="s">
        <v>3493</v>
      </c>
      <c r="D2872" s="6" t="s">
        <v>3494</v>
      </c>
      <c r="E2872" s="6" t="s">
        <v>3495</v>
      </c>
      <c r="F2872" s="1128"/>
      <c r="G2872" s="100" t="s">
        <v>6005</v>
      </c>
      <c r="H2872" s="103"/>
    </row>
    <row r="2873" spans="1:21" s="39" customFormat="1" ht="88.8" customHeight="1" x14ac:dyDescent="0.3">
      <c r="A2873" s="100">
        <v>96</v>
      </c>
      <c r="B2873" s="665" t="s">
        <v>9730</v>
      </c>
      <c r="C2873" s="6" t="s">
        <v>3496</v>
      </c>
      <c r="D2873" s="6" t="s">
        <v>3497</v>
      </c>
      <c r="E2873" s="6" t="s">
        <v>31</v>
      </c>
      <c r="F2873" s="1128"/>
      <c r="G2873" s="100" t="s">
        <v>6006</v>
      </c>
      <c r="H2873" s="103"/>
    </row>
    <row r="2874" spans="1:21" s="39" customFormat="1" ht="107.4" customHeight="1" x14ac:dyDescent="0.3">
      <c r="A2874" s="100">
        <v>97</v>
      </c>
      <c r="B2874" s="665" t="s">
        <v>9731</v>
      </c>
      <c r="C2874" s="6" t="s">
        <v>3498</v>
      </c>
      <c r="D2874" s="6" t="s">
        <v>3499</v>
      </c>
      <c r="E2874" s="6" t="s">
        <v>31</v>
      </c>
      <c r="F2874" s="1128"/>
      <c r="G2874" s="100" t="s">
        <v>6007</v>
      </c>
      <c r="H2874" s="103"/>
    </row>
    <row r="2875" spans="1:21" s="39" customFormat="1" ht="56.25" customHeight="1" x14ac:dyDescent="0.3">
      <c r="A2875" s="100">
        <v>98</v>
      </c>
      <c r="B2875" s="671" t="s">
        <v>750</v>
      </c>
      <c r="C2875" s="6" t="s">
        <v>3500</v>
      </c>
      <c r="D2875" s="6" t="s">
        <v>3501</v>
      </c>
      <c r="E2875" s="6" t="s">
        <v>3502</v>
      </c>
      <c r="F2875" s="1128"/>
      <c r="G2875" s="100" t="s">
        <v>6008</v>
      </c>
      <c r="H2875" s="103"/>
    </row>
    <row r="2876" spans="1:21" s="39" customFormat="1" ht="56.25" customHeight="1" x14ac:dyDescent="0.3">
      <c r="A2876" s="100">
        <v>99</v>
      </c>
      <c r="B2876" s="665" t="s">
        <v>9732</v>
      </c>
      <c r="C2876" s="6" t="s">
        <v>3503</v>
      </c>
      <c r="D2876" s="6" t="s">
        <v>3504</v>
      </c>
      <c r="E2876" s="6" t="s">
        <v>3505</v>
      </c>
      <c r="F2876" s="1129"/>
      <c r="G2876" s="100" t="s">
        <v>6009</v>
      </c>
      <c r="H2876" s="103"/>
    </row>
    <row r="2877" spans="1:21" s="39" customFormat="1" ht="73.8" customHeight="1" x14ac:dyDescent="0.3">
      <c r="A2877" s="252">
        <v>100</v>
      </c>
      <c r="B2877" s="672" t="s">
        <v>9733</v>
      </c>
      <c r="C2877" s="253" t="s">
        <v>3506</v>
      </c>
      <c r="D2877" s="253" t="s">
        <v>3507</v>
      </c>
      <c r="E2877" s="253" t="s">
        <v>31</v>
      </c>
      <c r="F2877" s="1127">
        <v>12</v>
      </c>
      <c r="G2877" s="100" t="s">
        <v>653</v>
      </c>
      <c r="H2877" s="103"/>
      <c r="U2877" s="39" t="s">
        <v>9395</v>
      </c>
    </row>
    <row r="2878" spans="1:21" s="39" customFormat="1" ht="81" customHeight="1" x14ac:dyDescent="0.3">
      <c r="A2878" s="100">
        <v>101</v>
      </c>
      <c r="B2878" s="665" t="s">
        <v>9734</v>
      </c>
      <c r="C2878" s="6" t="s">
        <v>3508</v>
      </c>
      <c r="D2878" s="6" t="s">
        <v>3509</v>
      </c>
      <c r="E2878" s="6" t="s">
        <v>3510</v>
      </c>
      <c r="F2878" s="1128"/>
      <c r="G2878" s="100" t="s">
        <v>6010</v>
      </c>
      <c r="H2878" s="103"/>
    </row>
    <row r="2879" spans="1:21" s="39" customFormat="1" ht="56.25" customHeight="1" x14ac:dyDescent="0.3">
      <c r="A2879" s="100">
        <v>102</v>
      </c>
      <c r="B2879" s="671" t="s">
        <v>755</v>
      </c>
      <c r="C2879" s="6" t="s">
        <v>3511</v>
      </c>
      <c r="D2879" s="6" t="s">
        <v>3512</v>
      </c>
      <c r="E2879" s="6" t="s">
        <v>3513</v>
      </c>
      <c r="F2879" s="1128"/>
      <c r="G2879" s="100" t="s">
        <v>6011</v>
      </c>
      <c r="H2879" s="103"/>
    </row>
    <row r="2880" spans="1:21" s="39" customFormat="1" ht="56.25" customHeight="1" x14ac:dyDescent="0.3">
      <c r="A2880" s="252">
        <v>103</v>
      </c>
      <c r="B2880" s="672" t="s">
        <v>9735</v>
      </c>
      <c r="C2880" s="253" t="s">
        <v>3514</v>
      </c>
      <c r="D2880" s="253" t="s">
        <v>3515</v>
      </c>
      <c r="E2880" s="253" t="s">
        <v>2262</v>
      </c>
      <c r="F2880" s="1128"/>
      <c r="G2880" s="100" t="s">
        <v>6012</v>
      </c>
      <c r="H2880" s="103"/>
      <c r="U2880" s="39" t="s">
        <v>10031</v>
      </c>
    </row>
    <row r="2881" spans="1:8" s="39" customFormat="1" ht="91.8" customHeight="1" x14ac:dyDescent="0.3">
      <c r="A2881" s="100">
        <v>104</v>
      </c>
      <c r="B2881" s="665" t="s">
        <v>9736</v>
      </c>
      <c r="C2881" s="6" t="s">
        <v>3516</v>
      </c>
      <c r="D2881" s="6" t="s">
        <v>3517</v>
      </c>
      <c r="E2881" s="6" t="s">
        <v>3518</v>
      </c>
      <c r="F2881" s="1128"/>
      <c r="G2881" s="100" t="s">
        <v>6013</v>
      </c>
      <c r="H2881" s="103"/>
    </row>
    <row r="2882" spans="1:8" s="39" customFormat="1" ht="56.25" customHeight="1" x14ac:dyDescent="0.3">
      <c r="A2882" s="100">
        <v>105</v>
      </c>
      <c r="B2882" s="665" t="s">
        <v>9737</v>
      </c>
      <c r="C2882" s="6" t="s">
        <v>3519</v>
      </c>
      <c r="D2882" s="6" t="s">
        <v>3520</v>
      </c>
      <c r="E2882" s="6" t="s">
        <v>3521</v>
      </c>
      <c r="F2882" s="1128"/>
      <c r="G2882" s="100" t="s">
        <v>6014</v>
      </c>
      <c r="H2882" s="103"/>
    </row>
    <row r="2883" spans="1:8" s="39" customFormat="1" ht="76.8" customHeight="1" x14ac:dyDescent="0.3">
      <c r="A2883" s="100">
        <v>106</v>
      </c>
      <c r="B2883" s="665" t="s">
        <v>9738</v>
      </c>
      <c r="C2883" s="6" t="s">
        <v>3522</v>
      </c>
      <c r="D2883" s="6" t="s">
        <v>3523</v>
      </c>
      <c r="E2883" s="6" t="s">
        <v>31</v>
      </c>
      <c r="F2883" s="1128"/>
      <c r="G2883" s="100" t="s">
        <v>6015</v>
      </c>
      <c r="H2883" s="103"/>
    </row>
    <row r="2884" spans="1:8" s="39" customFormat="1" ht="56.25" customHeight="1" x14ac:dyDescent="0.3">
      <c r="A2884" s="100">
        <v>107</v>
      </c>
      <c r="B2884" s="665" t="s">
        <v>9739</v>
      </c>
      <c r="C2884" s="6" t="s">
        <v>3524</v>
      </c>
      <c r="D2884" s="6" t="s">
        <v>3525</v>
      </c>
      <c r="E2884" s="6" t="s">
        <v>3526</v>
      </c>
      <c r="F2884" s="1128"/>
      <c r="G2884" s="100" t="s">
        <v>6016</v>
      </c>
      <c r="H2884" s="103"/>
    </row>
    <row r="2885" spans="1:8" s="39" customFormat="1" ht="56.25" customHeight="1" x14ac:dyDescent="0.3">
      <c r="A2885" s="100">
        <v>108</v>
      </c>
      <c r="B2885" s="665" t="s">
        <v>9740</v>
      </c>
      <c r="C2885" s="6" t="s">
        <v>3527</v>
      </c>
      <c r="D2885" s="6" t="s">
        <v>3528</v>
      </c>
      <c r="E2885" s="6" t="s">
        <v>31</v>
      </c>
      <c r="F2885" s="1129"/>
      <c r="G2885" s="100" t="s">
        <v>6017</v>
      </c>
      <c r="H2885" s="103"/>
    </row>
    <row r="2886" spans="1:8" s="39" customFormat="1" ht="56.25" customHeight="1" x14ac:dyDescent="0.3">
      <c r="A2886" s="100">
        <v>109</v>
      </c>
      <c r="B2886" s="665" t="s">
        <v>9741</v>
      </c>
      <c r="C2886" s="6" t="s">
        <v>3529</v>
      </c>
      <c r="D2886" s="6" t="s">
        <v>3530</v>
      </c>
      <c r="E2886" s="6" t="s">
        <v>31</v>
      </c>
      <c r="F2886" s="1127">
        <v>13</v>
      </c>
      <c r="G2886" s="100" t="s">
        <v>6018</v>
      </c>
      <c r="H2886" s="103"/>
    </row>
    <row r="2887" spans="1:8" s="39" customFormat="1" ht="56.25" customHeight="1" x14ac:dyDescent="0.3">
      <c r="A2887" s="100">
        <v>110</v>
      </c>
      <c r="B2887" s="665" t="s">
        <v>9742</v>
      </c>
      <c r="C2887" s="6" t="s">
        <v>3531</v>
      </c>
      <c r="D2887" s="6" t="s">
        <v>3532</v>
      </c>
      <c r="E2887" s="6" t="s">
        <v>31</v>
      </c>
      <c r="F2887" s="1128"/>
      <c r="G2887" s="100" t="s">
        <v>6019</v>
      </c>
      <c r="H2887" s="103"/>
    </row>
    <row r="2888" spans="1:8" s="39" customFormat="1" ht="56.25" customHeight="1" x14ac:dyDescent="0.3">
      <c r="A2888" s="100">
        <v>111</v>
      </c>
      <c r="B2888" s="665" t="s">
        <v>9743</v>
      </c>
      <c r="C2888" s="6" t="s">
        <v>3533</v>
      </c>
      <c r="D2888" s="6" t="s">
        <v>3534</v>
      </c>
      <c r="E2888" s="6" t="s">
        <v>3535</v>
      </c>
      <c r="F2888" s="1128"/>
      <c r="G2888" s="100" t="s">
        <v>6020</v>
      </c>
      <c r="H2888" s="103"/>
    </row>
    <row r="2889" spans="1:8" s="39" customFormat="1" ht="56.25" customHeight="1" x14ac:dyDescent="0.3">
      <c r="A2889" s="100">
        <v>112</v>
      </c>
      <c r="B2889" s="665" t="s">
        <v>9744</v>
      </c>
      <c r="C2889" s="6" t="s">
        <v>3536</v>
      </c>
      <c r="D2889" s="6" t="s">
        <v>3537</v>
      </c>
      <c r="E2889" s="6" t="s">
        <v>3538</v>
      </c>
      <c r="F2889" s="1128"/>
      <c r="G2889" s="100" t="s">
        <v>6021</v>
      </c>
      <c r="H2889" s="103"/>
    </row>
    <row r="2890" spans="1:8" s="39" customFormat="1" ht="64.2" customHeight="1" x14ac:dyDescent="0.3">
      <c r="A2890" s="100">
        <v>113</v>
      </c>
      <c r="B2890" s="665" t="s">
        <v>9745</v>
      </c>
      <c r="C2890" s="6" t="s">
        <v>3539</v>
      </c>
      <c r="D2890" s="6" t="s">
        <v>757</v>
      </c>
      <c r="E2890" s="6" t="s">
        <v>3540</v>
      </c>
      <c r="F2890" s="1128"/>
      <c r="G2890" s="100" t="s">
        <v>6022</v>
      </c>
      <c r="H2890" s="103"/>
    </row>
    <row r="2891" spans="1:8" s="39" customFormat="1" ht="61.2" customHeight="1" x14ac:dyDescent="0.3">
      <c r="A2891" s="100">
        <v>114</v>
      </c>
      <c r="B2891" s="665" t="s">
        <v>9746</v>
      </c>
      <c r="C2891" s="6" t="s">
        <v>3541</v>
      </c>
      <c r="D2891" s="6" t="s">
        <v>3542</v>
      </c>
      <c r="E2891" s="6" t="s">
        <v>31</v>
      </c>
      <c r="F2891" s="1129"/>
      <c r="G2891" s="100" t="s">
        <v>6023</v>
      </c>
      <c r="H2891" s="103"/>
    </row>
    <row r="2892" spans="1:8" s="39" customFormat="1" ht="78" customHeight="1" x14ac:dyDescent="0.3">
      <c r="A2892" s="100">
        <v>115</v>
      </c>
      <c r="B2892" s="665" t="s">
        <v>9747</v>
      </c>
      <c r="C2892" s="6" t="s">
        <v>3543</v>
      </c>
      <c r="D2892" s="6" t="s">
        <v>3544</v>
      </c>
      <c r="E2892" s="6" t="s">
        <v>3545</v>
      </c>
      <c r="F2892" s="1127">
        <v>14</v>
      </c>
      <c r="G2892" s="100" t="s">
        <v>6024</v>
      </c>
      <c r="H2892" s="103"/>
    </row>
    <row r="2893" spans="1:8" s="39" customFormat="1" ht="56.25" customHeight="1" x14ac:dyDescent="0.3">
      <c r="A2893" s="100">
        <v>116</v>
      </c>
      <c r="B2893" s="665" t="s">
        <v>9748</v>
      </c>
      <c r="C2893" s="6" t="s">
        <v>3546</v>
      </c>
      <c r="D2893" s="6" t="s">
        <v>3547</v>
      </c>
      <c r="E2893" s="6" t="s">
        <v>3548</v>
      </c>
      <c r="F2893" s="1128"/>
      <c r="G2893" s="100" t="s">
        <v>6025</v>
      </c>
      <c r="H2893" s="103"/>
    </row>
    <row r="2894" spans="1:8" s="39" customFormat="1" ht="56.25" customHeight="1" x14ac:dyDescent="0.3">
      <c r="A2894" s="100">
        <v>117</v>
      </c>
      <c r="B2894" s="665" t="s">
        <v>9749</v>
      </c>
      <c r="C2894" s="6" t="s">
        <v>3549</v>
      </c>
      <c r="D2894" s="6" t="s">
        <v>3550</v>
      </c>
      <c r="E2894" s="6" t="s">
        <v>3551</v>
      </c>
      <c r="F2894" s="1128"/>
      <c r="G2894" s="100" t="s">
        <v>6026</v>
      </c>
      <c r="H2894" s="103"/>
    </row>
    <row r="2895" spans="1:8" s="39" customFormat="1" ht="56.25" customHeight="1" x14ac:dyDescent="0.3">
      <c r="A2895" s="100">
        <v>118</v>
      </c>
      <c r="B2895" s="665" t="s">
        <v>9750</v>
      </c>
      <c r="C2895" s="6" t="s">
        <v>3552</v>
      </c>
      <c r="D2895" s="6" t="s">
        <v>3553</v>
      </c>
      <c r="E2895" s="6" t="s">
        <v>3554</v>
      </c>
      <c r="F2895" s="1128"/>
      <c r="G2895" s="100" t="s">
        <v>6027</v>
      </c>
      <c r="H2895" s="103"/>
    </row>
    <row r="2896" spans="1:8" s="39" customFormat="1" ht="77.400000000000006" customHeight="1" x14ac:dyDescent="0.3">
      <c r="A2896" s="100">
        <v>119</v>
      </c>
      <c r="B2896" s="665" t="s">
        <v>9751</v>
      </c>
      <c r="C2896" s="6" t="s">
        <v>3555</v>
      </c>
      <c r="D2896" s="6" t="s">
        <v>3556</v>
      </c>
      <c r="E2896" s="6" t="s">
        <v>31</v>
      </c>
      <c r="F2896" s="1128"/>
      <c r="G2896" s="100" t="s">
        <v>6028</v>
      </c>
      <c r="H2896" s="103"/>
    </row>
    <row r="2897" spans="1:8" s="39" customFormat="1" ht="56.25" customHeight="1" x14ac:dyDescent="0.3">
      <c r="A2897" s="100">
        <v>120</v>
      </c>
      <c r="B2897" s="665" t="s">
        <v>9752</v>
      </c>
      <c r="C2897" s="6" t="s">
        <v>3557</v>
      </c>
      <c r="D2897" s="6" t="s">
        <v>3558</v>
      </c>
      <c r="E2897" s="6" t="s">
        <v>3559</v>
      </c>
      <c r="F2897" s="1128"/>
      <c r="G2897" s="100" t="s">
        <v>6029</v>
      </c>
      <c r="H2897" s="103"/>
    </row>
    <row r="2898" spans="1:8" s="39" customFormat="1" ht="88.2" customHeight="1" x14ac:dyDescent="0.3">
      <c r="A2898" s="100">
        <v>121</v>
      </c>
      <c r="B2898" s="665" t="s">
        <v>9753</v>
      </c>
      <c r="C2898" s="6" t="s">
        <v>3560</v>
      </c>
      <c r="D2898" s="6" t="s">
        <v>3561</v>
      </c>
      <c r="E2898" s="6" t="s">
        <v>3562</v>
      </c>
      <c r="F2898" s="1128"/>
      <c r="G2898" s="100" t="s">
        <v>6030</v>
      </c>
      <c r="H2898" s="103"/>
    </row>
    <row r="2899" spans="1:8" s="39" customFormat="1" ht="96" customHeight="1" x14ac:dyDescent="0.3">
      <c r="A2899" s="100">
        <v>122</v>
      </c>
      <c r="B2899" s="665" t="s">
        <v>9754</v>
      </c>
      <c r="C2899" s="6" t="s">
        <v>3563</v>
      </c>
      <c r="D2899" s="6" t="s">
        <v>3564</v>
      </c>
      <c r="E2899" s="6" t="s">
        <v>3565</v>
      </c>
      <c r="F2899" s="1128"/>
      <c r="G2899" s="100" t="s">
        <v>6031</v>
      </c>
      <c r="H2899" s="103"/>
    </row>
    <row r="2900" spans="1:8" s="39" customFormat="1" ht="56.25" customHeight="1" x14ac:dyDescent="0.3">
      <c r="A2900" s="100">
        <v>123</v>
      </c>
      <c r="B2900" s="665" t="s">
        <v>9755</v>
      </c>
      <c r="C2900" s="6" t="s">
        <v>3566</v>
      </c>
      <c r="D2900" s="6" t="s">
        <v>3567</v>
      </c>
      <c r="E2900" s="6" t="s">
        <v>31</v>
      </c>
      <c r="F2900" s="1128"/>
      <c r="G2900" s="100" t="s">
        <v>6032</v>
      </c>
      <c r="H2900" s="103"/>
    </row>
    <row r="2901" spans="1:8" s="39" customFormat="1" ht="74.400000000000006" customHeight="1" x14ac:dyDescent="0.3">
      <c r="A2901" s="100">
        <v>124</v>
      </c>
      <c r="B2901" s="665" t="s">
        <v>9756</v>
      </c>
      <c r="C2901" s="6" t="s">
        <v>3568</v>
      </c>
      <c r="D2901" s="6" t="s">
        <v>3569</v>
      </c>
      <c r="E2901" s="6" t="s">
        <v>3570</v>
      </c>
      <c r="F2901" s="1128"/>
      <c r="G2901" s="100" t="s">
        <v>6033</v>
      </c>
      <c r="H2901" s="103"/>
    </row>
    <row r="2902" spans="1:8" s="39" customFormat="1" ht="56.25" customHeight="1" x14ac:dyDescent="0.3">
      <c r="A2902" s="100">
        <v>125</v>
      </c>
      <c r="B2902" s="665" t="s">
        <v>9757</v>
      </c>
      <c r="C2902" s="6" t="s">
        <v>3571</v>
      </c>
      <c r="D2902" s="6" t="s">
        <v>3572</v>
      </c>
      <c r="E2902" s="6" t="s">
        <v>31</v>
      </c>
      <c r="F2902" s="1128"/>
      <c r="G2902" s="100" t="s">
        <v>6034</v>
      </c>
      <c r="H2902" s="103"/>
    </row>
    <row r="2903" spans="1:8" s="39" customFormat="1" ht="56.25" customHeight="1" x14ac:dyDescent="0.3">
      <c r="A2903" s="100">
        <v>126</v>
      </c>
      <c r="B2903" s="665" t="s">
        <v>760</v>
      </c>
      <c r="C2903" s="6" t="s">
        <v>3573</v>
      </c>
      <c r="D2903" s="6" t="s">
        <v>3574</v>
      </c>
      <c r="E2903" s="6" t="s">
        <v>3575</v>
      </c>
      <c r="F2903" s="1129"/>
      <c r="G2903" s="100" t="s">
        <v>6035</v>
      </c>
      <c r="H2903" s="103"/>
    </row>
    <row r="2904" spans="1:8" s="39" customFormat="1" ht="73.8" customHeight="1" x14ac:dyDescent="0.3">
      <c r="A2904" s="100">
        <v>127</v>
      </c>
      <c r="B2904" s="665" t="s">
        <v>9758</v>
      </c>
      <c r="C2904" s="6" t="s">
        <v>3576</v>
      </c>
      <c r="D2904" s="6" t="s">
        <v>3577</v>
      </c>
      <c r="E2904" s="6" t="s">
        <v>3578</v>
      </c>
      <c r="F2904" s="1127">
        <v>15</v>
      </c>
      <c r="G2904" s="100" t="s">
        <v>6036</v>
      </c>
      <c r="H2904" s="103"/>
    </row>
    <row r="2905" spans="1:8" s="39" customFormat="1" ht="56.25" customHeight="1" x14ac:dyDescent="0.3">
      <c r="A2905" s="100">
        <v>128</v>
      </c>
      <c r="B2905" s="665" t="s">
        <v>9759</v>
      </c>
      <c r="C2905" s="6" t="s">
        <v>3579</v>
      </c>
      <c r="D2905" s="6" t="s">
        <v>3580</v>
      </c>
      <c r="E2905" s="6" t="s">
        <v>3581</v>
      </c>
      <c r="F2905" s="1128"/>
      <c r="G2905" s="100" t="s">
        <v>6037</v>
      </c>
      <c r="H2905" s="103"/>
    </row>
    <row r="2906" spans="1:8" s="39" customFormat="1" ht="56.25" customHeight="1" x14ac:dyDescent="0.3">
      <c r="A2906" s="100">
        <v>129</v>
      </c>
      <c r="B2906" s="665" t="s">
        <v>9760</v>
      </c>
      <c r="C2906" s="6" t="s">
        <v>3583</v>
      </c>
      <c r="D2906" s="6" t="s">
        <v>3584</v>
      </c>
      <c r="E2906" s="6" t="s">
        <v>3585</v>
      </c>
      <c r="F2906" s="1128"/>
      <c r="G2906" s="100" t="s">
        <v>6038</v>
      </c>
      <c r="H2906" s="103"/>
    </row>
    <row r="2907" spans="1:8" s="39" customFormat="1" ht="75" customHeight="1" x14ac:dyDescent="0.3">
      <c r="A2907" s="100">
        <v>130</v>
      </c>
      <c r="B2907" s="665" t="s">
        <v>9761</v>
      </c>
      <c r="C2907" s="6" t="s">
        <v>3586</v>
      </c>
      <c r="D2907" s="6" t="s">
        <v>763</v>
      </c>
      <c r="E2907" s="6" t="s">
        <v>31</v>
      </c>
      <c r="F2907" s="1128"/>
      <c r="G2907" s="100" t="s">
        <v>6039</v>
      </c>
      <c r="H2907" s="103"/>
    </row>
    <row r="2908" spans="1:8" s="39" customFormat="1" ht="69.599999999999994" customHeight="1" x14ac:dyDescent="0.3">
      <c r="A2908" s="100">
        <v>131</v>
      </c>
      <c r="B2908" s="665" t="s">
        <v>9762</v>
      </c>
      <c r="C2908" s="6" t="s">
        <v>3587</v>
      </c>
      <c r="D2908" s="6" t="s">
        <v>3588</v>
      </c>
      <c r="E2908" s="6" t="s">
        <v>3589</v>
      </c>
      <c r="F2908" s="1128"/>
      <c r="G2908" s="100" t="s">
        <v>6040</v>
      </c>
      <c r="H2908" s="103"/>
    </row>
    <row r="2909" spans="1:8" s="39" customFormat="1" ht="56.25" customHeight="1" x14ac:dyDescent="0.3">
      <c r="A2909" s="100">
        <v>132</v>
      </c>
      <c r="B2909" s="665" t="s">
        <v>9763</v>
      </c>
      <c r="C2909" s="6" t="s">
        <v>3590</v>
      </c>
      <c r="D2909" s="6" t="s">
        <v>3591</v>
      </c>
      <c r="E2909" s="6" t="s">
        <v>31</v>
      </c>
      <c r="F2909" s="1128"/>
      <c r="G2909" s="100" t="s">
        <v>6041</v>
      </c>
      <c r="H2909" s="103"/>
    </row>
    <row r="2910" spans="1:8" s="39" customFormat="1" ht="56.25" customHeight="1" x14ac:dyDescent="0.3">
      <c r="A2910" s="100">
        <v>133</v>
      </c>
      <c r="B2910" s="665" t="s">
        <v>9764</v>
      </c>
      <c r="C2910" s="6" t="s">
        <v>3592</v>
      </c>
      <c r="D2910" s="6" t="s">
        <v>3593</v>
      </c>
      <c r="E2910" s="6" t="s">
        <v>31</v>
      </c>
      <c r="F2910" s="1128"/>
      <c r="G2910" s="100" t="s">
        <v>6042</v>
      </c>
      <c r="H2910" s="103"/>
    </row>
    <row r="2911" spans="1:8" s="39" customFormat="1" ht="110.4" customHeight="1" x14ac:dyDescent="0.3">
      <c r="A2911" s="100">
        <v>134</v>
      </c>
      <c r="B2911" s="665" t="s">
        <v>9765</v>
      </c>
      <c r="C2911" s="6" t="s">
        <v>3594</v>
      </c>
      <c r="D2911" s="6" t="s">
        <v>3591</v>
      </c>
      <c r="E2911" s="6" t="s">
        <v>31</v>
      </c>
      <c r="F2911" s="1128"/>
      <c r="G2911" s="100" t="s">
        <v>6043</v>
      </c>
      <c r="H2911" s="103"/>
    </row>
    <row r="2912" spans="1:8" s="39" customFormat="1" ht="81" customHeight="1" x14ac:dyDescent="0.3">
      <c r="A2912" s="100">
        <v>135</v>
      </c>
      <c r="B2912" s="665" t="s">
        <v>9766</v>
      </c>
      <c r="C2912" s="6" t="s">
        <v>3595</v>
      </c>
      <c r="D2912" s="6" t="s">
        <v>3582</v>
      </c>
      <c r="E2912" s="6" t="s">
        <v>31</v>
      </c>
      <c r="F2912" s="1129"/>
      <c r="G2912" s="100" t="s">
        <v>6044</v>
      </c>
      <c r="H2912" s="103"/>
    </row>
    <row r="2913" spans="1:81" s="39" customFormat="1" ht="56.25" customHeight="1" x14ac:dyDescent="0.3">
      <c r="A2913" s="100">
        <v>136</v>
      </c>
      <c r="B2913" s="665" t="s">
        <v>9767</v>
      </c>
      <c r="C2913" s="6" t="s">
        <v>3596</v>
      </c>
      <c r="D2913" s="6" t="s">
        <v>3597</v>
      </c>
      <c r="E2913" s="6" t="s">
        <v>3253</v>
      </c>
      <c r="F2913" s="746"/>
      <c r="G2913" s="100" t="s">
        <v>6045</v>
      </c>
      <c r="H2913" s="103"/>
    </row>
    <row r="2914" spans="1:81" s="39" customFormat="1" ht="56.25" customHeight="1" x14ac:dyDescent="0.3">
      <c r="A2914" s="100">
        <v>137</v>
      </c>
      <c r="B2914" s="665" t="s">
        <v>9768</v>
      </c>
      <c r="C2914" s="6" t="s">
        <v>3598</v>
      </c>
      <c r="D2914" s="6" t="s">
        <v>3599</v>
      </c>
      <c r="E2914" s="6" t="s">
        <v>3253</v>
      </c>
      <c r="F2914" s="746"/>
      <c r="G2914" s="100" t="s">
        <v>6046</v>
      </c>
      <c r="H2914" s="103"/>
    </row>
    <row r="2915" spans="1:81" s="39" customFormat="1" ht="56.25" customHeight="1" x14ac:dyDescent="0.3">
      <c r="A2915" s="100">
        <v>138</v>
      </c>
      <c r="B2915" s="665" t="s">
        <v>9769</v>
      </c>
      <c r="C2915" s="6" t="s">
        <v>3600</v>
      </c>
      <c r="D2915" s="6" t="s">
        <v>3601</v>
      </c>
      <c r="E2915" s="6" t="s">
        <v>3253</v>
      </c>
      <c r="F2915" s="746"/>
      <c r="G2915" s="100" t="s">
        <v>6047</v>
      </c>
      <c r="H2915" s="103"/>
    </row>
    <row r="2916" spans="1:81" s="39" customFormat="1" ht="56.25" customHeight="1" x14ac:dyDescent="0.3">
      <c r="A2916" s="100">
        <v>139</v>
      </c>
      <c r="B2916" s="665" t="s">
        <v>9770</v>
      </c>
      <c r="C2916" s="6" t="s">
        <v>3602</v>
      </c>
      <c r="D2916" s="6" t="s">
        <v>3597</v>
      </c>
      <c r="E2916" s="6" t="s">
        <v>3603</v>
      </c>
      <c r="F2916" s="746"/>
      <c r="G2916" s="100" t="s">
        <v>6048</v>
      </c>
      <c r="H2916" s="103"/>
    </row>
    <row r="2917" spans="1:81" s="71" customFormat="1" ht="26.25" customHeight="1" x14ac:dyDescent="0.3">
      <c r="A2917" s="235"/>
      <c r="B2917" s="758" t="s">
        <v>2177</v>
      </c>
      <c r="C2917" s="233"/>
      <c r="D2917" s="760"/>
      <c r="E2917" s="761"/>
      <c r="F2917" s="267"/>
      <c r="G2917" s="267"/>
      <c r="H2917" s="745"/>
      <c r="I2917" s="745"/>
      <c r="J2917" s="745"/>
      <c r="K2917" s="745"/>
      <c r="L2917" s="745"/>
      <c r="M2917" s="745"/>
      <c r="N2917" s="745"/>
      <c r="O2917" s="745"/>
      <c r="P2917" s="745"/>
      <c r="Q2917" s="745"/>
      <c r="R2917" s="745"/>
      <c r="S2917" s="745"/>
      <c r="T2917" s="745"/>
      <c r="U2917" s="745"/>
      <c r="V2917" s="745"/>
      <c r="W2917" s="745"/>
      <c r="X2917" s="745"/>
      <c r="Y2917" s="745"/>
      <c r="Z2917" s="745"/>
      <c r="AA2917" s="745"/>
      <c r="AB2917" s="745"/>
      <c r="AC2917" s="745"/>
      <c r="AD2917" s="745"/>
      <c r="AE2917" s="745"/>
      <c r="AF2917" s="745"/>
      <c r="AG2917" s="745"/>
      <c r="AH2917" s="745"/>
      <c r="AI2917" s="745"/>
      <c r="AJ2917" s="745"/>
      <c r="AK2917" s="745"/>
      <c r="AL2917" s="745"/>
      <c r="AM2917" s="745"/>
      <c r="AN2917" s="745"/>
      <c r="AO2917" s="745"/>
      <c r="AP2917" s="745"/>
      <c r="AQ2917" s="745"/>
      <c r="AR2917" s="745"/>
      <c r="AS2917" s="745"/>
      <c r="AT2917" s="745"/>
      <c r="AU2917" s="745"/>
      <c r="AV2917" s="745"/>
      <c r="AW2917" s="745"/>
      <c r="AX2917" s="745"/>
      <c r="AY2917" s="745"/>
      <c r="AZ2917" s="745"/>
      <c r="BA2917" s="745"/>
      <c r="BB2917" s="745"/>
      <c r="BC2917" s="745"/>
      <c r="BD2917" s="745"/>
      <c r="BE2917" s="745"/>
      <c r="BF2917" s="745"/>
      <c r="BG2917" s="745"/>
      <c r="BH2917" s="745"/>
      <c r="BI2917" s="745"/>
      <c r="BJ2917" s="745"/>
      <c r="BK2917" s="745"/>
      <c r="BL2917" s="745"/>
      <c r="BM2917" s="745"/>
      <c r="BN2917" s="745"/>
      <c r="BO2917" s="745"/>
      <c r="BP2917" s="745"/>
      <c r="BQ2917" s="745"/>
      <c r="BR2917" s="745"/>
      <c r="BS2917" s="745"/>
      <c r="BT2917" s="745"/>
      <c r="BU2917" s="745"/>
      <c r="BV2917" s="745"/>
      <c r="BW2917" s="745"/>
      <c r="BX2917" s="745"/>
      <c r="BY2917" s="745"/>
      <c r="BZ2917" s="745"/>
      <c r="CA2917" s="745"/>
      <c r="CB2917" s="745"/>
      <c r="CC2917" s="745"/>
    </row>
    <row r="2918" spans="1:81" s="39" customFormat="1" ht="115.8" customHeight="1" x14ac:dyDescent="0.3">
      <c r="A2918" s="4">
        <v>1</v>
      </c>
      <c r="B2918" s="665" t="s">
        <v>9771</v>
      </c>
      <c r="C2918" s="6" t="s">
        <v>2148</v>
      </c>
      <c r="D2918" s="6" t="s">
        <v>2149</v>
      </c>
      <c r="E2918" s="172" t="s">
        <v>2150</v>
      </c>
      <c r="F2918" s="267"/>
      <c r="G2918" s="267"/>
    </row>
    <row r="2919" spans="1:81" s="39" customFormat="1" ht="108.6" customHeight="1" x14ac:dyDescent="0.3">
      <c r="A2919" s="4">
        <v>2</v>
      </c>
      <c r="B2919" s="665" t="s">
        <v>9772</v>
      </c>
      <c r="C2919" s="6" t="s">
        <v>2152</v>
      </c>
      <c r="D2919" s="6" t="s">
        <v>2153</v>
      </c>
      <c r="E2919" s="172" t="s">
        <v>2154</v>
      </c>
      <c r="F2919" s="267"/>
      <c r="G2919" s="267"/>
    </row>
    <row r="2920" spans="1:81" s="39" customFormat="1" ht="90.75" customHeight="1" x14ac:dyDescent="0.3">
      <c r="A2920" s="4">
        <v>3</v>
      </c>
      <c r="B2920" s="665" t="s">
        <v>9773</v>
      </c>
      <c r="C2920" s="6" t="s">
        <v>2155</v>
      </c>
      <c r="D2920" s="6" t="s">
        <v>2156</v>
      </c>
      <c r="E2920" s="172" t="s">
        <v>2157</v>
      </c>
      <c r="F2920" s="267"/>
      <c r="G2920" s="267"/>
    </row>
    <row r="2921" spans="1:81" s="39" customFormat="1" ht="87" customHeight="1" x14ac:dyDescent="0.3">
      <c r="A2921" s="4">
        <v>4</v>
      </c>
      <c r="B2921" s="665" t="s">
        <v>9774</v>
      </c>
      <c r="C2921" s="6" t="s">
        <v>2159</v>
      </c>
      <c r="D2921" s="6" t="s">
        <v>2160</v>
      </c>
      <c r="E2921" s="172" t="s">
        <v>2161</v>
      </c>
      <c r="F2921" s="267"/>
      <c r="G2921" s="267"/>
    </row>
    <row r="2922" spans="1:81" s="39" customFormat="1" ht="109.2" customHeight="1" x14ac:dyDescent="0.3">
      <c r="A2922" s="4">
        <v>5</v>
      </c>
      <c r="B2922" s="665" t="s">
        <v>9775</v>
      </c>
      <c r="C2922" s="6" t="s">
        <v>2163</v>
      </c>
      <c r="D2922" s="6" t="s">
        <v>2164</v>
      </c>
      <c r="E2922" s="172" t="s">
        <v>2165</v>
      </c>
      <c r="F2922" s="267"/>
      <c r="G2922" s="267"/>
    </row>
    <row r="2923" spans="1:81" s="39" customFormat="1" ht="55.5" customHeight="1" x14ac:dyDescent="0.3">
      <c r="A2923" s="4">
        <v>6</v>
      </c>
      <c r="B2923" s="667" t="s">
        <v>9776</v>
      </c>
      <c r="C2923" s="6" t="s">
        <v>2167</v>
      </c>
      <c r="D2923" s="6" t="s">
        <v>2168</v>
      </c>
      <c r="E2923" s="172" t="s">
        <v>2169</v>
      </c>
      <c r="F2923" s="267"/>
      <c r="G2923" s="267"/>
    </row>
    <row r="2924" spans="1:81" s="39" customFormat="1" ht="74.25" customHeight="1" x14ac:dyDescent="0.3">
      <c r="A2924" s="4">
        <v>7</v>
      </c>
      <c r="B2924" s="667" t="s">
        <v>9777</v>
      </c>
      <c r="C2924" s="6" t="s">
        <v>2171</v>
      </c>
      <c r="D2924" s="6" t="s">
        <v>2172</v>
      </c>
      <c r="E2924" s="172" t="s">
        <v>2173</v>
      </c>
      <c r="F2924" s="267"/>
      <c r="G2924" s="267"/>
    </row>
    <row r="2925" spans="1:81" s="39" customFormat="1" ht="84" customHeight="1" x14ac:dyDescent="0.3">
      <c r="A2925" s="4">
        <v>8</v>
      </c>
      <c r="B2925" s="667" t="s">
        <v>9778</v>
      </c>
      <c r="C2925" s="6" t="s">
        <v>2175</v>
      </c>
      <c r="D2925" s="6" t="s">
        <v>2176</v>
      </c>
      <c r="E2925" s="172" t="s">
        <v>2169</v>
      </c>
      <c r="F2925" s="267"/>
      <c r="G2925" s="267"/>
    </row>
    <row r="2926" spans="1:81" s="39" customFormat="1" ht="27.75" customHeight="1" x14ac:dyDescent="0.3">
      <c r="A2926" s="4"/>
      <c r="B2926" s="667" t="s">
        <v>2178</v>
      </c>
      <c r="C2926" s="6"/>
      <c r="D2926" s="6"/>
      <c r="E2926" s="172"/>
      <c r="F2926" s="267"/>
      <c r="G2926" s="267"/>
    </row>
    <row r="2927" spans="1:81" s="39" customFormat="1" ht="85.2" customHeight="1" x14ac:dyDescent="0.3">
      <c r="A2927" s="236">
        <v>1</v>
      </c>
      <c r="B2927" s="673" t="s">
        <v>9779</v>
      </c>
      <c r="C2927" s="7" t="s">
        <v>2180</v>
      </c>
      <c r="D2927" s="7" t="s">
        <v>737</v>
      </c>
      <c r="E2927" s="173" t="s">
        <v>2181</v>
      </c>
      <c r="F2927" s="267"/>
      <c r="G2927" s="267"/>
    </row>
    <row r="2928" spans="1:81" s="39" customFormat="1" ht="84" customHeight="1" x14ac:dyDescent="0.3">
      <c r="A2928" s="237">
        <v>2</v>
      </c>
      <c r="B2928" s="674" t="s">
        <v>9780</v>
      </c>
      <c r="C2928" s="170" t="s">
        <v>2182</v>
      </c>
      <c r="D2928" s="170" t="s">
        <v>2183</v>
      </c>
      <c r="E2928" s="174" t="s">
        <v>2184</v>
      </c>
      <c r="F2928" s="267" t="s">
        <v>6517</v>
      </c>
      <c r="G2928" s="267"/>
      <c r="U2928" s="39" t="s">
        <v>6517</v>
      </c>
    </row>
    <row r="2929" spans="1:21" s="39" customFormat="1" ht="101.4" customHeight="1" x14ac:dyDescent="0.3">
      <c r="A2929" s="236">
        <v>3</v>
      </c>
      <c r="B2929" s="673" t="s">
        <v>9781</v>
      </c>
      <c r="C2929" s="7" t="s">
        <v>2186</v>
      </c>
      <c r="D2929" s="7" t="s">
        <v>2187</v>
      </c>
      <c r="E2929" s="173" t="s">
        <v>2188</v>
      </c>
      <c r="F2929" s="267"/>
      <c r="G2929" s="267"/>
    </row>
    <row r="2930" spans="1:21" s="39" customFormat="1" ht="73.2" customHeight="1" x14ac:dyDescent="0.3">
      <c r="A2930" s="236">
        <v>4</v>
      </c>
      <c r="B2930" s="673" t="s">
        <v>9782</v>
      </c>
      <c r="C2930" s="7" t="s">
        <v>2190</v>
      </c>
      <c r="D2930" s="7" t="s">
        <v>2191</v>
      </c>
      <c r="E2930" s="173" t="s">
        <v>2192</v>
      </c>
      <c r="F2930" s="267"/>
      <c r="G2930" s="267"/>
    </row>
    <row r="2931" spans="1:21" s="39" customFormat="1" ht="56.4" customHeight="1" x14ac:dyDescent="0.3">
      <c r="A2931" s="236">
        <v>5</v>
      </c>
      <c r="B2931" s="673" t="s">
        <v>9783</v>
      </c>
      <c r="C2931" s="7" t="s">
        <v>2194</v>
      </c>
      <c r="D2931" s="7" t="s">
        <v>2195</v>
      </c>
      <c r="E2931" s="173" t="s">
        <v>2196</v>
      </c>
      <c r="F2931" s="267"/>
      <c r="G2931" s="267"/>
    </row>
    <row r="2932" spans="1:21" s="39" customFormat="1" ht="120.75" customHeight="1" x14ac:dyDescent="0.3">
      <c r="A2932" s="237">
        <v>6</v>
      </c>
      <c r="B2932" s="674" t="s">
        <v>9784</v>
      </c>
      <c r="C2932" s="170" t="s">
        <v>2197</v>
      </c>
      <c r="D2932" s="170" t="s">
        <v>2198</v>
      </c>
      <c r="E2932" s="174" t="s">
        <v>2199</v>
      </c>
      <c r="F2932" s="267" t="s">
        <v>6517</v>
      </c>
      <c r="G2932" s="267"/>
      <c r="U2932" s="39" t="s">
        <v>6517</v>
      </c>
    </row>
    <row r="2933" spans="1:21" s="39" customFormat="1" ht="58.8" customHeight="1" x14ac:dyDescent="0.3">
      <c r="A2933" s="236">
        <v>7</v>
      </c>
      <c r="B2933" s="673" t="s">
        <v>9785</v>
      </c>
      <c r="C2933" s="7" t="s">
        <v>2201</v>
      </c>
      <c r="D2933" s="7" t="s">
        <v>2202</v>
      </c>
      <c r="E2933" s="173" t="s">
        <v>2203</v>
      </c>
      <c r="F2933" s="267"/>
      <c r="G2933" s="267"/>
    </row>
    <row r="2934" spans="1:21" s="39" customFormat="1" ht="54.6" customHeight="1" x14ac:dyDescent="0.3">
      <c r="A2934" s="236">
        <v>8</v>
      </c>
      <c r="B2934" s="673" t="s">
        <v>9786</v>
      </c>
      <c r="C2934" s="7" t="s">
        <v>2205</v>
      </c>
      <c r="D2934" s="7" t="s">
        <v>2206</v>
      </c>
      <c r="E2934" s="173" t="s">
        <v>2207</v>
      </c>
      <c r="F2934" s="267"/>
      <c r="G2934" s="267"/>
    </row>
    <row r="2935" spans="1:21" s="39" customFormat="1" ht="60.6" customHeight="1" x14ac:dyDescent="0.3">
      <c r="A2935" s="236">
        <v>9</v>
      </c>
      <c r="B2935" s="673" t="s">
        <v>9787</v>
      </c>
      <c r="C2935" s="7" t="s">
        <v>2209</v>
      </c>
      <c r="D2935" s="7" t="s">
        <v>2210</v>
      </c>
      <c r="E2935" s="173" t="s">
        <v>2211</v>
      </c>
      <c r="F2935" s="267"/>
      <c r="G2935" s="267"/>
    </row>
    <row r="2936" spans="1:21" s="39" customFormat="1" ht="75.75" customHeight="1" x14ac:dyDescent="0.3">
      <c r="A2936" s="236">
        <v>10</v>
      </c>
      <c r="B2936" s="673" t="s">
        <v>9788</v>
      </c>
      <c r="C2936" s="7" t="s">
        <v>2213</v>
      </c>
      <c r="D2936" s="7" t="s">
        <v>2214</v>
      </c>
      <c r="E2936" s="173" t="s">
        <v>2215</v>
      </c>
      <c r="F2936" s="267"/>
      <c r="G2936" s="267"/>
    </row>
    <row r="2937" spans="1:21" s="39" customFormat="1" ht="52.2" customHeight="1" x14ac:dyDescent="0.3">
      <c r="A2937" s="236">
        <v>11</v>
      </c>
      <c r="B2937" s="673" t="s">
        <v>9789</v>
      </c>
      <c r="C2937" s="7" t="s">
        <v>2217</v>
      </c>
      <c r="D2937" s="7" t="s">
        <v>2218</v>
      </c>
      <c r="E2937" s="173" t="s">
        <v>2219</v>
      </c>
      <c r="F2937" s="267"/>
      <c r="G2937" s="267"/>
    </row>
    <row r="2938" spans="1:21" s="39" customFormat="1" ht="109.2" customHeight="1" x14ac:dyDescent="0.3">
      <c r="A2938" s="236">
        <v>12</v>
      </c>
      <c r="B2938" s="673" t="s">
        <v>9790</v>
      </c>
      <c r="C2938" s="7" t="s">
        <v>2221</v>
      </c>
      <c r="D2938" s="7" t="s">
        <v>2222</v>
      </c>
      <c r="E2938" s="173" t="s">
        <v>2223</v>
      </c>
      <c r="F2938" s="267"/>
      <c r="G2938" s="267"/>
    </row>
    <row r="2939" spans="1:21" s="39" customFormat="1" ht="69.75" customHeight="1" x14ac:dyDescent="0.3">
      <c r="A2939" s="236">
        <v>13</v>
      </c>
      <c r="B2939" s="675" t="s">
        <v>9791</v>
      </c>
      <c r="C2939" s="7" t="s">
        <v>2225</v>
      </c>
      <c r="D2939" s="7" t="s">
        <v>2226</v>
      </c>
      <c r="E2939" s="173" t="s">
        <v>2227</v>
      </c>
      <c r="F2939" s="267"/>
      <c r="G2939" s="267"/>
    </row>
    <row r="2940" spans="1:21" s="39" customFormat="1" ht="18" customHeight="1" x14ac:dyDescent="0.3">
      <c r="A2940" s="4"/>
      <c r="B2940" s="667" t="s">
        <v>2245</v>
      </c>
      <c r="C2940" s="6"/>
      <c r="D2940" s="6"/>
      <c r="E2940" s="172"/>
      <c r="F2940" s="267"/>
      <c r="G2940" s="267"/>
    </row>
    <row r="2941" spans="1:21" s="39" customFormat="1" ht="138" x14ac:dyDescent="0.3">
      <c r="A2941" s="234">
        <v>1</v>
      </c>
      <c r="B2941" s="656" t="s">
        <v>9792</v>
      </c>
      <c r="C2941" s="8" t="s">
        <v>2247</v>
      </c>
      <c r="D2941" s="8" t="s">
        <v>2248</v>
      </c>
      <c r="E2941" s="175" t="s">
        <v>2192</v>
      </c>
      <c r="F2941" s="267"/>
      <c r="G2941" s="267"/>
    </row>
    <row r="2942" spans="1:21" s="39" customFormat="1" ht="55.2" x14ac:dyDescent="0.3">
      <c r="A2942" s="234">
        <v>2</v>
      </c>
      <c r="B2942" s="656" t="s">
        <v>9793</v>
      </c>
      <c r="C2942" s="8" t="s">
        <v>2250</v>
      </c>
      <c r="D2942" s="8" t="s">
        <v>2251</v>
      </c>
      <c r="E2942" s="175" t="s">
        <v>2252</v>
      </c>
      <c r="F2942" s="267"/>
      <c r="G2942" s="267"/>
    </row>
    <row r="2943" spans="1:21" s="39" customFormat="1" ht="82.8" x14ac:dyDescent="0.3">
      <c r="A2943" s="234">
        <v>3</v>
      </c>
      <c r="B2943" s="656" t="s">
        <v>9794</v>
      </c>
      <c r="C2943" s="8" t="s">
        <v>2254</v>
      </c>
      <c r="D2943" s="8" t="s">
        <v>2255</v>
      </c>
      <c r="E2943" s="175" t="s">
        <v>2256</v>
      </c>
      <c r="F2943" s="267"/>
      <c r="G2943" s="267"/>
    </row>
    <row r="2944" spans="1:21" s="39" customFormat="1" ht="55.2" x14ac:dyDescent="0.3">
      <c r="A2944" s="234">
        <v>4</v>
      </c>
      <c r="B2944" s="665" t="s">
        <v>9795</v>
      </c>
      <c r="C2944" s="6" t="s">
        <v>2258</v>
      </c>
      <c r="D2944" s="6" t="s">
        <v>2259</v>
      </c>
      <c r="E2944" s="172" t="s">
        <v>2192</v>
      </c>
      <c r="F2944" s="267"/>
      <c r="G2944" s="267"/>
    </row>
    <row r="2945" spans="1:79" s="39" customFormat="1" ht="55.2" x14ac:dyDescent="0.3">
      <c r="A2945" s="234">
        <v>5</v>
      </c>
      <c r="B2945" s="673" t="s">
        <v>9796</v>
      </c>
      <c r="C2945" s="7" t="s">
        <v>2260</v>
      </c>
      <c r="D2945" s="7" t="s">
        <v>2261</v>
      </c>
      <c r="E2945" s="173" t="s">
        <v>2262</v>
      </c>
      <c r="F2945" s="267"/>
      <c r="G2945" s="267"/>
    </row>
    <row r="2946" spans="1:79" s="39" customFormat="1" ht="124.2" x14ac:dyDescent="0.3">
      <c r="A2946" s="234">
        <v>6</v>
      </c>
      <c r="B2946" s="676" t="s">
        <v>9797</v>
      </c>
      <c r="C2946" s="9" t="s">
        <v>2263</v>
      </c>
      <c r="D2946" s="9" t="s">
        <v>2264</v>
      </c>
      <c r="E2946" s="176" t="s">
        <v>2265</v>
      </c>
      <c r="F2946" s="267"/>
      <c r="G2946" s="267"/>
    </row>
    <row r="2947" spans="1:79" s="39" customFormat="1" ht="110.4" x14ac:dyDescent="0.3">
      <c r="A2947" s="234">
        <v>7</v>
      </c>
      <c r="B2947" s="677" t="s">
        <v>9798</v>
      </c>
      <c r="C2947" s="10" t="s">
        <v>2266</v>
      </c>
      <c r="D2947" s="10" t="s">
        <v>2267</v>
      </c>
      <c r="E2947" s="177" t="s">
        <v>2199</v>
      </c>
      <c r="F2947" s="267"/>
      <c r="G2947" s="267"/>
    </row>
    <row r="2948" spans="1:79" s="39" customFormat="1" ht="55.2" x14ac:dyDescent="0.3">
      <c r="A2948" s="234">
        <v>8</v>
      </c>
      <c r="B2948" s="678" t="s">
        <v>9799</v>
      </c>
      <c r="C2948" s="11" t="s">
        <v>2269</v>
      </c>
      <c r="D2948" s="11" t="s">
        <v>2270</v>
      </c>
      <c r="E2948" s="178" t="s">
        <v>2271</v>
      </c>
      <c r="F2948" s="267"/>
      <c r="G2948" s="267"/>
    </row>
    <row r="2949" spans="1:79" s="39" customFormat="1" ht="69" x14ac:dyDescent="0.3">
      <c r="A2949" s="234">
        <v>9</v>
      </c>
      <c r="B2949" s="679" t="s">
        <v>9800</v>
      </c>
      <c r="C2949" s="12" t="s">
        <v>2273</v>
      </c>
      <c r="D2949" s="12" t="s">
        <v>2274</v>
      </c>
      <c r="E2949" s="179" t="s">
        <v>2275</v>
      </c>
      <c r="F2949" s="267"/>
      <c r="G2949" s="267"/>
    </row>
    <row r="2950" spans="1:79" s="39" customFormat="1" ht="69" x14ac:dyDescent="0.3">
      <c r="A2950" s="234">
        <v>10</v>
      </c>
      <c r="B2950" s="680" t="s">
        <v>9801</v>
      </c>
      <c r="C2950" s="13" t="s">
        <v>2277</v>
      </c>
      <c r="D2950" s="13" t="s">
        <v>2278</v>
      </c>
      <c r="E2950" s="180" t="s">
        <v>2199</v>
      </c>
      <c r="F2950" s="267"/>
      <c r="G2950" s="267"/>
    </row>
    <row r="2951" spans="1:79" s="39" customFormat="1" ht="55.2" x14ac:dyDescent="0.3">
      <c r="A2951" s="234">
        <v>11</v>
      </c>
      <c r="B2951" s="681" t="s">
        <v>9802</v>
      </c>
      <c r="C2951" s="14" t="s">
        <v>2280</v>
      </c>
      <c r="D2951" s="14" t="s">
        <v>2281</v>
      </c>
      <c r="E2951" s="181" t="s">
        <v>2282</v>
      </c>
      <c r="F2951" s="267"/>
      <c r="G2951" s="267"/>
    </row>
    <row r="2952" spans="1:79" s="39" customFormat="1" ht="27.75" customHeight="1" x14ac:dyDescent="0.3">
      <c r="A2952" s="4"/>
      <c r="B2952" s="667" t="s">
        <v>2432</v>
      </c>
      <c r="C2952" s="6"/>
      <c r="D2952" s="6"/>
      <c r="E2952" s="172"/>
      <c r="F2952" s="746"/>
      <c r="G2952" s="746"/>
    </row>
    <row r="2953" spans="1:79" s="71" customFormat="1" ht="41.4" x14ac:dyDescent="0.25">
      <c r="A2953" s="15">
        <v>1</v>
      </c>
      <c r="B2953" s="682" t="s">
        <v>2434</v>
      </c>
      <c r="C2953" s="16" t="s">
        <v>2435</v>
      </c>
      <c r="D2953" s="16" t="s">
        <v>2436</v>
      </c>
      <c r="E2953" s="182" t="s">
        <v>2437</v>
      </c>
      <c r="F2953" s="746"/>
      <c r="G2953" s="746"/>
      <c r="H2953" s="745"/>
      <c r="I2953" s="745"/>
      <c r="J2953" s="745"/>
      <c r="K2953" s="745"/>
      <c r="L2953" s="745"/>
      <c r="M2953" s="745"/>
      <c r="N2953" s="745"/>
      <c r="O2953" s="745"/>
      <c r="P2953" s="745"/>
      <c r="Q2953" s="745"/>
      <c r="R2953" s="745"/>
      <c r="S2953" s="745"/>
      <c r="T2953" s="745"/>
      <c r="U2953" s="745"/>
      <c r="V2953" s="745"/>
      <c r="W2953" s="745"/>
      <c r="X2953" s="745"/>
      <c r="Y2953" s="745"/>
      <c r="Z2953" s="745"/>
      <c r="AA2953" s="745"/>
      <c r="AB2953" s="745"/>
      <c r="AC2953" s="745"/>
      <c r="AD2953" s="745"/>
      <c r="AE2953" s="745"/>
      <c r="AF2953" s="745"/>
      <c r="AG2953" s="745"/>
      <c r="AH2953" s="745"/>
      <c r="AI2953" s="745"/>
      <c r="AJ2953" s="745"/>
      <c r="AK2953" s="745"/>
      <c r="AL2953" s="745"/>
      <c r="AM2953" s="745"/>
      <c r="AN2953" s="745"/>
      <c r="AO2953" s="745"/>
      <c r="AP2953" s="745"/>
      <c r="AQ2953" s="745"/>
      <c r="AR2953" s="745"/>
      <c r="AS2953" s="745"/>
      <c r="AT2953" s="745"/>
      <c r="AU2953" s="745"/>
      <c r="AV2953" s="745"/>
      <c r="AW2953" s="745"/>
      <c r="AX2953" s="745"/>
      <c r="AY2953" s="745"/>
      <c r="AZ2953" s="745"/>
      <c r="BA2953" s="745"/>
      <c r="BB2953" s="745"/>
      <c r="BC2953" s="745"/>
      <c r="BD2953" s="745"/>
      <c r="BE2953" s="745"/>
      <c r="BF2953" s="745"/>
      <c r="BG2953" s="745"/>
      <c r="BH2953" s="745"/>
      <c r="BI2953" s="745"/>
      <c r="BJ2953" s="745"/>
      <c r="BK2953" s="745"/>
      <c r="BL2953" s="745"/>
      <c r="BM2953" s="745"/>
      <c r="BN2953" s="745"/>
      <c r="BO2953" s="745"/>
      <c r="BP2953" s="745"/>
      <c r="BQ2953" s="745"/>
      <c r="BR2953" s="745"/>
      <c r="BS2953" s="745"/>
      <c r="BT2953" s="745"/>
      <c r="BU2953" s="745"/>
      <c r="BV2953" s="745"/>
      <c r="BW2953" s="745"/>
      <c r="BX2953" s="745"/>
      <c r="BY2953" s="745"/>
      <c r="BZ2953" s="745"/>
      <c r="CA2953" s="745"/>
    </row>
    <row r="2954" spans="1:79" s="71" customFormat="1" ht="82.8" x14ac:dyDescent="0.25">
      <c r="A2954" s="15">
        <v>2</v>
      </c>
      <c r="B2954" s="683" t="s">
        <v>9803</v>
      </c>
      <c r="C2954" s="16" t="s">
        <v>2439</v>
      </c>
      <c r="D2954" s="16" t="s">
        <v>2440</v>
      </c>
      <c r="E2954" s="182" t="s">
        <v>2441</v>
      </c>
      <c r="F2954" s="746"/>
      <c r="G2954" s="746"/>
      <c r="H2954" s="745"/>
      <c r="I2954" s="745"/>
      <c r="J2954" s="745"/>
      <c r="K2954" s="745"/>
      <c r="L2954" s="745"/>
      <c r="M2954" s="745"/>
      <c r="N2954" s="745"/>
      <c r="O2954" s="745"/>
      <c r="P2954" s="745"/>
      <c r="Q2954" s="745"/>
      <c r="R2954" s="745"/>
      <c r="S2954" s="745"/>
      <c r="T2954" s="745"/>
      <c r="U2954" s="745"/>
      <c r="V2954" s="745"/>
      <c r="W2954" s="745"/>
      <c r="X2954" s="745"/>
      <c r="Y2954" s="745"/>
      <c r="Z2954" s="745"/>
      <c r="AA2954" s="745"/>
      <c r="AB2954" s="745"/>
      <c r="AC2954" s="745"/>
      <c r="AD2954" s="745"/>
      <c r="AE2954" s="745"/>
      <c r="AF2954" s="745"/>
      <c r="AG2954" s="745"/>
      <c r="AH2954" s="745"/>
      <c r="AI2954" s="745"/>
      <c r="AJ2954" s="745"/>
      <c r="AK2954" s="745"/>
      <c r="AL2954" s="745"/>
      <c r="AM2954" s="745"/>
      <c r="AN2954" s="745"/>
      <c r="AO2954" s="745"/>
      <c r="AP2954" s="745"/>
      <c r="AQ2954" s="745"/>
      <c r="AR2954" s="745"/>
      <c r="AS2954" s="745"/>
      <c r="AT2954" s="745"/>
      <c r="AU2954" s="745"/>
      <c r="AV2954" s="745"/>
      <c r="AW2954" s="745"/>
      <c r="AX2954" s="745"/>
      <c r="AY2954" s="745"/>
      <c r="AZ2954" s="745"/>
      <c r="BA2954" s="745"/>
      <c r="BB2954" s="745"/>
      <c r="BC2954" s="745"/>
      <c r="BD2954" s="745"/>
      <c r="BE2954" s="745"/>
      <c r="BF2954" s="745"/>
      <c r="BG2954" s="745"/>
      <c r="BH2954" s="745"/>
      <c r="BI2954" s="745"/>
      <c r="BJ2954" s="745"/>
      <c r="BK2954" s="745"/>
      <c r="BL2954" s="745"/>
      <c r="BM2954" s="745"/>
      <c r="BN2954" s="745"/>
      <c r="BO2954" s="745"/>
      <c r="BP2954" s="745"/>
      <c r="BQ2954" s="745"/>
      <c r="BR2954" s="745"/>
      <c r="BS2954" s="745"/>
      <c r="BT2954" s="745"/>
      <c r="BU2954" s="745"/>
      <c r="BV2954" s="745"/>
      <c r="BW2954" s="745"/>
      <c r="BX2954" s="745"/>
      <c r="BY2954" s="745"/>
      <c r="BZ2954" s="745"/>
      <c r="CA2954" s="745"/>
    </row>
    <row r="2955" spans="1:79" s="71" customFormat="1" ht="41.4" x14ac:dyDescent="0.25">
      <c r="A2955" s="15">
        <v>3</v>
      </c>
      <c r="B2955" s="683" t="s">
        <v>9804</v>
      </c>
      <c r="C2955" s="16" t="s">
        <v>2443</v>
      </c>
      <c r="D2955" s="16" t="s">
        <v>2444</v>
      </c>
      <c r="E2955" s="182" t="s">
        <v>2445</v>
      </c>
      <c r="F2955" s="746"/>
      <c r="G2955" s="746"/>
      <c r="H2955" s="745"/>
      <c r="I2955" s="745"/>
      <c r="J2955" s="745"/>
      <c r="K2955" s="745"/>
      <c r="L2955" s="745"/>
      <c r="M2955" s="745"/>
      <c r="N2955" s="745"/>
      <c r="O2955" s="745"/>
      <c r="P2955" s="745"/>
      <c r="Q2955" s="745"/>
      <c r="R2955" s="745"/>
      <c r="S2955" s="745"/>
      <c r="T2955" s="745"/>
      <c r="U2955" s="745"/>
      <c r="V2955" s="745"/>
      <c r="W2955" s="745"/>
      <c r="X2955" s="745"/>
      <c r="Y2955" s="745"/>
      <c r="Z2955" s="745"/>
      <c r="AA2955" s="745"/>
      <c r="AB2955" s="745"/>
      <c r="AC2955" s="745"/>
      <c r="AD2955" s="745"/>
      <c r="AE2955" s="745"/>
      <c r="AF2955" s="745"/>
      <c r="AG2955" s="745"/>
      <c r="AH2955" s="745"/>
      <c r="AI2955" s="745"/>
      <c r="AJ2955" s="745"/>
      <c r="AK2955" s="745"/>
      <c r="AL2955" s="745"/>
      <c r="AM2955" s="745"/>
      <c r="AN2955" s="745"/>
      <c r="AO2955" s="745"/>
      <c r="AP2955" s="745"/>
      <c r="AQ2955" s="745"/>
      <c r="AR2955" s="745"/>
      <c r="AS2955" s="745"/>
      <c r="AT2955" s="745"/>
      <c r="AU2955" s="745"/>
      <c r="AV2955" s="745"/>
      <c r="AW2955" s="745"/>
      <c r="AX2955" s="745"/>
      <c r="AY2955" s="745"/>
      <c r="AZ2955" s="745"/>
      <c r="BA2955" s="745"/>
      <c r="BB2955" s="745"/>
      <c r="BC2955" s="745"/>
      <c r="BD2955" s="745"/>
      <c r="BE2955" s="745"/>
      <c r="BF2955" s="745"/>
      <c r="BG2955" s="745"/>
      <c r="BH2955" s="745"/>
      <c r="BI2955" s="745"/>
      <c r="BJ2955" s="745"/>
      <c r="BK2955" s="745"/>
      <c r="BL2955" s="745"/>
      <c r="BM2955" s="745"/>
      <c r="BN2955" s="745"/>
      <c r="BO2955" s="745"/>
      <c r="BP2955" s="745"/>
      <c r="BQ2955" s="745"/>
      <c r="BR2955" s="745"/>
      <c r="BS2955" s="745"/>
      <c r="BT2955" s="745"/>
      <c r="BU2955" s="745"/>
      <c r="BV2955" s="745"/>
      <c r="BW2955" s="745"/>
      <c r="BX2955" s="745"/>
      <c r="BY2955" s="745"/>
      <c r="BZ2955" s="745"/>
      <c r="CA2955" s="745"/>
    </row>
    <row r="2956" spans="1:79" s="71" customFormat="1" ht="41.4" x14ac:dyDescent="0.25">
      <c r="A2956" s="15">
        <v>4</v>
      </c>
      <c r="B2956" s="683" t="s">
        <v>9805</v>
      </c>
      <c r="C2956" s="16" t="s">
        <v>2447</v>
      </c>
      <c r="D2956" s="15" t="s">
        <v>2448</v>
      </c>
      <c r="E2956" s="182" t="s">
        <v>2449</v>
      </c>
      <c r="F2956" s="746"/>
      <c r="G2956" s="746"/>
      <c r="H2956" s="745"/>
      <c r="I2956" s="745"/>
      <c r="J2956" s="745"/>
      <c r="K2956" s="745"/>
      <c r="L2956" s="745"/>
      <c r="M2956" s="745"/>
      <c r="N2956" s="745"/>
      <c r="O2956" s="745"/>
      <c r="P2956" s="745"/>
      <c r="Q2956" s="745"/>
      <c r="R2956" s="745"/>
      <c r="S2956" s="745"/>
      <c r="T2956" s="745"/>
      <c r="U2956" s="745"/>
      <c r="V2956" s="745"/>
      <c r="W2956" s="745"/>
      <c r="X2956" s="745"/>
      <c r="Y2956" s="745"/>
      <c r="Z2956" s="745"/>
      <c r="AA2956" s="745"/>
      <c r="AB2956" s="745"/>
      <c r="AC2956" s="745"/>
      <c r="AD2956" s="745"/>
      <c r="AE2956" s="745"/>
      <c r="AF2956" s="745"/>
      <c r="AG2956" s="745"/>
      <c r="AH2956" s="745"/>
      <c r="AI2956" s="745"/>
      <c r="AJ2956" s="745"/>
      <c r="AK2956" s="745"/>
      <c r="AL2956" s="745"/>
      <c r="AM2956" s="745"/>
      <c r="AN2956" s="745"/>
      <c r="AO2956" s="745"/>
      <c r="AP2956" s="745"/>
      <c r="AQ2956" s="745"/>
      <c r="AR2956" s="745"/>
      <c r="AS2956" s="745"/>
      <c r="AT2956" s="745"/>
      <c r="AU2956" s="745"/>
      <c r="AV2956" s="745"/>
      <c r="AW2956" s="745"/>
      <c r="AX2956" s="745"/>
      <c r="AY2956" s="745"/>
      <c r="AZ2956" s="745"/>
      <c r="BA2956" s="745"/>
      <c r="BB2956" s="745"/>
      <c r="BC2956" s="745"/>
      <c r="BD2956" s="745"/>
      <c r="BE2956" s="745"/>
      <c r="BF2956" s="745"/>
      <c r="BG2956" s="745"/>
      <c r="BH2956" s="745"/>
      <c r="BI2956" s="745"/>
      <c r="BJ2956" s="745"/>
      <c r="BK2956" s="745"/>
      <c r="BL2956" s="745"/>
      <c r="BM2956" s="745"/>
      <c r="BN2956" s="745"/>
      <c r="BO2956" s="745"/>
      <c r="BP2956" s="745"/>
      <c r="BQ2956" s="745"/>
      <c r="BR2956" s="745"/>
      <c r="BS2956" s="745"/>
      <c r="BT2956" s="745"/>
      <c r="BU2956" s="745"/>
      <c r="BV2956" s="745"/>
      <c r="BW2956" s="745"/>
      <c r="BX2956" s="745"/>
      <c r="BY2956" s="745"/>
      <c r="BZ2956" s="745"/>
      <c r="CA2956" s="745"/>
    </row>
    <row r="2957" spans="1:79" s="71" customFormat="1" ht="55.2" x14ac:dyDescent="0.25">
      <c r="A2957" s="15">
        <v>5</v>
      </c>
      <c r="B2957" s="683" t="s">
        <v>9806</v>
      </c>
      <c r="C2957" s="16" t="s">
        <v>2451</v>
      </c>
      <c r="D2957" s="16" t="s">
        <v>2452</v>
      </c>
      <c r="E2957" s="182" t="s">
        <v>2453</v>
      </c>
      <c r="F2957" s="746"/>
      <c r="G2957" s="746"/>
      <c r="H2957" s="745"/>
      <c r="I2957" s="745"/>
      <c r="J2957" s="745"/>
      <c r="K2957" s="745"/>
      <c r="L2957" s="745"/>
      <c r="M2957" s="745"/>
      <c r="N2957" s="745"/>
      <c r="O2957" s="745"/>
      <c r="P2957" s="745"/>
      <c r="Q2957" s="745"/>
      <c r="R2957" s="745"/>
      <c r="S2957" s="745"/>
      <c r="T2957" s="745"/>
      <c r="U2957" s="745"/>
      <c r="V2957" s="745"/>
      <c r="W2957" s="745"/>
      <c r="X2957" s="745"/>
      <c r="Y2957" s="745"/>
      <c r="Z2957" s="745"/>
      <c r="AA2957" s="745"/>
      <c r="AB2957" s="745"/>
      <c r="AC2957" s="745"/>
      <c r="AD2957" s="745"/>
      <c r="AE2957" s="745"/>
      <c r="AF2957" s="745"/>
      <c r="AG2957" s="745"/>
      <c r="AH2957" s="745"/>
      <c r="AI2957" s="745"/>
      <c r="AJ2957" s="745"/>
      <c r="AK2957" s="745"/>
      <c r="AL2957" s="745"/>
      <c r="AM2957" s="745"/>
      <c r="AN2957" s="745"/>
      <c r="AO2957" s="745"/>
      <c r="AP2957" s="745"/>
      <c r="AQ2957" s="745"/>
      <c r="AR2957" s="745"/>
      <c r="AS2957" s="745"/>
      <c r="AT2957" s="745"/>
      <c r="AU2957" s="745"/>
      <c r="AV2957" s="745"/>
      <c r="AW2957" s="745"/>
      <c r="AX2957" s="745"/>
      <c r="AY2957" s="745"/>
      <c r="AZ2957" s="745"/>
      <c r="BA2957" s="745"/>
      <c r="BB2957" s="745"/>
      <c r="BC2957" s="745"/>
      <c r="BD2957" s="745"/>
      <c r="BE2957" s="745"/>
      <c r="BF2957" s="745"/>
      <c r="BG2957" s="745"/>
      <c r="BH2957" s="745"/>
      <c r="BI2957" s="745"/>
      <c r="BJ2957" s="745"/>
      <c r="BK2957" s="745"/>
      <c r="BL2957" s="745"/>
      <c r="BM2957" s="745"/>
      <c r="BN2957" s="745"/>
      <c r="BO2957" s="745"/>
      <c r="BP2957" s="745"/>
      <c r="BQ2957" s="745"/>
      <c r="BR2957" s="745"/>
      <c r="BS2957" s="745"/>
      <c r="BT2957" s="745"/>
      <c r="BU2957" s="745"/>
      <c r="BV2957" s="745"/>
      <c r="BW2957" s="745"/>
      <c r="BX2957" s="745"/>
      <c r="BY2957" s="745"/>
      <c r="BZ2957" s="745"/>
      <c r="CA2957" s="745"/>
    </row>
    <row r="2958" spans="1:79" s="71" customFormat="1" ht="82.8" x14ac:dyDescent="0.25">
      <c r="A2958" s="15">
        <v>6</v>
      </c>
      <c r="B2958" s="683" t="s">
        <v>9807</v>
      </c>
      <c r="C2958" s="16" t="s">
        <v>2455</v>
      </c>
      <c r="D2958" s="16" t="s">
        <v>2456</v>
      </c>
      <c r="E2958" s="182" t="s">
        <v>2457</v>
      </c>
      <c r="F2958" s="746"/>
      <c r="G2958" s="746"/>
      <c r="H2958" s="745"/>
      <c r="I2958" s="745"/>
      <c r="J2958" s="745"/>
      <c r="K2958" s="745"/>
      <c r="L2958" s="745"/>
      <c r="M2958" s="745"/>
      <c r="N2958" s="745"/>
      <c r="O2958" s="745"/>
      <c r="P2958" s="745"/>
      <c r="Q2958" s="745"/>
      <c r="R2958" s="745"/>
      <c r="S2958" s="745"/>
      <c r="T2958" s="745"/>
      <c r="U2958" s="745"/>
      <c r="V2958" s="745"/>
      <c r="W2958" s="745"/>
      <c r="X2958" s="745"/>
      <c r="Y2958" s="745"/>
      <c r="Z2958" s="745"/>
      <c r="AA2958" s="745"/>
      <c r="AB2958" s="745"/>
      <c r="AC2958" s="745"/>
      <c r="AD2958" s="745"/>
      <c r="AE2958" s="745"/>
      <c r="AF2958" s="745"/>
      <c r="AG2958" s="745"/>
      <c r="AH2958" s="745"/>
      <c r="AI2958" s="745"/>
      <c r="AJ2958" s="745"/>
      <c r="AK2958" s="745"/>
      <c r="AL2958" s="745"/>
      <c r="AM2958" s="745"/>
      <c r="AN2958" s="745"/>
      <c r="AO2958" s="745"/>
      <c r="AP2958" s="745"/>
      <c r="AQ2958" s="745"/>
      <c r="AR2958" s="745"/>
      <c r="AS2958" s="745"/>
      <c r="AT2958" s="745"/>
      <c r="AU2958" s="745"/>
      <c r="AV2958" s="745"/>
      <c r="AW2958" s="745"/>
      <c r="AX2958" s="745"/>
      <c r="AY2958" s="745"/>
      <c r="AZ2958" s="745"/>
      <c r="BA2958" s="745"/>
      <c r="BB2958" s="745"/>
      <c r="BC2958" s="745"/>
      <c r="BD2958" s="745"/>
      <c r="BE2958" s="745"/>
      <c r="BF2958" s="745"/>
      <c r="BG2958" s="745"/>
      <c r="BH2958" s="745"/>
      <c r="BI2958" s="745"/>
      <c r="BJ2958" s="745"/>
      <c r="BK2958" s="745"/>
      <c r="BL2958" s="745"/>
      <c r="BM2958" s="745"/>
      <c r="BN2958" s="745"/>
      <c r="BO2958" s="745"/>
      <c r="BP2958" s="745"/>
      <c r="BQ2958" s="745"/>
      <c r="BR2958" s="745"/>
      <c r="BS2958" s="745"/>
      <c r="BT2958" s="745"/>
      <c r="BU2958" s="745"/>
      <c r="BV2958" s="745"/>
      <c r="BW2958" s="745"/>
      <c r="BX2958" s="745"/>
      <c r="BY2958" s="745"/>
      <c r="BZ2958" s="745"/>
      <c r="CA2958" s="745"/>
    </row>
    <row r="2959" spans="1:79" s="71" customFormat="1" ht="41.4" x14ac:dyDescent="0.25">
      <c r="A2959" s="15">
        <v>7</v>
      </c>
      <c r="B2959" s="683" t="s">
        <v>9808</v>
      </c>
      <c r="C2959" s="16" t="s">
        <v>2459</v>
      </c>
      <c r="D2959" s="16" t="s">
        <v>2460</v>
      </c>
      <c r="E2959" s="182" t="s">
        <v>2169</v>
      </c>
      <c r="F2959" s="746"/>
      <c r="G2959" s="746"/>
      <c r="H2959" s="745"/>
      <c r="I2959" s="745"/>
      <c r="J2959" s="745"/>
      <c r="K2959" s="745"/>
      <c r="L2959" s="745"/>
      <c r="M2959" s="745"/>
      <c r="N2959" s="745"/>
      <c r="O2959" s="745"/>
      <c r="P2959" s="745"/>
      <c r="Q2959" s="745"/>
      <c r="R2959" s="745"/>
      <c r="S2959" s="745"/>
      <c r="T2959" s="745"/>
      <c r="U2959" s="745"/>
      <c r="V2959" s="745"/>
      <c r="W2959" s="745"/>
      <c r="X2959" s="745"/>
      <c r="Y2959" s="745"/>
      <c r="Z2959" s="745"/>
      <c r="AA2959" s="745"/>
      <c r="AB2959" s="745"/>
      <c r="AC2959" s="745"/>
      <c r="AD2959" s="745"/>
      <c r="AE2959" s="745"/>
      <c r="AF2959" s="745"/>
      <c r="AG2959" s="745"/>
      <c r="AH2959" s="745"/>
      <c r="AI2959" s="745"/>
      <c r="AJ2959" s="745"/>
      <c r="AK2959" s="745"/>
      <c r="AL2959" s="745"/>
      <c r="AM2959" s="745"/>
      <c r="AN2959" s="745"/>
      <c r="AO2959" s="745"/>
      <c r="AP2959" s="745"/>
      <c r="AQ2959" s="745"/>
      <c r="AR2959" s="745"/>
      <c r="AS2959" s="745"/>
      <c r="AT2959" s="745"/>
      <c r="AU2959" s="745"/>
      <c r="AV2959" s="745"/>
      <c r="AW2959" s="745"/>
      <c r="AX2959" s="745"/>
      <c r="AY2959" s="745"/>
      <c r="AZ2959" s="745"/>
      <c r="BA2959" s="745"/>
      <c r="BB2959" s="745"/>
      <c r="BC2959" s="745"/>
      <c r="BD2959" s="745"/>
      <c r="BE2959" s="745"/>
      <c r="BF2959" s="745"/>
      <c r="BG2959" s="745"/>
      <c r="BH2959" s="745"/>
      <c r="BI2959" s="745"/>
      <c r="BJ2959" s="745"/>
      <c r="BK2959" s="745"/>
      <c r="BL2959" s="745"/>
      <c r="BM2959" s="745"/>
      <c r="BN2959" s="745"/>
      <c r="BO2959" s="745"/>
      <c r="BP2959" s="745"/>
      <c r="BQ2959" s="745"/>
      <c r="BR2959" s="745"/>
      <c r="BS2959" s="745"/>
      <c r="BT2959" s="745"/>
      <c r="BU2959" s="745"/>
      <c r="BV2959" s="745"/>
      <c r="BW2959" s="745"/>
      <c r="BX2959" s="745"/>
      <c r="BY2959" s="745"/>
      <c r="BZ2959" s="745"/>
      <c r="CA2959" s="745"/>
    </row>
    <row r="2960" spans="1:79" s="71" customFormat="1" ht="55.2" x14ac:dyDescent="0.25">
      <c r="A2960" s="15">
        <v>8</v>
      </c>
      <c r="B2960" s="683" t="s">
        <v>9809</v>
      </c>
      <c r="C2960" s="16" t="s">
        <v>2462</v>
      </c>
      <c r="D2960" s="16" t="s">
        <v>2463</v>
      </c>
      <c r="E2960" s="182" t="s">
        <v>2464</v>
      </c>
      <c r="F2960" s="746"/>
      <c r="G2960" s="746"/>
      <c r="H2960" s="745"/>
      <c r="I2960" s="745"/>
      <c r="J2960" s="745"/>
      <c r="K2960" s="745"/>
      <c r="L2960" s="745"/>
      <c r="M2960" s="745"/>
      <c r="N2960" s="745"/>
      <c r="O2960" s="745"/>
      <c r="P2960" s="745"/>
      <c r="Q2960" s="745"/>
      <c r="R2960" s="745"/>
      <c r="S2960" s="745"/>
      <c r="T2960" s="745"/>
      <c r="U2960" s="745"/>
      <c r="V2960" s="745"/>
      <c r="W2960" s="745"/>
      <c r="X2960" s="745"/>
      <c r="Y2960" s="745"/>
      <c r="Z2960" s="745"/>
      <c r="AA2960" s="745"/>
      <c r="AB2960" s="745"/>
      <c r="AC2960" s="745"/>
      <c r="AD2960" s="745"/>
      <c r="AE2960" s="745"/>
      <c r="AF2960" s="745"/>
      <c r="AG2960" s="745"/>
      <c r="AH2960" s="745"/>
      <c r="AI2960" s="745"/>
      <c r="AJ2960" s="745"/>
      <c r="AK2960" s="745"/>
      <c r="AL2960" s="745"/>
      <c r="AM2960" s="745"/>
      <c r="AN2960" s="745"/>
      <c r="AO2960" s="745"/>
      <c r="AP2960" s="745"/>
      <c r="AQ2960" s="745"/>
      <c r="AR2960" s="745"/>
      <c r="AS2960" s="745"/>
      <c r="AT2960" s="745"/>
      <c r="AU2960" s="745"/>
      <c r="AV2960" s="745"/>
      <c r="AW2960" s="745"/>
      <c r="AX2960" s="745"/>
      <c r="AY2960" s="745"/>
      <c r="AZ2960" s="745"/>
      <c r="BA2960" s="745"/>
      <c r="BB2960" s="745"/>
      <c r="BC2960" s="745"/>
      <c r="BD2960" s="745"/>
      <c r="BE2960" s="745"/>
      <c r="BF2960" s="745"/>
      <c r="BG2960" s="745"/>
      <c r="BH2960" s="745"/>
      <c r="BI2960" s="745"/>
      <c r="BJ2960" s="745"/>
      <c r="BK2960" s="745"/>
      <c r="BL2960" s="745"/>
      <c r="BM2960" s="745"/>
      <c r="BN2960" s="745"/>
      <c r="BO2960" s="745"/>
      <c r="BP2960" s="745"/>
      <c r="BQ2960" s="745"/>
      <c r="BR2960" s="745"/>
      <c r="BS2960" s="745"/>
      <c r="BT2960" s="745"/>
      <c r="BU2960" s="745"/>
      <c r="BV2960" s="745"/>
      <c r="BW2960" s="745"/>
      <c r="BX2960" s="745"/>
      <c r="BY2960" s="745"/>
      <c r="BZ2960" s="745"/>
      <c r="CA2960" s="745"/>
    </row>
    <row r="2961" spans="1:79" s="71" customFormat="1" ht="69" x14ac:dyDescent="0.25">
      <c r="A2961" s="15">
        <v>9</v>
      </c>
      <c r="B2961" s="683" t="s">
        <v>9810</v>
      </c>
      <c r="C2961" s="16" t="s">
        <v>2466</v>
      </c>
      <c r="D2961" s="16" t="s">
        <v>732</v>
      </c>
      <c r="E2961" s="182" t="s">
        <v>2467</v>
      </c>
      <c r="F2961" s="746"/>
      <c r="G2961" s="746"/>
      <c r="H2961" s="745"/>
      <c r="I2961" s="745"/>
      <c r="J2961" s="745"/>
      <c r="K2961" s="745"/>
      <c r="L2961" s="745"/>
      <c r="M2961" s="745"/>
      <c r="N2961" s="745"/>
      <c r="O2961" s="745"/>
      <c r="P2961" s="745"/>
      <c r="Q2961" s="745"/>
      <c r="R2961" s="745"/>
      <c r="S2961" s="745"/>
      <c r="T2961" s="745"/>
      <c r="U2961" s="745"/>
      <c r="V2961" s="745"/>
      <c r="W2961" s="745"/>
      <c r="X2961" s="745"/>
      <c r="Y2961" s="745"/>
      <c r="Z2961" s="745"/>
      <c r="AA2961" s="745"/>
      <c r="AB2961" s="745"/>
      <c r="AC2961" s="745"/>
      <c r="AD2961" s="745"/>
      <c r="AE2961" s="745"/>
      <c r="AF2961" s="745"/>
      <c r="AG2961" s="745"/>
      <c r="AH2961" s="745"/>
      <c r="AI2961" s="745"/>
      <c r="AJ2961" s="745"/>
      <c r="AK2961" s="745"/>
      <c r="AL2961" s="745"/>
      <c r="AM2961" s="745"/>
      <c r="AN2961" s="745"/>
      <c r="AO2961" s="745"/>
      <c r="AP2961" s="745"/>
      <c r="AQ2961" s="745"/>
      <c r="AR2961" s="745"/>
      <c r="AS2961" s="745"/>
      <c r="AT2961" s="745"/>
      <c r="AU2961" s="745"/>
      <c r="AV2961" s="745"/>
      <c r="AW2961" s="745"/>
      <c r="AX2961" s="745"/>
      <c r="AY2961" s="745"/>
      <c r="AZ2961" s="745"/>
      <c r="BA2961" s="745"/>
      <c r="BB2961" s="745"/>
      <c r="BC2961" s="745"/>
      <c r="BD2961" s="745"/>
      <c r="BE2961" s="745"/>
      <c r="BF2961" s="745"/>
      <c r="BG2961" s="745"/>
      <c r="BH2961" s="745"/>
      <c r="BI2961" s="745"/>
      <c r="BJ2961" s="745"/>
      <c r="BK2961" s="745"/>
      <c r="BL2961" s="745"/>
      <c r="BM2961" s="745"/>
      <c r="BN2961" s="745"/>
      <c r="BO2961" s="745"/>
      <c r="BP2961" s="745"/>
      <c r="BQ2961" s="745"/>
      <c r="BR2961" s="745"/>
      <c r="BS2961" s="745"/>
      <c r="BT2961" s="745"/>
      <c r="BU2961" s="745"/>
      <c r="BV2961" s="745"/>
      <c r="BW2961" s="745"/>
      <c r="BX2961" s="745"/>
      <c r="BY2961" s="745"/>
      <c r="BZ2961" s="745"/>
      <c r="CA2961" s="745"/>
    </row>
    <row r="2962" spans="1:79" s="71" customFormat="1" ht="82.8" x14ac:dyDescent="0.25">
      <c r="A2962" s="15">
        <v>10</v>
      </c>
      <c r="B2962" s="683" t="s">
        <v>9811</v>
      </c>
      <c r="C2962" s="16" t="s">
        <v>2469</v>
      </c>
      <c r="D2962" s="16" t="s">
        <v>2470</v>
      </c>
      <c r="E2962" s="182" t="s">
        <v>2471</v>
      </c>
      <c r="F2962" s="746"/>
      <c r="G2962" s="746"/>
      <c r="H2962" s="745"/>
      <c r="I2962" s="745"/>
      <c r="J2962" s="745"/>
      <c r="K2962" s="745"/>
      <c r="L2962" s="745"/>
      <c r="M2962" s="745"/>
      <c r="N2962" s="745"/>
      <c r="O2962" s="745"/>
      <c r="P2962" s="745"/>
      <c r="Q2962" s="745"/>
      <c r="R2962" s="745"/>
      <c r="S2962" s="745"/>
      <c r="T2962" s="745"/>
      <c r="U2962" s="745"/>
      <c r="V2962" s="745"/>
      <c r="W2962" s="745"/>
      <c r="X2962" s="745"/>
      <c r="Y2962" s="745"/>
      <c r="Z2962" s="745"/>
      <c r="AA2962" s="745"/>
      <c r="AB2962" s="745"/>
      <c r="AC2962" s="745"/>
      <c r="AD2962" s="745"/>
      <c r="AE2962" s="745"/>
      <c r="AF2962" s="745"/>
      <c r="AG2962" s="745"/>
      <c r="AH2962" s="745"/>
      <c r="AI2962" s="745"/>
      <c r="AJ2962" s="745"/>
      <c r="AK2962" s="745"/>
      <c r="AL2962" s="745"/>
      <c r="AM2962" s="745"/>
      <c r="AN2962" s="745"/>
      <c r="AO2962" s="745"/>
      <c r="AP2962" s="745"/>
      <c r="AQ2962" s="745"/>
      <c r="AR2962" s="745"/>
      <c r="AS2962" s="745"/>
      <c r="AT2962" s="745"/>
      <c r="AU2962" s="745"/>
      <c r="AV2962" s="745"/>
      <c r="AW2962" s="745"/>
      <c r="AX2962" s="745"/>
      <c r="AY2962" s="745"/>
      <c r="AZ2962" s="745"/>
      <c r="BA2962" s="745"/>
      <c r="BB2962" s="745"/>
      <c r="BC2962" s="745"/>
      <c r="BD2962" s="745"/>
      <c r="BE2962" s="745"/>
      <c r="BF2962" s="745"/>
      <c r="BG2962" s="745"/>
      <c r="BH2962" s="745"/>
      <c r="BI2962" s="745"/>
      <c r="BJ2962" s="745"/>
      <c r="BK2962" s="745"/>
      <c r="BL2962" s="745"/>
      <c r="BM2962" s="745"/>
      <c r="BN2962" s="745"/>
      <c r="BO2962" s="745"/>
      <c r="BP2962" s="745"/>
      <c r="BQ2962" s="745"/>
      <c r="BR2962" s="745"/>
      <c r="BS2962" s="745"/>
      <c r="BT2962" s="745"/>
      <c r="BU2962" s="745"/>
      <c r="BV2962" s="745"/>
      <c r="BW2962" s="745"/>
      <c r="BX2962" s="745"/>
      <c r="BY2962" s="745"/>
      <c r="BZ2962" s="745"/>
      <c r="CA2962" s="745"/>
    </row>
    <row r="2963" spans="1:79" s="71" customFormat="1" ht="55.2" x14ac:dyDescent="0.25">
      <c r="A2963" s="15">
        <v>11</v>
      </c>
      <c r="B2963" s="683" t="s">
        <v>9812</v>
      </c>
      <c r="C2963" s="16" t="s">
        <v>2473</v>
      </c>
      <c r="D2963" s="16" t="s">
        <v>2474</v>
      </c>
      <c r="E2963" s="182" t="s">
        <v>2475</v>
      </c>
      <c r="F2963" s="746"/>
      <c r="G2963" s="746"/>
      <c r="H2963" s="745"/>
      <c r="I2963" s="745"/>
      <c r="J2963" s="745"/>
      <c r="K2963" s="745"/>
      <c r="L2963" s="745"/>
      <c r="M2963" s="745"/>
      <c r="N2963" s="745"/>
      <c r="O2963" s="745"/>
      <c r="P2963" s="745"/>
      <c r="Q2963" s="745"/>
      <c r="R2963" s="745"/>
      <c r="S2963" s="745"/>
      <c r="T2963" s="745"/>
      <c r="U2963" s="745"/>
      <c r="V2963" s="745"/>
      <c r="W2963" s="745"/>
      <c r="X2963" s="745"/>
      <c r="Y2963" s="745"/>
      <c r="Z2963" s="745"/>
      <c r="AA2963" s="745"/>
      <c r="AB2963" s="745"/>
      <c r="AC2963" s="745"/>
      <c r="AD2963" s="745"/>
      <c r="AE2963" s="745"/>
      <c r="AF2963" s="745"/>
      <c r="AG2963" s="745"/>
      <c r="AH2963" s="745"/>
      <c r="AI2963" s="745"/>
      <c r="AJ2963" s="745"/>
      <c r="AK2963" s="745"/>
      <c r="AL2963" s="745"/>
      <c r="AM2963" s="745"/>
      <c r="AN2963" s="745"/>
      <c r="AO2963" s="745"/>
      <c r="AP2963" s="745"/>
      <c r="AQ2963" s="745"/>
      <c r="AR2963" s="745"/>
      <c r="AS2963" s="745"/>
      <c r="AT2963" s="745"/>
      <c r="AU2963" s="745"/>
      <c r="AV2963" s="745"/>
      <c r="AW2963" s="745"/>
      <c r="AX2963" s="745"/>
      <c r="AY2963" s="745"/>
      <c r="AZ2963" s="745"/>
      <c r="BA2963" s="745"/>
      <c r="BB2963" s="745"/>
      <c r="BC2963" s="745"/>
      <c r="BD2963" s="745"/>
      <c r="BE2963" s="745"/>
      <c r="BF2963" s="745"/>
      <c r="BG2963" s="745"/>
      <c r="BH2963" s="745"/>
      <c r="BI2963" s="745"/>
      <c r="BJ2963" s="745"/>
      <c r="BK2963" s="745"/>
      <c r="BL2963" s="745"/>
      <c r="BM2963" s="745"/>
      <c r="BN2963" s="745"/>
      <c r="BO2963" s="745"/>
      <c r="BP2963" s="745"/>
      <c r="BQ2963" s="745"/>
      <c r="BR2963" s="745"/>
      <c r="BS2963" s="745"/>
      <c r="BT2963" s="745"/>
      <c r="BU2963" s="745"/>
      <c r="BV2963" s="745"/>
      <c r="BW2963" s="745"/>
      <c r="BX2963" s="745"/>
      <c r="BY2963" s="745"/>
      <c r="BZ2963" s="745"/>
      <c r="CA2963" s="745"/>
    </row>
    <row r="2964" spans="1:79" s="71" customFormat="1" ht="55.2" x14ac:dyDescent="0.25">
      <c r="A2964" s="15">
        <v>12</v>
      </c>
      <c r="B2964" s="683" t="s">
        <v>9813</v>
      </c>
      <c r="C2964" s="16" t="s">
        <v>2477</v>
      </c>
      <c r="D2964" s="16" t="s">
        <v>2478</v>
      </c>
      <c r="E2964" s="182" t="s">
        <v>2479</v>
      </c>
      <c r="F2964" s="746"/>
      <c r="G2964" s="746"/>
      <c r="H2964" s="745"/>
      <c r="I2964" s="745"/>
      <c r="J2964" s="745"/>
      <c r="K2964" s="745"/>
      <c r="L2964" s="745"/>
      <c r="M2964" s="745"/>
      <c r="N2964" s="745"/>
      <c r="O2964" s="745"/>
      <c r="P2964" s="745"/>
      <c r="Q2964" s="745"/>
      <c r="R2964" s="745"/>
      <c r="S2964" s="745"/>
      <c r="T2964" s="745"/>
      <c r="U2964" s="745"/>
      <c r="V2964" s="745"/>
      <c r="W2964" s="745"/>
      <c r="X2964" s="745"/>
      <c r="Y2964" s="745"/>
      <c r="Z2964" s="745"/>
      <c r="AA2964" s="745"/>
      <c r="AB2964" s="745"/>
      <c r="AC2964" s="745"/>
      <c r="AD2964" s="745"/>
      <c r="AE2964" s="745"/>
      <c r="AF2964" s="745"/>
      <c r="AG2964" s="745"/>
      <c r="AH2964" s="745"/>
      <c r="AI2964" s="745"/>
      <c r="AJ2964" s="745"/>
      <c r="AK2964" s="745"/>
      <c r="AL2964" s="745"/>
      <c r="AM2964" s="745"/>
      <c r="AN2964" s="745"/>
      <c r="AO2964" s="745"/>
      <c r="AP2964" s="745"/>
      <c r="AQ2964" s="745"/>
      <c r="AR2964" s="745"/>
      <c r="AS2964" s="745"/>
      <c r="AT2964" s="745"/>
      <c r="AU2964" s="745"/>
      <c r="AV2964" s="745"/>
      <c r="AW2964" s="745"/>
      <c r="AX2964" s="745"/>
      <c r="AY2964" s="745"/>
      <c r="AZ2964" s="745"/>
      <c r="BA2964" s="745"/>
      <c r="BB2964" s="745"/>
      <c r="BC2964" s="745"/>
      <c r="BD2964" s="745"/>
      <c r="BE2964" s="745"/>
      <c r="BF2964" s="745"/>
      <c r="BG2964" s="745"/>
      <c r="BH2964" s="745"/>
      <c r="BI2964" s="745"/>
      <c r="BJ2964" s="745"/>
      <c r="BK2964" s="745"/>
      <c r="BL2964" s="745"/>
      <c r="BM2964" s="745"/>
      <c r="BN2964" s="745"/>
      <c r="BO2964" s="745"/>
      <c r="BP2964" s="745"/>
      <c r="BQ2964" s="745"/>
      <c r="BR2964" s="745"/>
      <c r="BS2964" s="745"/>
      <c r="BT2964" s="745"/>
      <c r="BU2964" s="745"/>
      <c r="BV2964" s="745"/>
      <c r="BW2964" s="745"/>
      <c r="BX2964" s="745"/>
      <c r="BY2964" s="745"/>
      <c r="BZ2964" s="745"/>
      <c r="CA2964" s="745"/>
    </row>
    <row r="2965" spans="1:79" s="71" customFormat="1" ht="55.2" x14ac:dyDescent="0.25">
      <c r="A2965" s="15">
        <v>13</v>
      </c>
      <c r="B2965" s="683" t="s">
        <v>9814</v>
      </c>
      <c r="C2965" s="16" t="s">
        <v>2481</v>
      </c>
      <c r="D2965" s="16" t="s">
        <v>2482</v>
      </c>
      <c r="E2965" s="182" t="s">
        <v>2483</v>
      </c>
      <c r="F2965" s="746"/>
      <c r="G2965" s="746"/>
      <c r="H2965" s="745"/>
      <c r="I2965" s="745"/>
      <c r="J2965" s="745"/>
      <c r="K2965" s="745"/>
      <c r="L2965" s="745"/>
      <c r="M2965" s="745"/>
      <c r="N2965" s="745"/>
      <c r="O2965" s="745"/>
      <c r="P2965" s="745"/>
      <c r="Q2965" s="745"/>
      <c r="R2965" s="745"/>
      <c r="S2965" s="745"/>
      <c r="T2965" s="745"/>
      <c r="U2965" s="745"/>
      <c r="V2965" s="745"/>
      <c r="W2965" s="745"/>
      <c r="X2965" s="745"/>
      <c r="Y2965" s="745"/>
      <c r="Z2965" s="745"/>
      <c r="AA2965" s="745"/>
      <c r="AB2965" s="745"/>
      <c r="AC2965" s="745"/>
      <c r="AD2965" s="745"/>
      <c r="AE2965" s="745"/>
      <c r="AF2965" s="745"/>
      <c r="AG2965" s="745"/>
      <c r="AH2965" s="745"/>
      <c r="AI2965" s="745"/>
      <c r="AJ2965" s="745"/>
      <c r="AK2965" s="745"/>
      <c r="AL2965" s="745"/>
      <c r="AM2965" s="745"/>
      <c r="AN2965" s="745"/>
      <c r="AO2965" s="745"/>
      <c r="AP2965" s="745"/>
      <c r="AQ2965" s="745"/>
      <c r="AR2965" s="745"/>
      <c r="AS2965" s="745"/>
      <c r="AT2965" s="745"/>
      <c r="AU2965" s="745"/>
      <c r="AV2965" s="745"/>
      <c r="AW2965" s="745"/>
      <c r="AX2965" s="745"/>
      <c r="AY2965" s="745"/>
      <c r="AZ2965" s="745"/>
      <c r="BA2965" s="745"/>
      <c r="BB2965" s="745"/>
      <c r="BC2965" s="745"/>
      <c r="BD2965" s="745"/>
      <c r="BE2965" s="745"/>
      <c r="BF2965" s="745"/>
      <c r="BG2965" s="745"/>
      <c r="BH2965" s="745"/>
      <c r="BI2965" s="745"/>
      <c r="BJ2965" s="745"/>
      <c r="BK2965" s="745"/>
      <c r="BL2965" s="745"/>
      <c r="BM2965" s="745"/>
      <c r="BN2965" s="745"/>
      <c r="BO2965" s="745"/>
      <c r="BP2965" s="745"/>
      <c r="BQ2965" s="745"/>
      <c r="BR2965" s="745"/>
      <c r="BS2965" s="745"/>
      <c r="BT2965" s="745"/>
      <c r="BU2965" s="745"/>
      <c r="BV2965" s="745"/>
      <c r="BW2965" s="745"/>
      <c r="BX2965" s="745"/>
      <c r="BY2965" s="745"/>
      <c r="BZ2965" s="745"/>
      <c r="CA2965" s="745"/>
    </row>
    <row r="2966" spans="1:79" s="71" customFormat="1" ht="41.4" x14ac:dyDescent="0.25">
      <c r="A2966" s="15">
        <v>14</v>
      </c>
      <c r="B2966" s="683" t="s">
        <v>9815</v>
      </c>
      <c r="C2966" s="16" t="s">
        <v>2485</v>
      </c>
      <c r="D2966" s="16" t="s">
        <v>2486</v>
      </c>
      <c r="E2966" s="182" t="s">
        <v>2487</v>
      </c>
      <c r="F2966" s="746"/>
      <c r="G2966" s="746"/>
      <c r="H2966" s="745"/>
      <c r="I2966" s="745"/>
      <c r="J2966" s="745"/>
      <c r="K2966" s="745"/>
      <c r="L2966" s="745"/>
      <c r="M2966" s="745"/>
      <c r="N2966" s="745"/>
      <c r="O2966" s="745"/>
      <c r="P2966" s="745"/>
      <c r="Q2966" s="745"/>
      <c r="R2966" s="745"/>
      <c r="S2966" s="745"/>
      <c r="T2966" s="745"/>
      <c r="U2966" s="745"/>
      <c r="V2966" s="745"/>
      <c r="W2966" s="745"/>
      <c r="X2966" s="745"/>
      <c r="Y2966" s="745"/>
      <c r="Z2966" s="745"/>
      <c r="AA2966" s="745"/>
      <c r="AB2966" s="745"/>
      <c r="AC2966" s="745"/>
      <c r="AD2966" s="745"/>
      <c r="AE2966" s="745"/>
      <c r="AF2966" s="745"/>
      <c r="AG2966" s="745"/>
      <c r="AH2966" s="745"/>
      <c r="AI2966" s="745"/>
      <c r="AJ2966" s="745"/>
      <c r="AK2966" s="745"/>
      <c r="AL2966" s="745"/>
      <c r="AM2966" s="745"/>
      <c r="AN2966" s="745"/>
      <c r="AO2966" s="745"/>
      <c r="AP2966" s="745"/>
      <c r="AQ2966" s="745"/>
      <c r="AR2966" s="745"/>
      <c r="AS2966" s="745"/>
      <c r="AT2966" s="745"/>
      <c r="AU2966" s="745"/>
      <c r="AV2966" s="745"/>
      <c r="AW2966" s="745"/>
      <c r="AX2966" s="745"/>
      <c r="AY2966" s="745"/>
      <c r="AZ2966" s="745"/>
      <c r="BA2966" s="745"/>
      <c r="BB2966" s="745"/>
      <c r="BC2966" s="745"/>
      <c r="BD2966" s="745"/>
      <c r="BE2966" s="745"/>
      <c r="BF2966" s="745"/>
      <c r="BG2966" s="745"/>
      <c r="BH2966" s="745"/>
      <c r="BI2966" s="745"/>
      <c r="BJ2966" s="745"/>
      <c r="BK2966" s="745"/>
      <c r="BL2966" s="745"/>
      <c r="BM2966" s="745"/>
      <c r="BN2966" s="745"/>
      <c r="BO2966" s="745"/>
      <c r="BP2966" s="745"/>
      <c r="BQ2966" s="745"/>
      <c r="BR2966" s="745"/>
      <c r="BS2966" s="745"/>
      <c r="BT2966" s="745"/>
      <c r="BU2966" s="745"/>
      <c r="BV2966" s="745"/>
      <c r="BW2966" s="745"/>
      <c r="BX2966" s="745"/>
      <c r="BY2966" s="745"/>
      <c r="BZ2966" s="745"/>
      <c r="CA2966" s="745"/>
    </row>
    <row r="2967" spans="1:79" s="71" customFormat="1" ht="41.4" x14ac:dyDescent="0.3">
      <c r="A2967" s="15">
        <v>15</v>
      </c>
      <c r="B2967" s="683" t="s">
        <v>9816</v>
      </c>
      <c r="C2967" s="16" t="s">
        <v>2489</v>
      </c>
      <c r="D2967" s="16" t="s">
        <v>2490</v>
      </c>
      <c r="E2967" s="182" t="s">
        <v>2491</v>
      </c>
      <c r="F2967" s="267"/>
      <c r="G2967" s="267"/>
      <c r="H2967" s="745"/>
      <c r="I2967" s="745"/>
      <c r="J2967" s="745"/>
      <c r="K2967" s="745"/>
      <c r="L2967" s="745"/>
      <c r="M2967" s="745"/>
      <c r="N2967" s="745"/>
      <c r="O2967" s="745"/>
      <c r="P2967" s="745"/>
      <c r="Q2967" s="745"/>
      <c r="R2967" s="745"/>
      <c r="S2967" s="745"/>
      <c r="T2967" s="745"/>
      <c r="U2967" s="745"/>
      <c r="V2967" s="745"/>
      <c r="W2967" s="745"/>
      <c r="X2967" s="745"/>
      <c r="Y2967" s="745"/>
      <c r="Z2967" s="745"/>
      <c r="AA2967" s="745"/>
      <c r="AB2967" s="745"/>
      <c r="AC2967" s="745"/>
      <c r="AD2967" s="745"/>
      <c r="AE2967" s="745"/>
      <c r="AF2967" s="745"/>
      <c r="AG2967" s="745"/>
      <c r="AH2967" s="745"/>
      <c r="AI2967" s="745"/>
      <c r="AJ2967" s="745"/>
      <c r="AK2967" s="745"/>
      <c r="AL2967" s="745"/>
      <c r="AM2967" s="745"/>
      <c r="AN2967" s="745"/>
      <c r="AO2967" s="745"/>
      <c r="AP2967" s="745"/>
      <c r="AQ2967" s="745"/>
      <c r="AR2967" s="745"/>
      <c r="AS2967" s="745"/>
      <c r="AT2967" s="745"/>
      <c r="AU2967" s="745"/>
      <c r="AV2967" s="745"/>
      <c r="AW2967" s="745"/>
      <c r="AX2967" s="745"/>
      <c r="AY2967" s="745"/>
      <c r="AZ2967" s="745"/>
      <c r="BA2967" s="745"/>
      <c r="BB2967" s="745"/>
      <c r="BC2967" s="745"/>
      <c r="BD2967" s="745"/>
      <c r="BE2967" s="745"/>
      <c r="BF2967" s="745"/>
      <c r="BG2967" s="745"/>
      <c r="BH2967" s="745"/>
      <c r="BI2967" s="745"/>
      <c r="BJ2967" s="745"/>
      <c r="BK2967" s="745"/>
      <c r="BL2967" s="745"/>
      <c r="BM2967" s="745"/>
      <c r="BN2967" s="745"/>
      <c r="BO2967" s="745"/>
      <c r="BP2967" s="745"/>
      <c r="BQ2967" s="745"/>
      <c r="BR2967" s="745"/>
      <c r="BS2967" s="745"/>
      <c r="BT2967" s="745"/>
      <c r="BU2967" s="745"/>
      <c r="BV2967" s="745"/>
      <c r="BW2967" s="745"/>
      <c r="BX2967" s="745"/>
      <c r="BY2967" s="745"/>
      <c r="BZ2967" s="745"/>
      <c r="CA2967" s="745"/>
    </row>
    <row r="2968" spans="1:79" s="39" customFormat="1" ht="27.75" customHeight="1" x14ac:dyDescent="0.3">
      <c r="A2968" s="4"/>
      <c r="B2968" s="667" t="s">
        <v>2702</v>
      </c>
      <c r="C2968" s="6"/>
      <c r="D2968" s="6"/>
      <c r="E2968" s="172"/>
      <c r="F2968" s="267"/>
      <c r="G2968" s="267"/>
    </row>
    <row r="2969" spans="1:79" s="39" customFormat="1" ht="19.5" customHeight="1" x14ac:dyDescent="0.3">
      <c r="A2969" s="942">
        <v>1</v>
      </c>
      <c r="B2969" s="684" t="s">
        <v>2514</v>
      </c>
      <c r="C2969" s="945" t="s">
        <v>2515</v>
      </c>
      <c r="D2969" s="908" t="s">
        <v>2516</v>
      </c>
      <c r="E2969" s="939" t="s">
        <v>2517</v>
      </c>
      <c r="F2969" s="267"/>
      <c r="G2969" s="267"/>
    </row>
    <row r="2970" spans="1:79" s="39" customFormat="1" ht="19.5" customHeight="1" x14ac:dyDescent="0.3">
      <c r="A2970" s="943"/>
      <c r="B2970" s="685" t="s">
        <v>2518</v>
      </c>
      <c r="C2970" s="946"/>
      <c r="D2970" s="909"/>
      <c r="E2970" s="940"/>
      <c r="F2970" s="267"/>
      <c r="G2970" s="267"/>
    </row>
    <row r="2971" spans="1:79" s="39" customFormat="1" ht="19.5" customHeight="1" x14ac:dyDescent="0.3">
      <c r="A2971" s="943"/>
      <c r="B2971" s="685" t="s">
        <v>2519</v>
      </c>
      <c r="C2971" s="946"/>
      <c r="D2971" s="909"/>
      <c r="E2971" s="940"/>
      <c r="F2971" s="267"/>
      <c r="G2971" s="267"/>
    </row>
    <row r="2972" spans="1:79" s="39" customFormat="1" ht="19.5" customHeight="1" x14ac:dyDescent="0.3">
      <c r="A2972" s="944"/>
      <c r="B2972" s="685" t="s">
        <v>2520</v>
      </c>
      <c r="C2972" s="947"/>
      <c r="D2972" s="910"/>
      <c r="E2972" s="941"/>
      <c r="F2972" s="267"/>
      <c r="G2972" s="267"/>
    </row>
    <row r="2973" spans="1:79" s="39" customFormat="1" ht="19.5" customHeight="1" x14ac:dyDescent="0.3">
      <c r="A2973" s="942">
        <v>2</v>
      </c>
      <c r="B2973" s="684" t="s">
        <v>2521</v>
      </c>
      <c r="C2973" s="945" t="s">
        <v>2522</v>
      </c>
      <c r="D2973" s="908" t="s">
        <v>2523</v>
      </c>
      <c r="E2973" s="939" t="s">
        <v>31</v>
      </c>
      <c r="F2973" s="267"/>
      <c r="G2973" s="267"/>
    </row>
    <row r="2974" spans="1:79" s="39" customFormat="1" ht="19.5" customHeight="1" x14ac:dyDescent="0.3">
      <c r="A2974" s="943"/>
      <c r="B2974" s="685" t="s">
        <v>2524</v>
      </c>
      <c r="C2974" s="946"/>
      <c r="D2974" s="909"/>
      <c r="E2974" s="940"/>
      <c r="F2974" s="267"/>
      <c r="G2974" s="267"/>
    </row>
    <row r="2975" spans="1:79" s="39" customFormat="1" ht="19.5" customHeight="1" x14ac:dyDescent="0.3">
      <c r="A2975" s="943"/>
      <c r="B2975" s="685" t="s">
        <v>2525</v>
      </c>
      <c r="C2975" s="946"/>
      <c r="D2975" s="909"/>
      <c r="E2975" s="940"/>
      <c r="F2975" s="267"/>
      <c r="G2975" s="267"/>
    </row>
    <row r="2976" spans="1:79" s="39" customFormat="1" ht="19.5" customHeight="1" x14ac:dyDescent="0.3">
      <c r="A2976" s="943"/>
      <c r="B2976" s="685" t="s">
        <v>2526</v>
      </c>
      <c r="C2976" s="946"/>
      <c r="D2976" s="909"/>
      <c r="E2976" s="940"/>
      <c r="F2976" s="267"/>
      <c r="G2976" s="267"/>
    </row>
    <row r="2977" spans="1:7" s="39" customFormat="1" ht="19.5" customHeight="1" x14ac:dyDescent="0.3">
      <c r="A2977" s="943"/>
      <c r="B2977" s="685" t="s">
        <v>2527</v>
      </c>
      <c r="C2977" s="946"/>
      <c r="D2977" s="909"/>
      <c r="E2977" s="940"/>
      <c r="F2977" s="267"/>
      <c r="G2977" s="267"/>
    </row>
    <row r="2978" spans="1:7" s="39" customFormat="1" ht="19.5" customHeight="1" x14ac:dyDescent="0.3">
      <c r="A2978" s="944"/>
      <c r="B2978" s="685" t="s">
        <v>2528</v>
      </c>
      <c r="C2978" s="947"/>
      <c r="D2978" s="910"/>
      <c r="E2978" s="941"/>
      <c r="F2978" s="267"/>
      <c r="G2978" s="267"/>
    </row>
    <row r="2979" spans="1:7" s="39" customFormat="1" ht="19.5" customHeight="1" x14ac:dyDescent="0.3">
      <c r="A2979" s="942">
        <v>3</v>
      </c>
      <c r="B2979" s="684" t="s">
        <v>2529</v>
      </c>
      <c r="C2979" s="945" t="s">
        <v>2530</v>
      </c>
      <c r="D2979" s="908" t="s">
        <v>2531</v>
      </c>
      <c r="E2979" s="939" t="s">
        <v>2532</v>
      </c>
      <c r="F2979" s="267"/>
      <c r="G2979" s="267"/>
    </row>
    <row r="2980" spans="1:7" s="39" customFormat="1" ht="19.5" customHeight="1" x14ac:dyDescent="0.3">
      <c r="A2980" s="943"/>
      <c r="B2980" s="685" t="s">
        <v>2533</v>
      </c>
      <c r="C2980" s="946"/>
      <c r="D2980" s="909"/>
      <c r="E2980" s="940"/>
      <c r="F2980" s="267"/>
      <c r="G2980" s="267"/>
    </row>
    <row r="2981" spans="1:7" s="39" customFormat="1" ht="19.5" customHeight="1" x14ac:dyDescent="0.3">
      <c r="A2981" s="943"/>
      <c r="B2981" s="685" t="s">
        <v>2534</v>
      </c>
      <c r="C2981" s="946"/>
      <c r="D2981" s="909"/>
      <c r="E2981" s="940"/>
      <c r="F2981" s="267"/>
      <c r="G2981" s="267"/>
    </row>
    <row r="2982" spans="1:7" s="39" customFormat="1" ht="30" customHeight="1" x14ac:dyDescent="0.3">
      <c r="A2982" s="944"/>
      <c r="B2982" s="685" t="s">
        <v>2535</v>
      </c>
      <c r="C2982" s="947"/>
      <c r="D2982" s="910"/>
      <c r="E2982" s="941"/>
      <c r="F2982" s="267"/>
      <c r="G2982" s="267"/>
    </row>
    <row r="2983" spans="1:7" s="39" customFormat="1" ht="19.5" customHeight="1" x14ac:dyDescent="0.3">
      <c r="A2983" s="1057">
        <v>4</v>
      </c>
      <c r="B2983" s="684" t="s">
        <v>2536</v>
      </c>
      <c r="C2983" s="945" t="s">
        <v>2530</v>
      </c>
      <c r="D2983" s="908" t="s">
        <v>2537</v>
      </c>
      <c r="E2983" s="939" t="s">
        <v>2538</v>
      </c>
      <c r="F2983" s="267"/>
      <c r="G2983" s="267"/>
    </row>
    <row r="2984" spans="1:7" s="39" customFormat="1" ht="19.5" customHeight="1" x14ac:dyDescent="0.3">
      <c r="A2984" s="1059"/>
      <c r="B2984" s="685" t="s">
        <v>2539</v>
      </c>
      <c r="C2984" s="947"/>
      <c r="D2984" s="910"/>
      <c r="E2984" s="941"/>
      <c r="F2984" s="267"/>
      <c r="G2984" s="267"/>
    </row>
    <row r="2985" spans="1:7" s="39" customFormat="1" ht="19.5" customHeight="1" x14ac:dyDescent="0.3">
      <c r="A2985" s="942">
        <v>5</v>
      </c>
      <c r="B2985" s="684" t="s">
        <v>2540</v>
      </c>
      <c r="C2985" s="945" t="s">
        <v>2541</v>
      </c>
      <c r="D2985" s="908" t="s">
        <v>2542</v>
      </c>
      <c r="E2985" s="939" t="s">
        <v>2543</v>
      </c>
      <c r="F2985" s="267"/>
      <c r="G2985" s="267"/>
    </row>
    <row r="2986" spans="1:7" s="39" customFormat="1" ht="19.5" customHeight="1" x14ac:dyDescent="0.3">
      <c r="A2986" s="943"/>
      <c r="B2986" s="685" t="s">
        <v>2544</v>
      </c>
      <c r="C2986" s="946"/>
      <c r="D2986" s="909"/>
      <c r="E2986" s="940"/>
      <c r="F2986" s="267"/>
      <c r="G2986" s="267"/>
    </row>
    <row r="2987" spans="1:7" s="39" customFormat="1" ht="19.5" customHeight="1" x14ac:dyDescent="0.3">
      <c r="A2987" s="944"/>
      <c r="B2987" s="685" t="s">
        <v>2545</v>
      </c>
      <c r="C2987" s="947"/>
      <c r="D2987" s="910"/>
      <c r="E2987" s="941"/>
      <c r="F2987" s="267"/>
      <c r="G2987" s="267"/>
    </row>
    <row r="2988" spans="1:7" s="39" customFormat="1" ht="19.5" customHeight="1" x14ac:dyDescent="0.3">
      <c r="A2988" s="942">
        <v>6</v>
      </c>
      <c r="B2988" s="684" t="s">
        <v>2546</v>
      </c>
      <c r="C2988" s="945" t="s">
        <v>2547</v>
      </c>
      <c r="D2988" s="908" t="s">
        <v>2548</v>
      </c>
      <c r="E2988" s="939" t="s">
        <v>2549</v>
      </c>
      <c r="F2988" s="267"/>
      <c r="G2988" s="267"/>
    </row>
    <row r="2989" spans="1:7" s="39" customFormat="1" ht="19.5" customHeight="1" x14ac:dyDescent="0.3">
      <c r="A2989" s="944"/>
      <c r="B2989" s="686" t="s">
        <v>2550</v>
      </c>
      <c r="C2989" s="947"/>
      <c r="D2989" s="910"/>
      <c r="E2989" s="941"/>
      <c r="F2989" s="267"/>
      <c r="G2989" s="267"/>
    </row>
    <row r="2990" spans="1:7" s="39" customFormat="1" ht="19.5" customHeight="1" x14ac:dyDescent="0.3">
      <c r="A2990" s="942">
        <v>7</v>
      </c>
      <c r="B2990" s="685" t="s">
        <v>2551</v>
      </c>
      <c r="C2990" s="945" t="s">
        <v>2552</v>
      </c>
      <c r="D2990" s="908" t="s">
        <v>2553</v>
      </c>
      <c r="E2990" s="939" t="s">
        <v>2554</v>
      </c>
      <c r="F2990" s="267"/>
      <c r="G2990" s="267"/>
    </row>
    <row r="2991" spans="1:7" s="39" customFormat="1" ht="19.5" customHeight="1" x14ac:dyDescent="0.3">
      <c r="A2991" s="943"/>
      <c r="B2991" s="685" t="s">
        <v>2555</v>
      </c>
      <c r="C2991" s="946"/>
      <c r="D2991" s="909"/>
      <c r="E2991" s="940"/>
      <c r="F2991" s="267"/>
      <c r="G2991" s="267"/>
    </row>
    <row r="2992" spans="1:7" s="39" customFormat="1" ht="19.5" customHeight="1" x14ac:dyDescent="0.3">
      <c r="A2992" s="943"/>
      <c r="B2992" s="685" t="s">
        <v>2556</v>
      </c>
      <c r="C2992" s="946"/>
      <c r="D2992" s="909"/>
      <c r="E2992" s="940"/>
      <c r="F2992" s="267"/>
      <c r="G2992" s="267"/>
    </row>
    <row r="2993" spans="1:7" s="39" customFormat="1" ht="19.5" customHeight="1" x14ac:dyDescent="0.3">
      <c r="A2993" s="943"/>
      <c r="B2993" s="685" t="s">
        <v>2557</v>
      </c>
      <c r="C2993" s="946"/>
      <c r="D2993" s="909"/>
      <c r="E2993" s="940"/>
      <c r="F2993" s="267"/>
      <c r="G2993" s="267"/>
    </row>
    <row r="2994" spans="1:7" s="39" customFormat="1" ht="19.5" customHeight="1" x14ac:dyDescent="0.3">
      <c r="A2994" s="944"/>
      <c r="B2994" s="685" t="s">
        <v>2558</v>
      </c>
      <c r="C2994" s="947"/>
      <c r="D2994" s="910"/>
      <c r="E2994" s="941"/>
      <c r="F2994" s="267"/>
      <c r="G2994" s="267"/>
    </row>
    <row r="2995" spans="1:7" s="39" customFormat="1" ht="19.5" customHeight="1" x14ac:dyDescent="0.3">
      <c r="A2995" s="942">
        <v>8</v>
      </c>
      <c r="B2995" s="684" t="s">
        <v>2559</v>
      </c>
      <c r="C2995" s="945" t="s">
        <v>2560</v>
      </c>
      <c r="D2995" s="908" t="s">
        <v>2561</v>
      </c>
      <c r="E2995" s="939" t="s">
        <v>2562</v>
      </c>
      <c r="F2995" s="267"/>
      <c r="G2995" s="267"/>
    </row>
    <row r="2996" spans="1:7" s="39" customFormat="1" ht="19.5" customHeight="1" x14ac:dyDescent="0.3">
      <c r="A2996" s="943"/>
      <c r="B2996" s="685" t="s">
        <v>2563</v>
      </c>
      <c r="C2996" s="946"/>
      <c r="D2996" s="909"/>
      <c r="E2996" s="940"/>
      <c r="F2996" s="267"/>
      <c r="G2996" s="267"/>
    </row>
    <row r="2997" spans="1:7" s="39" customFormat="1" ht="19.5" customHeight="1" x14ac:dyDescent="0.3">
      <c r="A2997" s="943"/>
      <c r="B2997" s="685" t="s">
        <v>2564</v>
      </c>
      <c r="C2997" s="946"/>
      <c r="D2997" s="909"/>
      <c r="E2997" s="940"/>
      <c r="F2997" s="267"/>
      <c r="G2997" s="267"/>
    </row>
    <row r="2998" spans="1:7" s="39" customFormat="1" ht="19.5" customHeight="1" x14ac:dyDescent="0.3">
      <c r="A2998" s="943"/>
      <c r="B2998" s="685" t="s">
        <v>2565</v>
      </c>
      <c r="C2998" s="946"/>
      <c r="D2998" s="909"/>
      <c r="E2998" s="940"/>
      <c r="F2998" s="267"/>
      <c r="G2998" s="267"/>
    </row>
    <row r="2999" spans="1:7" s="39" customFormat="1" ht="19.5" customHeight="1" x14ac:dyDescent="0.3">
      <c r="A2999" s="943"/>
      <c r="B2999" s="685" t="s">
        <v>2566</v>
      </c>
      <c r="C2999" s="946"/>
      <c r="D2999" s="909"/>
      <c r="E2999" s="940"/>
      <c r="F2999" s="267"/>
      <c r="G2999" s="267"/>
    </row>
    <row r="3000" spans="1:7" s="39" customFormat="1" ht="19.5" customHeight="1" x14ac:dyDescent="0.3">
      <c r="A3000" s="944"/>
      <c r="B3000" s="686" t="s">
        <v>2567</v>
      </c>
      <c r="C3000" s="947"/>
      <c r="D3000" s="910"/>
      <c r="E3000" s="941"/>
      <c r="F3000" s="267"/>
      <c r="G3000" s="267"/>
    </row>
    <row r="3001" spans="1:7" s="39" customFormat="1" ht="19.5" customHeight="1" x14ac:dyDescent="0.3">
      <c r="A3001" s="942">
        <v>9</v>
      </c>
      <c r="B3001" s="684" t="s">
        <v>2568</v>
      </c>
      <c r="C3001" s="945" t="s">
        <v>2569</v>
      </c>
      <c r="D3001" s="908" t="s">
        <v>2570</v>
      </c>
      <c r="E3001" s="939" t="s">
        <v>31</v>
      </c>
      <c r="F3001" s="267"/>
      <c r="G3001" s="267"/>
    </row>
    <row r="3002" spans="1:7" s="39" customFormat="1" ht="19.5" customHeight="1" x14ac:dyDescent="0.3">
      <c r="A3002" s="943"/>
      <c r="B3002" s="685" t="s">
        <v>2571</v>
      </c>
      <c r="C3002" s="946"/>
      <c r="D3002" s="909"/>
      <c r="E3002" s="940"/>
      <c r="F3002" s="267"/>
      <c r="G3002" s="267"/>
    </row>
    <row r="3003" spans="1:7" s="39" customFormat="1" ht="19.5" customHeight="1" x14ac:dyDescent="0.3">
      <c r="A3003" s="943"/>
      <c r="B3003" s="685" t="s">
        <v>2572</v>
      </c>
      <c r="C3003" s="946"/>
      <c r="D3003" s="909"/>
      <c r="E3003" s="940"/>
      <c r="F3003" s="267"/>
      <c r="G3003" s="267"/>
    </row>
    <row r="3004" spans="1:7" s="39" customFormat="1" ht="19.5" customHeight="1" x14ac:dyDescent="0.3">
      <c r="A3004" s="943"/>
      <c r="B3004" s="685" t="s">
        <v>2573</v>
      </c>
      <c r="C3004" s="946"/>
      <c r="D3004" s="909"/>
      <c r="E3004" s="940"/>
      <c r="F3004" s="267"/>
      <c r="G3004" s="267"/>
    </row>
    <row r="3005" spans="1:7" s="39" customFormat="1" ht="19.5" customHeight="1" x14ac:dyDescent="0.3">
      <c r="A3005" s="943"/>
      <c r="B3005" s="685" t="s">
        <v>2574</v>
      </c>
      <c r="C3005" s="946"/>
      <c r="D3005" s="909"/>
      <c r="E3005" s="940"/>
      <c r="F3005" s="267"/>
      <c r="G3005" s="267"/>
    </row>
    <row r="3006" spans="1:7" s="39" customFormat="1" ht="19.5" customHeight="1" x14ac:dyDescent="0.3">
      <c r="A3006" s="943"/>
      <c r="B3006" s="685" t="s">
        <v>2575</v>
      </c>
      <c r="C3006" s="946"/>
      <c r="D3006" s="909"/>
      <c r="E3006" s="940"/>
      <c r="F3006" s="267"/>
      <c r="G3006" s="267"/>
    </row>
    <row r="3007" spans="1:7" s="39" customFormat="1" ht="19.5" customHeight="1" x14ac:dyDescent="0.3">
      <c r="A3007" s="944"/>
      <c r="B3007" s="686" t="s">
        <v>2576</v>
      </c>
      <c r="C3007" s="947"/>
      <c r="D3007" s="910"/>
      <c r="E3007" s="941"/>
      <c r="F3007" s="267"/>
      <c r="G3007" s="267"/>
    </row>
    <row r="3008" spans="1:7" s="39" customFormat="1" ht="19.5" customHeight="1" x14ac:dyDescent="0.3">
      <c r="A3008" s="942">
        <v>10</v>
      </c>
      <c r="B3008" s="684" t="s">
        <v>2577</v>
      </c>
      <c r="C3008" s="945" t="s">
        <v>2578</v>
      </c>
      <c r="D3008" s="908" t="s">
        <v>2579</v>
      </c>
      <c r="E3008" s="939" t="s">
        <v>2580</v>
      </c>
      <c r="F3008" s="267"/>
      <c r="G3008" s="267"/>
    </row>
    <row r="3009" spans="1:7" s="39" customFormat="1" ht="19.5" customHeight="1" x14ac:dyDescent="0.3">
      <c r="A3009" s="943"/>
      <c r="B3009" s="685" t="s">
        <v>2581</v>
      </c>
      <c r="C3009" s="946"/>
      <c r="D3009" s="909"/>
      <c r="E3009" s="940"/>
      <c r="F3009" s="267"/>
      <c r="G3009" s="267"/>
    </row>
    <row r="3010" spans="1:7" s="39" customFormat="1" ht="19.5" customHeight="1" x14ac:dyDescent="0.3">
      <c r="A3010" s="943"/>
      <c r="B3010" s="685" t="s">
        <v>2582</v>
      </c>
      <c r="C3010" s="946"/>
      <c r="D3010" s="909"/>
      <c r="E3010" s="940"/>
      <c r="F3010" s="267"/>
      <c r="G3010" s="267"/>
    </row>
    <row r="3011" spans="1:7" s="39" customFormat="1" ht="19.5" customHeight="1" x14ac:dyDescent="0.3">
      <c r="A3011" s="943"/>
      <c r="B3011" s="685" t="s">
        <v>2583</v>
      </c>
      <c r="C3011" s="946"/>
      <c r="D3011" s="909"/>
      <c r="E3011" s="940"/>
      <c r="F3011" s="267"/>
      <c r="G3011" s="267"/>
    </row>
    <row r="3012" spans="1:7" s="39" customFormat="1" ht="19.5" customHeight="1" x14ac:dyDescent="0.3">
      <c r="A3012" s="943"/>
      <c r="B3012" s="685" t="s">
        <v>2584</v>
      </c>
      <c r="C3012" s="946"/>
      <c r="D3012" s="909"/>
      <c r="E3012" s="940"/>
      <c r="F3012" s="267"/>
      <c r="G3012" s="267"/>
    </row>
    <row r="3013" spans="1:7" s="39" customFormat="1" ht="19.5" customHeight="1" x14ac:dyDescent="0.3">
      <c r="A3013" s="943"/>
      <c r="B3013" s="685" t="s">
        <v>239</v>
      </c>
      <c r="C3013" s="946"/>
      <c r="D3013" s="909"/>
      <c r="E3013" s="940"/>
      <c r="F3013" s="267"/>
      <c r="G3013" s="267"/>
    </row>
    <row r="3014" spans="1:7" s="39" customFormat="1" ht="19.5" customHeight="1" x14ac:dyDescent="0.3">
      <c r="A3014" s="944"/>
      <c r="B3014" s="686" t="s">
        <v>2585</v>
      </c>
      <c r="C3014" s="947"/>
      <c r="D3014" s="910"/>
      <c r="E3014" s="941"/>
      <c r="F3014" s="267"/>
      <c r="G3014" s="267"/>
    </row>
    <row r="3015" spans="1:7" s="39" customFormat="1" ht="19.5" customHeight="1" x14ac:dyDescent="0.3">
      <c r="A3015" s="942">
        <v>11</v>
      </c>
      <c r="B3015" s="684" t="s">
        <v>2586</v>
      </c>
      <c r="C3015" s="945" t="s">
        <v>2587</v>
      </c>
      <c r="D3015" s="908" t="s">
        <v>2588</v>
      </c>
      <c r="E3015" s="939" t="s">
        <v>2589</v>
      </c>
      <c r="F3015" s="267"/>
      <c r="G3015" s="267"/>
    </row>
    <row r="3016" spans="1:7" s="39" customFormat="1" ht="19.5" customHeight="1" x14ac:dyDescent="0.3">
      <c r="A3016" s="943"/>
      <c r="B3016" s="685" t="s">
        <v>2590</v>
      </c>
      <c r="C3016" s="946"/>
      <c r="D3016" s="909"/>
      <c r="E3016" s="940"/>
      <c r="F3016" s="267"/>
      <c r="G3016" s="267"/>
    </row>
    <row r="3017" spans="1:7" s="39" customFormat="1" ht="19.5" customHeight="1" x14ac:dyDescent="0.3">
      <c r="A3017" s="943"/>
      <c r="B3017" s="685" t="s">
        <v>2591</v>
      </c>
      <c r="C3017" s="946"/>
      <c r="D3017" s="909"/>
      <c r="E3017" s="940"/>
      <c r="F3017" s="267"/>
      <c r="G3017" s="267"/>
    </row>
    <row r="3018" spans="1:7" s="39" customFormat="1" ht="19.5" customHeight="1" x14ac:dyDescent="0.3">
      <c r="A3018" s="943"/>
      <c r="B3018" s="685" t="s">
        <v>2592</v>
      </c>
      <c r="C3018" s="946"/>
      <c r="D3018" s="909"/>
      <c r="E3018" s="940"/>
      <c r="F3018" s="267"/>
      <c r="G3018" s="267"/>
    </row>
    <row r="3019" spans="1:7" s="39" customFormat="1" ht="19.5" customHeight="1" x14ac:dyDescent="0.3">
      <c r="A3019" s="943"/>
      <c r="B3019" s="685" t="s">
        <v>2593</v>
      </c>
      <c r="C3019" s="946"/>
      <c r="D3019" s="909"/>
      <c r="E3019" s="940"/>
      <c r="F3019" s="267"/>
      <c r="G3019" s="267"/>
    </row>
    <row r="3020" spans="1:7" s="39" customFormat="1" ht="19.5" customHeight="1" x14ac:dyDescent="0.3">
      <c r="A3020" s="944"/>
      <c r="B3020" s="686" t="s">
        <v>2594</v>
      </c>
      <c r="C3020" s="947"/>
      <c r="D3020" s="910"/>
      <c r="E3020" s="941"/>
      <c r="F3020" s="267"/>
      <c r="G3020" s="267"/>
    </row>
    <row r="3021" spans="1:7" s="39" customFormat="1" ht="19.5" customHeight="1" x14ac:dyDescent="0.3">
      <c r="A3021" s="942">
        <v>12</v>
      </c>
      <c r="B3021" s="684" t="s">
        <v>2595</v>
      </c>
      <c r="C3021" s="945" t="s">
        <v>2596</v>
      </c>
      <c r="D3021" s="908" t="s">
        <v>2597</v>
      </c>
      <c r="E3021" s="939" t="s">
        <v>2598</v>
      </c>
      <c r="F3021" s="267"/>
      <c r="G3021" s="267"/>
    </row>
    <row r="3022" spans="1:7" s="39" customFormat="1" ht="19.5" customHeight="1" x14ac:dyDescent="0.3">
      <c r="A3022" s="943"/>
      <c r="B3022" s="685" t="s">
        <v>2599</v>
      </c>
      <c r="C3022" s="946"/>
      <c r="D3022" s="909"/>
      <c r="E3022" s="940"/>
      <c r="F3022" s="267"/>
      <c r="G3022" s="267"/>
    </row>
    <row r="3023" spans="1:7" s="39" customFormat="1" ht="19.5" customHeight="1" x14ac:dyDescent="0.3">
      <c r="A3023" s="943"/>
      <c r="B3023" s="685" t="s">
        <v>2600</v>
      </c>
      <c r="C3023" s="946"/>
      <c r="D3023" s="909"/>
      <c r="E3023" s="940"/>
      <c r="F3023" s="267"/>
      <c r="G3023" s="267"/>
    </row>
    <row r="3024" spans="1:7" s="39" customFormat="1" ht="19.5" customHeight="1" x14ac:dyDescent="0.3">
      <c r="A3024" s="943"/>
      <c r="B3024" s="685" t="s">
        <v>2601</v>
      </c>
      <c r="C3024" s="946"/>
      <c r="D3024" s="909"/>
      <c r="E3024" s="940"/>
      <c r="F3024" s="267"/>
      <c r="G3024" s="267"/>
    </row>
    <row r="3025" spans="1:7" s="39" customFormat="1" ht="19.5" customHeight="1" x14ac:dyDescent="0.3">
      <c r="A3025" s="943"/>
      <c r="B3025" s="685" t="s">
        <v>2602</v>
      </c>
      <c r="C3025" s="946"/>
      <c r="D3025" s="909"/>
      <c r="E3025" s="940"/>
      <c r="F3025" s="267"/>
      <c r="G3025" s="267"/>
    </row>
    <row r="3026" spans="1:7" s="39" customFormat="1" ht="19.5" customHeight="1" x14ac:dyDescent="0.3">
      <c r="A3026" s="943"/>
      <c r="B3026" s="685" t="s">
        <v>2603</v>
      </c>
      <c r="C3026" s="946"/>
      <c r="D3026" s="909"/>
      <c r="E3026" s="940"/>
      <c r="F3026" s="267"/>
      <c r="G3026" s="267"/>
    </row>
    <row r="3027" spans="1:7" s="39" customFormat="1" ht="19.5" customHeight="1" x14ac:dyDescent="0.3">
      <c r="A3027" s="944"/>
      <c r="B3027" s="686" t="s">
        <v>2604</v>
      </c>
      <c r="C3027" s="947"/>
      <c r="D3027" s="910"/>
      <c r="E3027" s="941"/>
      <c r="F3027" s="267"/>
      <c r="G3027" s="267"/>
    </row>
    <row r="3028" spans="1:7" s="39" customFormat="1" ht="53.25" customHeight="1" x14ac:dyDescent="0.3">
      <c r="A3028" s="611">
        <v>13</v>
      </c>
      <c r="B3028" s="662" t="s">
        <v>2605</v>
      </c>
      <c r="C3028" s="614" t="s">
        <v>2606</v>
      </c>
      <c r="D3028" s="603" t="s">
        <v>2607</v>
      </c>
      <c r="E3028" s="606" t="s">
        <v>2608</v>
      </c>
      <c r="F3028" s="267"/>
      <c r="G3028" s="267"/>
    </row>
    <row r="3029" spans="1:7" s="39" customFormat="1" ht="19.5" customHeight="1" x14ac:dyDescent="0.3">
      <c r="A3029" s="942">
        <v>15</v>
      </c>
      <c r="B3029" s="684" t="s">
        <v>2609</v>
      </c>
      <c r="C3029" s="945" t="s">
        <v>2610</v>
      </c>
      <c r="D3029" s="908" t="s">
        <v>2611</v>
      </c>
      <c r="E3029" s="939" t="s">
        <v>2612</v>
      </c>
      <c r="F3029" s="267"/>
      <c r="G3029" s="267"/>
    </row>
    <row r="3030" spans="1:7" s="39" customFormat="1" ht="19.5" customHeight="1" x14ac:dyDescent="0.3">
      <c r="A3030" s="943"/>
      <c r="B3030" s="685" t="s">
        <v>2613</v>
      </c>
      <c r="C3030" s="946"/>
      <c r="D3030" s="909"/>
      <c r="E3030" s="940"/>
      <c r="F3030" s="267"/>
      <c r="G3030" s="267"/>
    </row>
    <row r="3031" spans="1:7" s="39" customFormat="1" ht="19.5" customHeight="1" x14ac:dyDescent="0.3">
      <c r="A3031" s="943"/>
      <c r="B3031" s="685" t="s">
        <v>2614</v>
      </c>
      <c r="C3031" s="946"/>
      <c r="D3031" s="909"/>
      <c r="E3031" s="940"/>
      <c r="F3031" s="267"/>
      <c r="G3031" s="267"/>
    </row>
    <row r="3032" spans="1:7" s="39" customFormat="1" ht="19.5" customHeight="1" x14ac:dyDescent="0.3">
      <c r="A3032" s="943"/>
      <c r="B3032" s="685" t="s">
        <v>2615</v>
      </c>
      <c r="C3032" s="946"/>
      <c r="D3032" s="909"/>
      <c r="E3032" s="940"/>
      <c r="F3032" s="267"/>
      <c r="G3032" s="267"/>
    </row>
    <row r="3033" spans="1:7" s="39" customFormat="1" ht="19.5" customHeight="1" x14ac:dyDescent="0.3">
      <c r="A3033" s="944"/>
      <c r="B3033" s="686" t="s">
        <v>2616</v>
      </c>
      <c r="C3033" s="947"/>
      <c r="D3033" s="910"/>
      <c r="E3033" s="941"/>
      <c r="F3033" s="267"/>
      <c r="G3033" s="267"/>
    </row>
    <row r="3034" spans="1:7" s="39" customFormat="1" ht="19.5" customHeight="1" x14ac:dyDescent="0.3">
      <c r="A3034" s="942">
        <v>16</v>
      </c>
      <c r="B3034" s="684" t="s">
        <v>2617</v>
      </c>
      <c r="C3034" s="945" t="s">
        <v>2618</v>
      </c>
      <c r="D3034" s="908" t="s">
        <v>2619</v>
      </c>
      <c r="E3034" s="939" t="s">
        <v>2620</v>
      </c>
      <c r="F3034" s="267"/>
      <c r="G3034" s="267"/>
    </row>
    <row r="3035" spans="1:7" s="39" customFormat="1" ht="19.5" customHeight="1" x14ac:dyDescent="0.3">
      <c r="A3035" s="943"/>
      <c r="B3035" s="685" t="s">
        <v>2621</v>
      </c>
      <c r="C3035" s="946"/>
      <c r="D3035" s="909"/>
      <c r="E3035" s="940"/>
      <c r="F3035" s="267"/>
      <c r="G3035" s="267"/>
    </row>
    <row r="3036" spans="1:7" s="39" customFormat="1" ht="19.5" customHeight="1" x14ac:dyDescent="0.3">
      <c r="A3036" s="943"/>
      <c r="B3036" s="685" t="s">
        <v>2622</v>
      </c>
      <c r="C3036" s="946"/>
      <c r="D3036" s="909"/>
      <c r="E3036" s="940"/>
      <c r="F3036" s="267"/>
      <c r="G3036" s="267"/>
    </row>
    <row r="3037" spans="1:7" s="39" customFormat="1" ht="19.5" customHeight="1" x14ac:dyDescent="0.3">
      <c r="A3037" s="944"/>
      <c r="B3037" s="686" t="s">
        <v>2623</v>
      </c>
      <c r="C3037" s="947"/>
      <c r="D3037" s="910"/>
      <c r="E3037" s="941"/>
      <c r="F3037" s="267"/>
      <c r="G3037" s="267"/>
    </row>
    <row r="3038" spans="1:7" s="39" customFormat="1" ht="19.5" customHeight="1" x14ac:dyDescent="0.3">
      <c r="A3038" s="942">
        <v>17</v>
      </c>
      <c r="B3038" s="684" t="s">
        <v>2624</v>
      </c>
      <c r="C3038" s="945" t="s">
        <v>2625</v>
      </c>
      <c r="D3038" s="908" t="s">
        <v>2626</v>
      </c>
      <c r="E3038" s="939" t="s">
        <v>2627</v>
      </c>
      <c r="F3038" s="267"/>
      <c r="G3038" s="267"/>
    </row>
    <row r="3039" spans="1:7" s="39" customFormat="1" ht="19.5" customHeight="1" x14ac:dyDescent="0.3">
      <c r="A3039" s="943"/>
      <c r="B3039" s="685" t="s">
        <v>2628</v>
      </c>
      <c r="C3039" s="946"/>
      <c r="D3039" s="909"/>
      <c r="E3039" s="940"/>
      <c r="F3039" s="267"/>
      <c r="G3039" s="267"/>
    </row>
    <row r="3040" spans="1:7" s="39" customFormat="1" ht="19.5" customHeight="1" x14ac:dyDescent="0.3">
      <c r="A3040" s="943"/>
      <c r="B3040" s="685" t="s">
        <v>2629</v>
      </c>
      <c r="C3040" s="946"/>
      <c r="D3040" s="909"/>
      <c r="E3040" s="940"/>
      <c r="F3040" s="267"/>
      <c r="G3040" s="267"/>
    </row>
    <row r="3041" spans="1:7" s="39" customFormat="1" ht="19.5" customHeight="1" x14ac:dyDescent="0.3">
      <c r="A3041" s="943"/>
      <c r="B3041" s="685" t="s">
        <v>2630</v>
      </c>
      <c r="C3041" s="946"/>
      <c r="D3041" s="909"/>
      <c r="E3041" s="940"/>
      <c r="F3041" s="267"/>
      <c r="G3041" s="267"/>
    </row>
    <row r="3042" spans="1:7" s="39" customFormat="1" ht="19.5" customHeight="1" x14ac:dyDescent="0.3">
      <c r="A3042" s="943"/>
      <c r="B3042" s="685" t="s">
        <v>2631</v>
      </c>
      <c r="C3042" s="946"/>
      <c r="D3042" s="909"/>
      <c r="E3042" s="940"/>
      <c r="F3042" s="267"/>
      <c r="G3042" s="267"/>
    </row>
    <row r="3043" spans="1:7" s="39" customFormat="1" ht="19.5" customHeight="1" x14ac:dyDescent="0.3">
      <c r="A3043" s="944"/>
      <c r="B3043" s="686" t="s">
        <v>2632</v>
      </c>
      <c r="C3043" s="947"/>
      <c r="D3043" s="910"/>
      <c r="E3043" s="941"/>
      <c r="F3043" s="267"/>
      <c r="G3043" s="267"/>
    </row>
    <row r="3044" spans="1:7" s="39" customFormat="1" ht="19.5" customHeight="1" x14ac:dyDescent="0.3">
      <c r="A3044" s="942">
        <v>18</v>
      </c>
      <c r="B3044" s="684" t="s">
        <v>2633</v>
      </c>
      <c r="C3044" s="945" t="s">
        <v>2634</v>
      </c>
      <c r="D3044" s="908" t="s">
        <v>2635</v>
      </c>
      <c r="E3044" s="939" t="s">
        <v>2636</v>
      </c>
      <c r="F3044" s="267"/>
      <c r="G3044" s="267"/>
    </row>
    <row r="3045" spans="1:7" s="39" customFormat="1" ht="19.5" customHeight="1" x14ac:dyDescent="0.3">
      <c r="A3045" s="943"/>
      <c r="B3045" s="685" t="s">
        <v>2637</v>
      </c>
      <c r="C3045" s="946"/>
      <c r="D3045" s="909"/>
      <c r="E3045" s="940"/>
      <c r="F3045" s="267"/>
      <c r="G3045" s="267"/>
    </row>
    <row r="3046" spans="1:7" s="39" customFormat="1" ht="19.5" customHeight="1" x14ac:dyDescent="0.3">
      <c r="A3046" s="943"/>
      <c r="B3046" s="685" t="s">
        <v>2638</v>
      </c>
      <c r="C3046" s="946"/>
      <c r="D3046" s="909"/>
      <c r="E3046" s="940"/>
      <c r="F3046" s="267"/>
      <c r="G3046" s="267"/>
    </row>
    <row r="3047" spans="1:7" s="39" customFormat="1" ht="19.5" customHeight="1" x14ac:dyDescent="0.3">
      <c r="A3047" s="943"/>
      <c r="B3047" s="685" t="s">
        <v>2639</v>
      </c>
      <c r="C3047" s="946"/>
      <c r="D3047" s="909"/>
      <c r="E3047" s="940"/>
      <c r="F3047" s="267"/>
      <c r="G3047" s="267"/>
    </row>
    <row r="3048" spans="1:7" s="39" customFormat="1" ht="19.5" customHeight="1" x14ac:dyDescent="0.3">
      <c r="A3048" s="944"/>
      <c r="B3048" s="686" t="s">
        <v>2640</v>
      </c>
      <c r="C3048" s="947"/>
      <c r="D3048" s="910"/>
      <c r="E3048" s="941"/>
      <c r="F3048" s="267"/>
      <c r="G3048" s="267"/>
    </row>
    <row r="3049" spans="1:7" s="39" customFormat="1" ht="19.5" customHeight="1" x14ac:dyDescent="0.3">
      <c r="A3049" s="942">
        <v>19</v>
      </c>
      <c r="B3049" s="684" t="s">
        <v>2641</v>
      </c>
      <c r="C3049" s="945" t="s">
        <v>2642</v>
      </c>
      <c r="D3049" s="908" t="s">
        <v>2643</v>
      </c>
      <c r="E3049" s="939" t="s">
        <v>2644</v>
      </c>
      <c r="F3049" s="267"/>
      <c r="G3049" s="267"/>
    </row>
    <row r="3050" spans="1:7" s="39" customFormat="1" ht="19.5" customHeight="1" x14ac:dyDescent="0.3">
      <c r="A3050" s="943"/>
      <c r="B3050" s="685" t="s">
        <v>2645</v>
      </c>
      <c r="C3050" s="946"/>
      <c r="D3050" s="909"/>
      <c r="E3050" s="940"/>
      <c r="F3050" s="267"/>
      <c r="G3050" s="267"/>
    </row>
    <row r="3051" spans="1:7" s="39" customFormat="1" ht="19.5" customHeight="1" x14ac:dyDescent="0.3">
      <c r="A3051" s="943"/>
      <c r="B3051" s="685" t="s">
        <v>2646</v>
      </c>
      <c r="C3051" s="946"/>
      <c r="D3051" s="909"/>
      <c r="E3051" s="940"/>
      <c r="F3051" s="267"/>
      <c r="G3051" s="267"/>
    </row>
    <row r="3052" spans="1:7" s="39" customFormat="1" ht="19.5" customHeight="1" x14ac:dyDescent="0.3">
      <c r="A3052" s="943"/>
      <c r="B3052" s="685" t="s">
        <v>2647</v>
      </c>
      <c r="C3052" s="946"/>
      <c r="D3052" s="909"/>
      <c r="E3052" s="940"/>
      <c r="F3052" s="267"/>
      <c r="G3052" s="267"/>
    </row>
    <row r="3053" spans="1:7" s="39" customFormat="1" ht="19.5" customHeight="1" x14ac:dyDescent="0.3">
      <c r="A3053" s="943"/>
      <c r="B3053" s="685" t="s">
        <v>2648</v>
      </c>
      <c r="C3053" s="946"/>
      <c r="D3053" s="909"/>
      <c r="E3053" s="940"/>
      <c r="F3053" s="267"/>
      <c r="G3053" s="267"/>
    </row>
    <row r="3054" spans="1:7" s="39" customFormat="1" ht="19.5" customHeight="1" x14ac:dyDescent="0.3">
      <c r="A3054" s="943"/>
      <c r="B3054" s="685" t="s">
        <v>2649</v>
      </c>
      <c r="C3054" s="946"/>
      <c r="D3054" s="909"/>
      <c r="E3054" s="940"/>
      <c r="F3054" s="267"/>
      <c r="G3054" s="267"/>
    </row>
    <row r="3055" spans="1:7" s="39" customFormat="1" ht="19.5" customHeight="1" x14ac:dyDescent="0.3">
      <c r="A3055" s="944"/>
      <c r="B3055" s="686" t="s">
        <v>2650</v>
      </c>
      <c r="C3055" s="947"/>
      <c r="D3055" s="910"/>
      <c r="E3055" s="941"/>
      <c r="F3055" s="267"/>
      <c r="G3055" s="267"/>
    </row>
    <row r="3056" spans="1:7" s="39" customFormat="1" ht="19.5" customHeight="1" x14ac:dyDescent="0.3">
      <c r="A3056" s="942">
        <v>20</v>
      </c>
      <c r="B3056" s="684" t="s">
        <v>2651</v>
      </c>
      <c r="C3056" s="945" t="s">
        <v>2652</v>
      </c>
      <c r="D3056" s="908" t="s">
        <v>2653</v>
      </c>
      <c r="E3056" s="1063" t="s">
        <v>2654</v>
      </c>
      <c r="F3056" s="267"/>
      <c r="G3056" s="267"/>
    </row>
    <row r="3057" spans="1:7" s="39" customFormat="1" ht="19.5" customHeight="1" x14ac:dyDescent="0.3">
      <c r="A3057" s="943"/>
      <c r="B3057" s="685" t="s">
        <v>2655</v>
      </c>
      <c r="C3057" s="946"/>
      <c r="D3057" s="909"/>
      <c r="E3057" s="1064"/>
      <c r="F3057" s="267"/>
      <c r="G3057" s="267"/>
    </row>
    <row r="3058" spans="1:7" s="39" customFormat="1" ht="19.5" customHeight="1" x14ac:dyDescent="0.3">
      <c r="A3058" s="944"/>
      <c r="B3058" s="686" t="s">
        <v>2656</v>
      </c>
      <c r="C3058" s="947"/>
      <c r="D3058" s="910"/>
      <c r="E3058" s="1065"/>
      <c r="F3058" s="267"/>
      <c r="G3058" s="267"/>
    </row>
    <row r="3059" spans="1:7" s="39" customFormat="1" ht="42" customHeight="1" x14ac:dyDescent="0.3">
      <c r="A3059" s="615">
        <v>21</v>
      </c>
      <c r="B3059" s="685" t="s">
        <v>2657</v>
      </c>
      <c r="C3059" s="572" t="s">
        <v>2658</v>
      </c>
      <c r="D3059" s="603" t="s">
        <v>2659</v>
      </c>
      <c r="E3059" s="606" t="s">
        <v>2660</v>
      </c>
      <c r="F3059" s="267"/>
      <c r="G3059" s="267"/>
    </row>
    <row r="3060" spans="1:7" s="39" customFormat="1" ht="19.5" customHeight="1" x14ac:dyDescent="0.3">
      <c r="A3060" s="1057">
        <v>22</v>
      </c>
      <c r="B3060" s="684" t="s">
        <v>2661</v>
      </c>
      <c r="C3060" s="905" t="s">
        <v>2662</v>
      </c>
      <c r="D3060" s="908" t="s">
        <v>2663</v>
      </c>
      <c r="E3060" s="939" t="s">
        <v>2664</v>
      </c>
      <c r="F3060" s="267"/>
      <c r="G3060" s="267"/>
    </row>
    <row r="3061" spans="1:7" s="39" customFormat="1" ht="19.5" customHeight="1" x14ac:dyDescent="0.3">
      <c r="A3061" s="1058"/>
      <c r="B3061" s="685" t="s">
        <v>2665</v>
      </c>
      <c r="C3061" s="906"/>
      <c r="D3061" s="909"/>
      <c r="E3061" s="940"/>
      <c r="F3061" s="267"/>
      <c r="G3061" s="267"/>
    </row>
    <row r="3062" spans="1:7" s="39" customFormat="1" ht="19.5" customHeight="1" x14ac:dyDescent="0.3">
      <c r="A3062" s="1058"/>
      <c r="B3062" s="685" t="s">
        <v>2666</v>
      </c>
      <c r="C3062" s="906"/>
      <c r="D3062" s="909"/>
      <c r="E3062" s="940"/>
      <c r="F3062" s="267"/>
      <c r="G3062" s="267"/>
    </row>
    <row r="3063" spans="1:7" s="39" customFormat="1" ht="19.5" customHeight="1" x14ac:dyDescent="0.3">
      <c r="A3063" s="1058"/>
      <c r="B3063" s="685" t="s">
        <v>2667</v>
      </c>
      <c r="C3063" s="906"/>
      <c r="D3063" s="909"/>
      <c r="E3063" s="940"/>
      <c r="F3063" s="267"/>
      <c r="G3063" s="267"/>
    </row>
    <row r="3064" spans="1:7" s="39" customFormat="1" ht="19.5" customHeight="1" x14ac:dyDescent="0.3">
      <c r="A3064" s="1058"/>
      <c r="B3064" s="685" t="s">
        <v>2668</v>
      </c>
      <c r="C3064" s="906"/>
      <c r="D3064" s="909"/>
      <c r="E3064" s="940"/>
      <c r="F3064" s="267"/>
      <c r="G3064" s="267"/>
    </row>
    <row r="3065" spans="1:7" s="39" customFormat="1" ht="19.5" customHeight="1" x14ac:dyDescent="0.3">
      <c r="A3065" s="1058"/>
      <c r="B3065" s="685" t="s">
        <v>2669</v>
      </c>
      <c r="C3065" s="906"/>
      <c r="D3065" s="909"/>
      <c r="E3065" s="940"/>
      <c r="F3065" s="267"/>
      <c r="G3065" s="267"/>
    </row>
    <row r="3066" spans="1:7" s="39" customFormat="1" ht="19.5" customHeight="1" x14ac:dyDescent="0.3">
      <c r="A3066" s="1058"/>
      <c r="B3066" s="685" t="s">
        <v>2670</v>
      </c>
      <c r="C3066" s="906"/>
      <c r="D3066" s="909"/>
      <c r="E3066" s="940"/>
      <c r="F3066" s="267"/>
      <c r="G3066" s="267"/>
    </row>
    <row r="3067" spans="1:7" s="39" customFormat="1" ht="19.5" customHeight="1" x14ac:dyDescent="0.3">
      <c r="A3067" s="1058"/>
      <c r="B3067" s="685" t="s">
        <v>2671</v>
      </c>
      <c r="C3067" s="906"/>
      <c r="D3067" s="909"/>
      <c r="E3067" s="940"/>
      <c r="F3067" s="267"/>
      <c r="G3067" s="267"/>
    </row>
    <row r="3068" spans="1:7" s="39" customFormat="1" ht="19.5" customHeight="1" x14ac:dyDescent="0.3">
      <c r="A3068" s="1058"/>
      <c r="B3068" s="685" t="s">
        <v>2672</v>
      </c>
      <c r="C3068" s="906"/>
      <c r="D3068" s="909"/>
      <c r="E3068" s="940"/>
      <c r="F3068" s="267"/>
      <c r="G3068" s="267"/>
    </row>
    <row r="3069" spans="1:7" s="39" customFormat="1" ht="19.5" customHeight="1" x14ac:dyDescent="0.3">
      <c r="A3069" s="1058"/>
      <c r="B3069" s="685" t="s">
        <v>2673</v>
      </c>
      <c r="C3069" s="906"/>
      <c r="D3069" s="909"/>
      <c r="E3069" s="940"/>
      <c r="F3069" s="267"/>
      <c r="G3069" s="267"/>
    </row>
    <row r="3070" spans="1:7" s="39" customFormat="1" ht="19.5" customHeight="1" x14ac:dyDescent="0.3">
      <c r="A3070" s="1059"/>
      <c r="B3070" s="685" t="s">
        <v>2674</v>
      </c>
      <c r="C3070" s="907"/>
      <c r="D3070" s="910"/>
      <c r="E3070" s="941"/>
      <c r="F3070" s="267"/>
      <c r="G3070" s="267"/>
    </row>
    <row r="3071" spans="1:7" s="39" customFormat="1" ht="19.5" customHeight="1" x14ac:dyDescent="0.3">
      <c r="A3071" s="942">
        <v>23</v>
      </c>
      <c r="B3071" s="684" t="s">
        <v>2675</v>
      </c>
      <c r="C3071" s="905" t="s">
        <v>2676</v>
      </c>
      <c r="D3071" s="908" t="s">
        <v>2677</v>
      </c>
      <c r="E3071" s="939" t="s">
        <v>2608</v>
      </c>
      <c r="F3071" s="267"/>
      <c r="G3071" s="267"/>
    </row>
    <row r="3072" spans="1:7" s="39" customFormat="1" ht="19.5" customHeight="1" x14ac:dyDescent="0.3">
      <c r="A3072" s="943"/>
      <c r="B3072" s="685" t="s">
        <v>2678</v>
      </c>
      <c r="C3072" s="906"/>
      <c r="D3072" s="909"/>
      <c r="E3072" s="940"/>
      <c r="F3072" s="267"/>
      <c r="G3072" s="267"/>
    </row>
    <row r="3073" spans="1:7" s="39" customFormat="1" ht="19.5" customHeight="1" x14ac:dyDescent="0.3">
      <c r="A3073" s="944"/>
      <c r="B3073" s="685" t="s">
        <v>2679</v>
      </c>
      <c r="C3073" s="907"/>
      <c r="D3073" s="910"/>
      <c r="E3073" s="941"/>
      <c r="F3073" s="267"/>
      <c r="G3073" s="267"/>
    </row>
    <row r="3074" spans="1:7" s="39" customFormat="1" ht="22.5" customHeight="1" x14ac:dyDescent="0.3">
      <c r="A3074" s="942">
        <v>23</v>
      </c>
      <c r="B3074" s="684" t="s">
        <v>2680</v>
      </c>
      <c r="C3074" s="945" t="s">
        <v>2681</v>
      </c>
      <c r="D3074" s="908" t="s">
        <v>2682</v>
      </c>
      <c r="E3074" s="939" t="s">
        <v>2683</v>
      </c>
      <c r="F3074" s="267"/>
      <c r="G3074" s="267"/>
    </row>
    <row r="3075" spans="1:7" s="39" customFormat="1" ht="22.5" customHeight="1" x14ac:dyDescent="0.3">
      <c r="A3075" s="944"/>
      <c r="B3075" s="686" t="s">
        <v>2684</v>
      </c>
      <c r="C3075" s="947"/>
      <c r="D3075" s="910"/>
      <c r="E3075" s="941"/>
      <c r="F3075" s="267"/>
      <c r="G3075" s="267"/>
    </row>
    <row r="3076" spans="1:7" s="39" customFormat="1" ht="18" customHeight="1" x14ac:dyDescent="0.3">
      <c r="A3076" s="1057">
        <v>24</v>
      </c>
      <c r="B3076" s="685" t="s">
        <v>2685</v>
      </c>
      <c r="C3076" s="1060" t="s">
        <v>2686</v>
      </c>
      <c r="D3076" s="908" t="s">
        <v>761</v>
      </c>
      <c r="E3076" s="939" t="s">
        <v>2687</v>
      </c>
      <c r="F3076" s="267"/>
      <c r="G3076" s="267"/>
    </row>
    <row r="3077" spans="1:7" s="39" customFormat="1" ht="18" customHeight="1" x14ac:dyDescent="0.3">
      <c r="A3077" s="1058"/>
      <c r="B3077" s="685" t="s">
        <v>2688</v>
      </c>
      <c r="C3077" s="1061"/>
      <c r="D3077" s="909"/>
      <c r="E3077" s="940"/>
      <c r="F3077" s="267"/>
      <c r="G3077" s="267"/>
    </row>
    <row r="3078" spans="1:7" s="39" customFormat="1" ht="18" customHeight="1" x14ac:dyDescent="0.3">
      <c r="A3078" s="1058"/>
      <c r="B3078" s="685" t="s">
        <v>2689</v>
      </c>
      <c r="C3078" s="1061"/>
      <c r="D3078" s="909"/>
      <c r="E3078" s="940"/>
      <c r="F3078" s="267"/>
      <c r="G3078" s="267"/>
    </row>
    <row r="3079" spans="1:7" s="39" customFormat="1" ht="18" customHeight="1" x14ac:dyDescent="0.3">
      <c r="A3079" s="1058"/>
      <c r="B3079" s="685" t="s">
        <v>2690</v>
      </c>
      <c r="C3079" s="1061"/>
      <c r="D3079" s="909"/>
      <c r="E3079" s="940"/>
      <c r="F3079" s="267"/>
      <c r="G3079" s="267"/>
    </row>
    <row r="3080" spans="1:7" s="39" customFormat="1" ht="18" customHeight="1" x14ac:dyDescent="0.3">
      <c r="A3080" s="1058"/>
      <c r="B3080" s="685" t="s">
        <v>2691</v>
      </c>
      <c r="C3080" s="1061"/>
      <c r="D3080" s="909"/>
      <c r="E3080" s="940"/>
      <c r="F3080" s="267"/>
      <c r="G3080" s="267"/>
    </row>
    <row r="3081" spans="1:7" s="39" customFormat="1" ht="18" customHeight="1" x14ac:dyDescent="0.3">
      <c r="A3081" s="1058"/>
      <c r="B3081" s="685" t="s">
        <v>2692</v>
      </c>
      <c r="C3081" s="1061"/>
      <c r="D3081" s="909"/>
      <c r="E3081" s="940"/>
      <c r="F3081" s="267"/>
      <c r="G3081" s="267"/>
    </row>
    <row r="3082" spans="1:7" s="39" customFormat="1" ht="18" customHeight="1" x14ac:dyDescent="0.3">
      <c r="A3082" s="1059"/>
      <c r="B3082" s="685" t="s">
        <v>2693</v>
      </c>
      <c r="C3082" s="1062"/>
      <c r="D3082" s="910"/>
      <c r="E3082" s="941"/>
      <c r="F3082" s="267"/>
      <c r="G3082" s="267"/>
    </row>
    <row r="3083" spans="1:7" s="39" customFormat="1" ht="18" customHeight="1" x14ac:dyDescent="0.3">
      <c r="A3083" s="942">
        <v>25</v>
      </c>
      <c r="B3083" s="684" t="s">
        <v>984</v>
      </c>
      <c r="C3083" s="945" t="s">
        <v>2694</v>
      </c>
      <c r="D3083" s="908" t="s">
        <v>2695</v>
      </c>
      <c r="E3083" s="939" t="s">
        <v>2696</v>
      </c>
      <c r="F3083" s="267"/>
      <c r="G3083" s="267"/>
    </row>
    <row r="3084" spans="1:7" s="39" customFormat="1" ht="18" customHeight="1" x14ac:dyDescent="0.3">
      <c r="A3084" s="944"/>
      <c r="B3084" s="686" t="s">
        <v>2697</v>
      </c>
      <c r="C3084" s="947"/>
      <c r="D3084" s="910"/>
      <c r="E3084" s="941"/>
      <c r="F3084" s="267"/>
      <c r="G3084" s="267"/>
    </row>
    <row r="3085" spans="1:7" s="39" customFormat="1" ht="54" customHeight="1" x14ac:dyDescent="0.3">
      <c r="A3085" s="610">
        <v>26</v>
      </c>
      <c r="B3085" s="685" t="s">
        <v>2698</v>
      </c>
      <c r="C3085" s="616" t="s">
        <v>2699</v>
      </c>
      <c r="D3085" s="601" t="s">
        <v>2700</v>
      </c>
      <c r="E3085" s="604" t="s">
        <v>2701</v>
      </c>
      <c r="F3085" s="267"/>
      <c r="G3085" s="267"/>
    </row>
    <row r="3086" spans="1:7" s="39" customFormat="1" ht="21" customHeight="1" x14ac:dyDescent="0.3">
      <c r="A3086" s="579"/>
      <c r="B3086" s="662" t="s">
        <v>2894</v>
      </c>
      <c r="C3086" s="620"/>
      <c r="D3086" s="304"/>
      <c r="E3086" s="125"/>
      <c r="F3086" s="267"/>
      <c r="G3086" s="267"/>
    </row>
    <row r="3087" spans="1:7" s="39" customFormat="1" ht="24" customHeight="1" x14ac:dyDescent="0.3">
      <c r="A3087" s="890">
        <v>1</v>
      </c>
      <c r="B3087" s="688" t="s">
        <v>2803</v>
      </c>
      <c r="C3087" s="905" t="s">
        <v>2804</v>
      </c>
      <c r="D3087" s="908" t="s">
        <v>737</v>
      </c>
      <c r="E3087" s="939" t="s">
        <v>2805</v>
      </c>
      <c r="F3087" s="267"/>
      <c r="G3087" s="267"/>
    </row>
    <row r="3088" spans="1:7" s="39" customFormat="1" ht="24" customHeight="1" x14ac:dyDescent="0.3">
      <c r="A3088" s="897"/>
      <c r="B3088" s="687" t="s">
        <v>2806</v>
      </c>
      <c r="C3088" s="906"/>
      <c r="D3088" s="909"/>
      <c r="E3088" s="940"/>
      <c r="F3088" s="267"/>
      <c r="G3088" s="267"/>
    </row>
    <row r="3089" spans="1:7" s="39" customFormat="1" ht="24" customHeight="1" x14ac:dyDescent="0.3">
      <c r="A3089" s="897"/>
      <c r="B3089" s="687" t="s">
        <v>2807</v>
      </c>
      <c r="C3089" s="906"/>
      <c r="D3089" s="909"/>
      <c r="E3089" s="940"/>
      <c r="F3089" s="267"/>
      <c r="G3089" s="267"/>
    </row>
    <row r="3090" spans="1:7" s="39" customFormat="1" ht="24" customHeight="1" x14ac:dyDescent="0.3">
      <c r="A3090" s="897"/>
      <c r="B3090" s="687" t="s">
        <v>2808</v>
      </c>
      <c r="C3090" s="906"/>
      <c r="D3090" s="909"/>
      <c r="E3090" s="940"/>
      <c r="F3090" s="267"/>
      <c r="G3090" s="267"/>
    </row>
    <row r="3091" spans="1:7" s="39" customFormat="1" ht="24" customHeight="1" x14ac:dyDescent="0.3">
      <c r="A3091" s="897"/>
      <c r="B3091" s="687" t="s">
        <v>2809</v>
      </c>
      <c r="C3091" s="906"/>
      <c r="D3091" s="909"/>
      <c r="E3091" s="940"/>
      <c r="F3091" s="267"/>
      <c r="G3091" s="267"/>
    </row>
    <row r="3092" spans="1:7" s="39" customFormat="1" ht="24" customHeight="1" x14ac:dyDescent="0.3">
      <c r="A3092" s="897"/>
      <c r="B3092" s="687" t="s">
        <v>2810</v>
      </c>
      <c r="C3092" s="906"/>
      <c r="D3092" s="909"/>
      <c r="E3092" s="940"/>
      <c r="F3092" s="267"/>
      <c r="G3092" s="267"/>
    </row>
    <row r="3093" spans="1:7" s="39" customFormat="1" ht="24" customHeight="1" x14ac:dyDescent="0.3">
      <c r="A3093" s="897"/>
      <c r="B3093" s="687" t="s">
        <v>2811</v>
      </c>
      <c r="C3093" s="906"/>
      <c r="D3093" s="909"/>
      <c r="E3093" s="940"/>
      <c r="F3093" s="267"/>
      <c r="G3093" s="267"/>
    </row>
    <row r="3094" spans="1:7" s="39" customFormat="1" ht="24" customHeight="1" x14ac:dyDescent="0.3">
      <c r="A3094" s="898"/>
      <c r="B3094" s="689" t="s">
        <v>2812</v>
      </c>
      <c r="C3094" s="907"/>
      <c r="D3094" s="910"/>
      <c r="E3094" s="941"/>
      <c r="F3094" s="267"/>
      <c r="G3094" s="267"/>
    </row>
    <row r="3095" spans="1:7" s="39" customFormat="1" ht="24" customHeight="1" x14ac:dyDescent="0.3">
      <c r="A3095" s="890">
        <v>2</v>
      </c>
      <c r="B3095" s="685" t="s">
        <v>2813</v>
      </c>
      <c r="C3095" s="905" t="s">
        <v>2814</v>
      </c>
      <c r="D3095" s="908" t="s">
        <v>2815</v>
      </c>
      <c r="E3095" s="605"/>
      <c r="F3095" s="267"/>
      <c r="G3095" s="267"/>
    </row>
    <row r="3096" spans="1:7" s="39" customFormat="1" ht="24" customHeight="1" x14ac:dyDescent="0.3">
      <c r="A3096" s="897"/>
      <c r="B3096" s="685" t="s">
        <v>2816</v>
      </c>
      <c r="C3096" s="906"/>
      <c r="D3096" s="909"/>
      <c r="E3096" s="605" t="s">
        <v>2805</v>
      </c>
      <c r="F3096" s="267"/>
      <c r="G3096" s="267"/>
    </row>
    <row r="3097" spans="1:7" s="39" customFormat="1" ht="24" customHeight="1" x14ac:dyDescent="0.3">
      <c r="A3097" s="897"/>
      <c r="B3097" s="685" t="s">
        <v>2817</v>
      </c>
      <c r="C3097" s="907"/>
      <c r="D3097" s="910"/>
      <c r="E3097" s="605"/>
      <c r="F3097" s="267"/>
      <c r="G3097" s="267"/>
    </row>
    <row r="3098" spans="1:7" s="39" customFormat="1" ht="24" customHeight="1" x14ac:dyDescent="0.3">
      <c r="A3098" s="573">
        <v>3</v>
      </c>
      <c r="B3098" s="684" t="s">
        <v>2818</v>
      </c>
      <c r="C3098" s="570" t="s">
        <v>2819</v>
      </c>
      <c r="D3098" s="601" t="s">
        <v>2820</v>
      </c>
      <c r="E3098" s="604" t="s">
        <v>2821</v>
      </c>
      <c r="F3098" s="267"/>
      <c r="G3098" s="267"/>
    </row>
    <row r="3099" spans="1:7" s="39" customFormat="1" ht="24" customHeight="1" x14ac:dyDescent="0.3">
      <c r="A3099" s="954">
        <v>4</v>
      </c>
      <c r="B3099" s="684" t="s">
        <v>2822</v>
      </c>
      <c r="C3099" s="905" t="s">
        <v>2823</v>
      </c>
      <c r="D3099" s="908" t="s">
        <v>2824</v>
      </c>
      <c r="E3099" s="939" t="s">
        <v>2825</v>
      </c>
      <c r="F3099" s="267"/>
      <c r="G3099" s="267"/>
    </row>
    <row r="3100" spans="1:7" s="39" customFormat="1" ht="24" customHeight="1" x14ac:dyDescent="0.3">
      <c r="A3100" s="891"/>
      <c r="B3100" s="685" t="s">
        <v>2826</v>
      </c>
      <c r="C3100" s="906"/>
      <c r="D3100" s="909"/>
      <c r="E3100" s="940"/>
      <c r="F3100" s="267"/>
      <c r="G3100" s="267"/>
    </row>
    <row r="3101" spans="1:7" s="39" customFormat="1" ht="24" customHeight="1" x14ac:dyDescent="0.3">
      <c r="A3101" s="955"/>
      <c r="B3101" s="685" t="s">
        <v>2827</v>
      </c>
      <c r="C3101" s="907"/>
      <c r="D3101" s="910"/>
      <c r="E3101" s="941"/>
      <c r="F3101" s="267"/>
      <c r="G3101" s="267"/>
    </row>
    <row r="3102" spans="1:7" s="39" customFormat="1" ht="24" customHeight="1" x14ac:dyDescent="0.3">
      <c r="A3102" s="954">
        <v>5</v>
      </c>
      <c r="B3102" s="684" t="s">
        <v>2828</v>
      </c>
      <c r="C3102" s="905" t="s">
        <v>2829</v>
      </c>
      <c r="D3102" s="908" t="s">
        <v>2830</v>
      </c>
      <c r="E3102" s="939" t="s">
        <v>2831</v>
      </c>
      <c r="F3102" s="267"/>
      <c r="G3102" s="267"/>
    </row>
    <row r="3103" spans="1:7" s="39" customFormat="1" ht="24" customHeight="1" x14ac:dyDescent="0.3">
      <c r="A3103" s="891"/>
      <c r="B3103" s="685" t="s">
        <v>2832</v>
      </c>
      <c r="C3103" s="906"/>
      <c r="D3103" s="909"/>
      <c r="E3103" s="940"/>
      <c r="F3103" s="267"/>
      <c r="G3103" s="267"/>
    </row>
    <row r="3104" spans="1:7" s="39" customFormat="1" ht="24" customHeight="1" x14ac:dyDescent="0.3">
      <c r="A3104" s="891"/>
      <c r="B3104" s="685" t="s">
        <v>2833</v>
      </c>
      <c r="C3104" s="906"/>
      <c r="D3104" s="909"/>
      <c r="E3104" s="940"/>
      <c r="F3104" s="267"/>
      <c r="G3104" s="267"/>
    </row>
    <row r="3105" spans="1:21" s="39" customFormat="1" ht="24" customHeight="1" x14ac:dyDescent="0.3">
      <c r="A3105" s="955"/>
      <c r="B3105" s="686" t="s">
        <v>2834</v>
      </c>
      <c r="C3105" s="907"/>
      <c r="D3105" s="910"/>
      <c r="E3105" s="941"/>
      <c r="F3105" s="267"/>
      <c r="G3105" s="267"/>
    </row>
    <row r="3106" spans="1:21" s="39" customFormat="1" ht="24" customHeight="1" x14ac:dyDescent="0.3">
      <c r="A3106" s="923">
        <v>6</v>
      </c>
      <c r="B3106" s="690" t="s">
        <v>2835</v>
      </c>
      <c r="C3106" s="1048" t="s">
        <v>2836</v>
      </c>
      <c r="D3106" s="995" t="s">
        <v>2837</v>
      </c>
      <c r="E3106" s="998" t="s">
        <v>2838</v>
      </c>
      <c r="F3106" s="267" t="s">
        <v>5807</v>
      </c>
      <c r="G3106" s="267"/>
      <c r="U3106" s="39" t="s">
        <v>6516</v>
      </c>
    </row>
    <row r="3107" spans="1:21" s="39" customFormat="1" ht="24" customHeight="1" x14ac:dyDescent="0.3">
      <c r="A3107" s="924"/>
      <c r="B3107" s="691" t="s">
        <v>2839</v>
      </c>
      <c r="C3107" s="1049"/>
      <c r="D3107" s="996"/>
      <c r="E3107" s="999"/>
      <c r="F3107" s="267"/>
      <c r="G3107" s="267"/>
    </row>
    <row r="3108" spans="1:21" s="39" customFormat="1" ht="24" customHeight="1" x14ac:dyDescent="0.3">
      <c r="A3108" s="925"/>
      <c r="B3108" s="691" t="s">
        <v>2840</v>
      </c>
      <c r="C3108" s="1044"/>
      <c r="D3108" s="997"/>
      <c r="E3108" s="1000"/>
      <c r="F3108" s="267"/>
      <c r="G3108" s="267"/>
    </row>
    <row r="3109" spans="1:21" s="39" customFormat="1" ht="24" customHeight="1" x14ac:dyDescent="0.3">
      <c r="A3109" s="954">
        <v>7</v>
      </c>
      <c r="B3109" s="684" t="s">
        <v>2841</v>
      </c>
      <c r="C3109" s="905" t="s">
        <v>2842</v>
      </c>
      <c r="D3109" s="908" t="s">
        <v>2843</v>
      </c>
      <c r="E3109" s="939" t="s">
        <v>2844</v>
      </c>
      <c r="F3109" s="267"/>
      <c r="G3109" s="267"/>
    </row>
    <row r="3110" spans="1:21" s="39" customFormat="1" ht="24" customHeight="1" x14ac:dyDescent="0.3">
      <c r="A3110" s="891"/>
      <c r="B3110" s="685" t="s">
        <v>2845</v>
      </c>
      <c r="C3110" s="906"/>
      <c r="D3110" s="909"/>
      <c r="E3110" s="940"/>
      <c r="F3110" s="267"/>
      <c r="G3110" s="267"/>
    </row>
    <row r="3111" spans="1:21" s="39" customFormat="1" ht="24" customHeight="1" x14ac:dyDescent="0.3">
      <c r="A3111" s="891"/>
      <c r="B3111" s="685" t="s">
        <v>2846</v>
      </c>
      <c r="C3111" s="906"/>
      <c r="D3111" s="909"/>
      <c r="E3111" s="940"/>
      <c r="F3111" s="267"/>
      <c r="G3111" s="267"/>
    </row>
    <row r="3112" spans="1:21" s="39" customFormat="1" ht="24" customHeight="1" x14ac:dyDescent="0.3">
      <c r="A3112" s="891"/>
      <c r="B3112" s="685" t="s">
        <v>2847</v>
      </c>
      <c r="C3112" s="906"/>
      <c r="D3112" s="909"/>
      <c r="E3112" s="940"/>
      <c r="F3112" s="267"/>
      <c r="G3112" s="267"/>
    </row>
    <row r="3113" spans="1:21" s="39" customFormat="1" ht="24" customHeight="1" x14ac:dyDescent="0.3">
      <c r="A3113" s="891"/>
      <c r="B3113" s="685" t="s">
        <v>2848</v>
      </c>
      <c r="C3113" s="906"/>
      <c r="D3113" s="909"/>
      <c r="E3113" s="940"/>
      <c r="F3113" s="267"/>
      <c r="G3113" s="267"/>
    </row>
    <row r="3114" spans="1:21" s="39" customFormat="1" ht="24" customHeight="1" x14ac:dyDescent="0.3">
      <c r="A3114" s="955"/>
      <c r="B3114" s="686" t="s">
        <v>2849</v>
      </c>
      <c r="C3114" s="907"/>
      <c r="D3114" s="910"/>
      <c r="E3114" s="941"/>
      <c r="F3114" s="267"/>
      <c r="G3114" s="267"/>
    </row>
    <row r="3115" spans="1:21" s="39" customFormat="1" ht="24" customHeight="1" x14ac:dyDescent="0.3">
      <c r="A3115" s="954">
        <v>8</v>
      </c>
      <c r="B3115" s="684" t="s">
        <v>2850</v>
      </c>
      <c r="C3115" s="905" t="s">
        <v>2851</v>
      </c>
      <c r="D3115" s="908" t="s">
        <v>737</v>
      </c>
      <c r="E3115" s="604"/>
      <c r="F3115" s="267"/>
      <c r="G3115" s="267"/>
    </row>
    <row r="3116" spans="1:21" s="39" customFormat="1" ht="24" customHeight="1" x14ac:dyDescent="0.3">
      <c r="A3116" s="891"/>
      <c r="B3116" s="685" t="s">
        <v>2852</v>
      </c>
      <c r="C3116" s="906"/>
      <c r="D3116" s="909"/>
      <c r="E3116" s="605"/>
      <c r="F3116" s="267"/>
      <c r="G3116" s="267"/>
    </row>
    <row r="3117" spans="1:21" s="39" customFormat="1" ht="24" customHeight="1" x14ac:dyDescent="0.3">
      <c r="A3117" s="891"/>
      <c r="B3117" s="685" t="s">
        <v>2853</v>
      </c>
      <c r="C3117" s="906"/>
      <c r="D3117" s="909"/>
      <c r="E3117" s="605"/>
      <c r="F3117" s="267"/>
      <c r="G3117" s="267"/>
    </row>
    <row r="3118" spans="1:21" s="39" customFormat="1" ht="24" customHeight="1" x14ac:dyDescent="0.3">
      <c r="A3118" s="891"/>
      <c r="B3118" s="685" t="s">
        <v>2854</v>
      </c>
      <c r="C3118" s="906"/>
      <c r="D3118" s="909"/>
      <c r="E3118" s="605" t="s">
        <v>2855</v>
      </c>
      <c r="F3118" s="267"/>
      <c r="G3118" s="267"/>
    </row>
    <row r="3119" spans="1:21" s="39" customFormat="1" ht="24" customHeight="1" x14ac:dyDescent="0.3">
      <c r="A3119" s="891"/>
      <c r="B3119" s="685" t="s">
        <v>2856</v>
      </c>
      <c r="C3119" s="906"/>
      <c r="D3119" s="909"/>
      <c r="E3119" s="605"/>
      <c r="F3119" s="267"/>
      <c r="G3119" s="267"/>
    </row>
    <row r="3120" spans="1:21" s="39" customFormat="1" ht="24" customHeight="1" x14ac:dyDescent="0.3">
      <c r="A3120" s="891"/>
      <c r="B3120" s="685" t="s">
        <v>2857</v>
      </c>
      <c r="C3120" s="906"/>
      <c r="D3120" s="909"/>
      <c r="E3120" s="605"/>
      <c r="F3120" s="267"/>
      <c r="G3120" s="267"/>
    </row>
    <row r="3121" spans="1:7" s="39" customFormat="1" ht="24" customHeight="1" x14ac:dyDescent="0.3">
      <c r="A3121" s="955"/>
      <c r="B3121" s="686" t="s">
        <v>2858</v>
      </c>
      <c r="C3121" s="907"/>
      <c r="D3121" s="910"/>
      <c r="E3121" s="606"/>
      <c r="F3121" s="267"/>
      <c r="G3121" s="267"/>
    </row>
    <row r="3122" spans="1:7" s="39" customFormat="1" ht="24" customHeight="1" x14ac:dyDescent="0.3">
      <c r="A3122" s="954">
        <v>9</v>
      </c>
      <c r="B3122" s="684" t="s">
        <v>2859</v>
      </c>
      <c r="C3122" s="905" t="s">
        <v>2860</v>
      </c>
      <c r="D3122" s="908" t="s">
        <v>762</v>
      </c>
      <c r="E3122" s="939" t="s">
        <v>2861</v>
      </c>
      <c r="F3122" s="267"/>
      <c r="G3122" s="267"/>
    </row>
    <row r="3123" spans="1:7" s="39" customFormat="1" ht="24" customHeight="1" x14ac:dyDescent="0.3">
      <c r="A3123" s="891"/>
      <c r="B3123" s="685" t="s">
        <v>2862</v>
      </c>
      <c r="C3123" s="906"/>
      <c r="D3123" s="909"/>
      <c r="E3123" s="940"/>
      <c r="F3123" s="267"/>
      <c r="G3123" s="267"/>
    </row>
    <row r="3124" spans="1:7" s="39" customFormat="1" ht="24" customHeight="1" x14ac:dyDescent="0.3">
      <c r="A3124" s="891"/>
      <c r="B3124" s="685" t="s">
        <v>1841</v>
      </c>
      <c r="C3124" s="906"/>
      <c r="D3124" s="909"/>
      <c r="E3124" s="940"/>
      <c r="F3124" s="267"/>
      <c r="G3124" s="267"/>
    </row>
    <row r="3125" spans="1:7" s="39" customFormat="1" ht="24" customHeight="1" x14ac:dyDescent="0.3">
      <c r="A3125" s="955"/>
      <c r="B3125" s="685" t="s">
        <v>2863</v>
      </c>
      <c r="C3125" s="907"/>
      <c r="D3125" s="910"/>
      <c r="E3125" s="941"/>
      <c r="F3125" s="267"/>
      <c r="G3125" s="267"/>
    </row>
    <row r="3126" spans="1:7" s="39" customFormat="1" ht="24" customHeight="1" x14ac:dyDescent="0.3">
      <c r="A3126" s="954">
        <v>10</v>
      </c>
      <c r="B3126" s="684" t="s">
        <v>2864</v>
      </c>
      <c r="C3126" s="905" t="s">
        <v>2865</v>
      </c>
      <c r="D3126" s="908" t="s">
        <v>2866</v>
      </c>
      <c r="E3126" s="939" t="s">
        <v>2867</v>
      </c>
      <c r="F3126" s="267"/>
      <c r="G3126" s="267"/>
    </row>
    <row r="3127" spans="1:7" s="39" customFormat="1" ht="24" customHeight="1" x14ac:dyDescent="0.3">
      <c r="A3127" s="891"/>
      <c r="B3127" s="685" t="s">
        <v>2563</v>
      </c>
      <c r="C3127" s="906"/>
      <c r="D3127" s="909"/>
      <c r="E3127" s="940"/>
      <c r="F3127" s="267"/>
      <c r="G3127" s="267"/>
    </row>
    <row r="3128" spans="1:7" s="39" customFormat="1" ht="24" customHeight="1" x14ac:dyDescent="0.3">
      <c r="A3128" s="891"/>
      <c r="B3128" s="685" t="s">
        <v>2868</v>
      </c>
      <c r="C3128" s="906"/>
      <c r="D3128" s="909"/>
      <c r="E3128" s="940"/>
      <c r="F3128" s="267"/>
      <c r="G3128" s="267"/>
    </row>
    <row r="3129" spans="1:7" s="39" customFormat="1" ht="24" customHeight="1" x14ac:dyDescent="0.3">
      <c r="A3129" s="891"/>
      <c r="B3129" s="685" t="s">
        <v>2869</v>
      </c>
      <c r="C3129" s="906"/>
      <c r="D3129" s="909"/>
      <c r="E3129" s="940"/>
      <c r="F3129" s="267"/>
      <c r="G3129" s="267"/>
    </row>
    <row r="3130" spans="1:7" s="39" customFormat="1" ht="24" customHeight="1" x14ac:dyDescent="0.3">
      <c r="A3130" s="891"/>
      <c r="B3130" s="685" t="s">
        <v>2870</v>
      </c>
      <c r="C3130" s="906"/>
      <c r="D3130" s="909"/>
      <c r="E3130" s="940"/>
      <c r="F3130" s="267"/>
      <c r="G3130" s="267"/>
    </row>
    <row r="3131" spans="1:7" s="39" customFormat="1" ht="24" customHeight="1" x14ac:dyDescent="0.3">
      <c r="A3131" s="955"/>
      <c r="B3131" s="686" t="s">
        <v>2871</v>
      </c>
      <c r="C3131" s="907"/>
      <c r="D3131" s="910"/>
      <c r="E3131" s="941"/>
      <c r="F3131" s="267"/>
      <c r="G3131" s="267"/>
    </row>
    <row r="3132" spans="1:7" s="39" customFormat="1" ht="24" customHeight="1" x14ac:dyDescent="0.3">
      <c r="A3132" s="954">
        <v>11</v>
      </c>
      <c r="B3132" s="684" t="s">
        <v>2872</v>
      </c>
      <c r="C3132" s="905" t="s">
        <v>2873</v>
      </c>
      <c r="D3132" s="908" t="s">
        <v>2874</v>
      </c>
      <c r="E3132" s="939" t="s">
        <v>2875</v>
      </c>
      <c r="F3132" s="267"/>
      <c r="G3132" s="267"/>
    </row>
    <row r="3133" spans="1:7" s="39" customFormat="1" ht="24" customHeight="1" x14ac:dyDescent="0.3">
      <c r="A3133" s="955"/>
      <c r="B3133" s="686" t="s">
        <v>2876</v>
      </c>
      <c r="C3133" s="907"/>
      <c r="D3133" s="910"/>
      <c r="E3133" s="941"/>
      <c r="F3133" s="267"/>
      <c r="G3133" s="267"/>
    </row>
    <row r="3134" spans="1:7" s="39" customFormat="1" ht="24" customHeight="1" x14ac:dyDescent="0.3">
      <c r="A3134" s="954">
        <v>12</v>
      </c>
      <c r="B3134" s="684" t="s">
        <v>2877</v>
      </c>
      <c r="C3134" s="905" t="s">
        <v>2878</v>
      </c>
      <c r="D3134" s="908" t="s">
        <v>2879</v>
      </c>
      <c r="E3134" s="939" t="s">
        <v>2880</v>
      </c>
      <c r="F3134" s="267"/>
      <c r="G3134" s="267"/>
    </row>
    <row r="3135" spans="1:7" s="39" customFormat="1" ht="24" customHeight="1" x14ac:dyDescent="0.3">
      <c r="A3135" s="891"/>
      <c r="B3135" s="685" t="s">
        <v>2881</v>
      </c>
      <c r="C3135" s="906"/>
      <c r="D3135" s="909"/>
      <c r="E3135" s="940"/>
      <c r="F3135" s="267"/>
      <c r="G3135" s="267"/>
    </row>
    <row r="3136" spans="1:7" s="39" customFormat="1" ht="24" customHeight="1" x14ac:dyDescent="0.3">
      <c r="A3136" s="891"/>
      <c r="B3136" s="685" t="s">
        <v>2882</v>
      </c>
      <c r="C3136" s="906"/>
      <c r="D3136" s="909"/>
      <c r="E3136" s="940"/>
      <c r="F3136" s="267"/>
      <c r="G3136" s="267"/>
    </row>
    <row r="3137" spans="1:7" s="39" customFormat="1" ht="24" customHeight="1" x14ac:dyDescent="0.3">
      <c r="A3137" s="955"/>
      <c r="B3137" s="685" t="s">
        <v>2883</v>
      </c>
      <c r="C3137" s="907"/>
      <c r="D3137" s="910"/>
      <c r="E3137" s="941"/>
      <c r="F3137" s="267"/>
      <c r="G3137" s="267"/>
    </row>
    <row r="3138" spans="1:7" s="39" customFormat="1" ht="24" customHeight="1" x14ac:dyDescent="0.3">
      <c r="A3138" s="954">
        <v>13</v>
      </c>
      <c r="B3138" s="684" t="s">
        <v>2884</v>
      </c>
      <c r="C3138" s="905" t="s">
        <v>2885</v>
      </c>
      <c r="D3138" s="908" t="s">
        <v>737</v>
      </c>
      <c r="E3138" s="939" t="s">
        <v>31</v>
      </c>
      <c r="F3138" s="267"/>
      <c r="G3138" s="267"/>
    </row>
    <row r="3139" spans="1:7" s="39" customFormat="1" ht="24" customHeight="1" x14ac:dyDescent="0.3">
      <c r="A3139" s="891"/>
      <c r="B3139" s="685" t="s">
        <v>2806</v>
      </c>
      <c r="C3139" s="906"/>
      <c r="D3139" s="909"/>
      <c r="E3139" s="940"/>
      <c r="F3139" s="267"/>
      <c r="G3139" s="267"/>
    </row>
    <row r="3140" spans="1:7" s="39" customFormat="1" ht="24" customHeight="1" x14ac:dyDescent="0.3">
      <c r="A3140" s="891"/>
      <c r="B3140" s="685" t="s">
        <v>2807</v>
      </c>
      <c r="C3140" s="906"/>
      <c r="D3140" s="909"/>
      <c r="E3140" s="940"/>
      <c r="F3140" s="267"/>
      <c r="G3140" s="267"/>
    </row>
    <row r="3141" spans="1:7" s="39" customFormat="1" ht="24" customHeight="1" x14ac:dyDescent="0.3">
      <c r="A3141" s="891"/>
      <c r="B3141" s="685" t="s">
        <v>2808</v>
      </c>
      <c r="C3141" s="906"/>
      <c r="D3141" s="909"/>
      <c r="E3141" s="940"/>
      <c r="F3141" s="267"/>
      <c r="G3141" s="267"/>
    </row>
    <row r="3142" spans="1:7" s="39" customFormat="1" ht="38.25" customHeight="1" x14ac:dyDescent="0.3">
      <c r="A3142" s="891"/>
      <c r="B3142" s="685" t="s">
        <v>2809</v>
      </c>
      <c r="C3142" s="906"/>
      <c r="D3142" s="909"/>
      <c r="E3142" s="940"/>
      <c r="F3142" s="267"/>
      <c r="G3142" s="267"/>
    </row>
    <row r="3143" spans="1:7" s="39" customFormat="1" ht="24" customHeight="1" x14ac:dyDescent="0.3">
      <c r="A3143" s="891"/>
      <c r="B3143" s="685" t="s">
        <v>2810</v>
      </c>
      <c r="C3143" s="906"/>
      <c r="D3143" s="909"/>
      <c r="E3143" s="940"/>
      <c r="F3143" s="267"/>
      <c r="G3143" s="267"/>
    </row>
    <row r="3144" spans="1:7" s="39" customFormat="1" ht="24" customHeight="1" x14ac:dyDescent="0.3">
      <c r="A3144" s="891"/>
      <c r="B3144" s="685" t="s">
        <v>2811</v>
      </c>
      <c r="C3144" s="906"/>
      <c r="D3144" s="909"/>
      <c r="E3144" s="940"/>
      <c r="F3144" s="267"/>
      <c r="G3144" s="267"/>
    </row>
    <row r="3145" spans="1:7" s="39" customFormat="1" ht="24" customHeight="1" x14ac:dyDescent="0.3">
      <c r="A3145" s="955"/>
      <c r="B3145" s="686" t="s">
        <v>2886</v>
      </c>
      <c r="C3145" s="907"/>
      <c r="D3145" s="910"/>
      <c r="E3145" s="941"/>
      <c r="F3145" s="267"/>
      <c r="G3145" s="267"/>
    </row>
    <row r="3146" spans="1:7" s="39" customFormat="1" ht="24" customHeight="1" x14ac:dyDescent="0.3">
      <c r="A3146" s="954">
        <v>14</v>
      </c>
      <c r="B3146" s="684" t="s">
        <v>2887</v>
      </c>
      <c r="C3146" s="905" t="s">
        <v>2888</v>
      </c>
      <c r="D3146" s="908" t="s">
        <v>2889</v>
      </c>
      <c r="E3146" s="939" t="s">
        <v>2890</v>
      </c>
      <c r="F3146" s="267"/>
      <c r="G3146" s="267"/>
    </row>
    <row r="3147" spans="1:7" s="39" customFormat="1" ht="24" customHeight="1" x14ac:dyDescent="0.3">
      <c r="A3147" s="891"/>
      <c r="B3147" s="685" t="s">
        <v>2891</v>
      </c>
      <c r="C3147" s="906"/>
      <c r="D3147" s="909"/>
      <c r="E3147" s="940"/>
      <c r="F3147" s="267"/>
      <c r="G3147" s="267"/>
    </row>
    <row r="3148" spans="1:7" s="39" customFormat="1" ht="24" customHeight="1" x14ac:dyDescent="0.3">
      <c r="A3148" s="891"/>
      <c r="B3148" s="685" t="s">
        <v>2892</v>
      </c>
      <c r="C3148" s="906"/>
      <c r="D3148" s="909"/>
      <c r="E3148" s="940"/>
      <c r="F3148" s="267"/>
      <c r="G3148" s="267"/>
    </row>
    <row r="3149" spans="1:7" s="39" customFormat="1" ht="24" customHeight="1" x14ac:dyDescent="0.3">
      <c r="A3149" s="891"/>
      <c r="B3149" s="686" t="s">
        <v>2893</v>
      </c>
      <c r="C3149" s="906"/>
      <c r="D3149" s="909"/>
      <c r="E3149" s="940"/>
      <c r="F3149" s="267"/>
      <c r="G3149" s="267"/>
    </row>
    <row r="3150" spans="1:7" s="39" customFormat="1" ht="24" customHeight="1" x14ac:dyDescent="0.3">
      <c r="A3150" s="582"/>
      <c r="B3150" s="685" t="s">
        <v>2985</v>
      </c>
      <c r="C3150" s="571"/>
      <c r="D3150" s="602"/>
      <c r="E3150" s="305"/>
      <c r="F3150" s="267"/>
      <c r="G3150" s="267"/>
    </row>
    <row r="3151" spans="1:7" s="39" customFormat="1" ht="51.75" customHeight="1" x14ac:dyDescent="0.3">
      <c r="A3151" s="588">
        <v>1</v>
      </c>
      <c r="B3151" s="684" t="s">
        <v>3717</v>
      </c>
      <c r="C3151" s="570" t="s">
        <v>3718</v>
      </c>
      <c r="D3151" s="601" t="s">
        <v>2486</v>
      </c>
      <c r="E3151" s="306" t="s">
        <v>3719</v>
      </c>
      <c r="F3151" s="267"/>
      <c r="G3151" s="267"/>
    </row>
    <row r="3152" spans="1:7" s="39" customFormat="1" ht="21" customHeight="1" x14ac:dyDescent="0.3">
      <c r="A3152" s="890">
        <v>2</v>
      </c>
      <c r="B3152" s="684" t="s">
        <v>3720</v>
      </c>
      <c r="C3152" s="905" t="s">
        <v>3721</v>
      </c>
      <c r="D3152" s="908" t="s">
        <v>3722</v>
      </c>
      <c r="E3152" s="939" t="s">
        <v>3723</v>
      </c>
      <c r="F3152" s="267"/>
      <c r="G3152" s="267"/>
    </row>
    <row r="3153" spans="1:21" s="39" customFormat="1" ht="21" customHeight="1" x14ac:dyDescent="0.3">
      <c r="A3153" s="955"/>
      <c r="B3153" s="686" t="s">
        <v>3724</v>
      </c>
      <c r="C3153" s="947"/>
      <c r="D3153" s="910"/>
      <c r="E3153" s="941"/>
      <c r="F3153" s="267"/>
      <c r="G3153" s="267"/>
    </row>
    <row r="3154" spans="1:21" s="39" customFormat="1" ht="21" customHeight="1" x14ac:dyDescent="0.3">
      <c r="A3154" s="989">
        <v>3</v>
      </c>
      <c r="B3154" s="691" t="s">
        <v>3725</v>
      </c>
      <c r="C3154" s="992" t="s">
        <v>3608</v>
      </c>
      <c r="D3154" s="995" t="s">
        <v>3726</v>
      </c>
      <c r="E3154" s="998" t="s">
        <v>3727</v>
      </c>
      <c r="F3154" s="267" t="s">
        <v>6517</v>
      </c>
      <c r="G3154" s="267"/>
      <c r="U3154" s="39" t="s">
        <v>6516</v>
      </c>
    </row>
    <row r="3155" spans="1:21" s="39" customFormat="1" ht="21" customHeight="1" x14ac:dyDescent="0.3">
      <c r="A3155" s="925"/>
      <c r="B3155" s="691" t="s">
        <v>3611</v>
      </c>
      <c r="C3155" s="1044"/>
      <c r="D3155" s="997"/>
      <c r="E3155" s="1000"/>
      <c r="F3155" s="267"/>
      <c r="G3155" s="267"/>
    </row>
    <row r="3156" spans="1:21" s="39" customFormat="1" ht="48" customHeight="1" x14ac:dyDescent="0.3">
      <c r="A3156" s="588">
        <v>4</v>
      </c>
      <c r="B3156" s="684" t="s">
        <v>3728</v>
      </c>
      <c r="C3156" s="570" t="s">
        <v>3729</v>
      </c>
      <c r="D3156" s="601" t="s">
        <v>2486</v>
      </c>
      <c r="E3156" s="306" t="s">
        <v>3730</v>
      </c>
      <c r="F3156" s="267"/>
      <c r="G3156" s="267"/>
    </row>
    <row r="3157" spans="1:21" s="39" customFormat="1" ht="55.5" customHeight="1" x14ac:dyDescent="0.3">
      <c r="A3157" s="588">
        <v>5</v>
      </c>
      <c r="B3157" s="684" t="s">
        <v>3731</v>
      </c>
      <c r="C3157" s="570" t="s">
        <v>3732</v>
      </c>
      <c r="D3157" s="601" t="s">
        <v>3733</v>
      </c>
      <c r="E3157" s="306" t="s">
        <v>3734</v>
      </c>
      <c r="F3157" s="267"/>
      <c r="G3157" s="267"/>
    </row>
    <row r="3158" spans="1:21" s="39" customFormat="1" ht="21" customHeight="1" x14ac:dyDescent="0.3">
      <c r="A3158" s="890">
        <v>6</v>
      </c>
      <c r="B3158" s="684" t="s">
        <v>2295</v>
      </c>
      <c r="C3158" s="905" t="s">
        <v>3735</v>
      </c>
      <c r="D3158" s="908" t="s">
        <v>3736</v>
      </c>
      <c r="E3158" s="939" t="s">
        <v>2192</v>
      </c>
      <c r="F3158" s="267"/>
      <c r="G3158" s="267"/>
    </row>
    <row r="3159" spans="1:21" s="39" customFormat="1" ht="21" customHeight="1" x14ac:dyDescent="0.3">
      <c r="A3159" s="955"/>
      <c r="B3159" s="686" t="s">
        <v>3737</v>
      </c>
      <c r="C3159" s="947"/>
      <c r="D3159" s="910"/>
      <c r="E3159" s="941"/>
      <c r="F3159" s="267"/>
      <c r="G3159" s="267"/>
    </row>
    <row r="3160" spans="1:21" s="39" customFormat="1" ht="21" customHeight="1" x14ac:dyDescent="0.3">
      <c r="A3160" s="890">
        <v>7</v>
      </c>
      <c r="B3160" s="685" t="s">
        <v>3738</v>
      </c>
      <c r="C3160" s="905" t="s">
        <v>3739</v>
      </c>
      <c r="D3160" s="908" t="s">
        <v>3740</v>
      </c>
      <c r="E3160" s="939" t="s">
        <v>3741</v>
      </c>
      <c r="F3160" s="267"/>
      <c r="G3160" s="267"/>
    </row>
    <row r="3161" spans="1:21" s="39" customFormat="1" ht="21" customHeight="1" x14ac:dyDescent="0.3">
      <c r="A3161" s="955"/>
      <c r="B3161" s="686" t="s">
        <v>3742</v>
      </c>
      <c r="C3161" s="947"/>
      <c r="D3161" s="910"/>
      <c r="E3161" s="941"/>
      <c r="F3161" s="267"/>
      <c r="G3161" s="267"/>
    </row>
    <row r="3162" spans="1:21" s="39" customFormat="1" ht="21" customHeight="1" x14ac:dyDescent="0.3">
      <c r="A3162" s="890">
        <v>8</v>
      </c>
      <c r="B3162" s="685" t="s">
        <v>3743</v>
      </c>
      <c r="C3162" s="905" t="s">
        <v>3744</v>
      </c>
      <c r="D3162" s="908" t="s">
        <v>3745</v>
      </c>
      <c r="E3162" s="939" t="s">
        <v>3746</v>
      </c>
      <c r="F3162" s="267"/>
      <c r="G3162" s="267"/>
    </row>
    <row r="3163" spans="1:21" s="39" customFormat="1" ht="21" customHeight="1" x14ac:dyDescent="0.3">
      <c r="A3163" s="955"/>
      <c r="B3163" s="686" t="s">
        <v>3747</v>
      </c>
      <c r="C3163" s="947"/>
      <c r="D3163" s="910"/>
      <c r="E3163" s="941"/>
      <c r="F3163" s="267"/>
      <c r="G3163" s="267"/>
    </row>
    <row r="3164" spans="1:21" s="39" customFormat="1" ht="21" customHeight="1" x14ac:dyDescent="0.3">
      <c r="A3164" s="582"/>
      <c r="B3164" s="685" t="s">
        <v>3748</v>
      </c>
      <c r="C3164" s="613"/>
      <c r="D3164" s="602"/>
      <c r="E3164" s="605"/>
      <c r="F3164" s="267"/>
      <c r="G3164" s="267"/>
    </row>
    <row r="3165" spans="1:21" s="39" customFormat="1" ht="50.25" customHeight="1" x14ac:dyDescent="0.3">
      <c r="A3165" s="954">
        <v>1</v>
      </c>
      <c r="B3165" s="684" t="s">
        <v>3885</v>
      </c>
      <c r="C3165" s="905" t="s">
        <v>3886</v>
      </c>
      <c r="D3165" s="908" t="s">
        <v>3887</v>
      </c>
      <c r="E3165" s="939" t="s">
        <v>3888</v>
      </c>
      <c r="F3165" s="267"/>
      <c r="G3165" s="267"/>
    </row>
    <row r="3166" spans="1:21" s="39" customFormat="1" ht="20.25" customHeight="1" x14ac:dyDescent="0.3">
      <c r="A3166" s="891"/>
      <c r="B3166" s="685" t="s">
        <v>3889</v>
      </c>
      <c r="C3166" s="906"/>
      <c r="D3166" s="909"/>
      <c r="E3166" s="940"/>
      <c r="F3166" s="267"/>
      <c r="G3166" s="267"/>
    </row>
    <row r="3167" spans="1:21" s="39" customFormat="1" ht="20.25" customHeight="1" x14ac:dyDescent="0.3">
      <c r="A3167" s="891"/>
      <c r="B3167" s="685" t="s">
        <v>3890</v>
      </c>
      <c r="C3167" s="906"/>
      <c r="D3167" s="909"/>
      <c r="E3167" s="940"/>
      <c r="F3167" s="267"/>
      <c r="G3167" s="267"/>
    </row>
    <row r="3168" spans="1:21" s="39" customFormat="1" ht="20.25" customHeight="1" x14ac:dyDescent="0.3">
      <c r="A3168" s="891"/>
      <c r="B3168" s="685" t="s">
        <v>3891</v>
      </c>
      <c r="C3168" s="906"/>
      <c r="D3168" s="909"/>
      <c r="E3168" s="940"/>
      <c r="F3168" s="267"/>
      <c r="G3168" s="267"/>
    </row>
    <row r="3169" spans="1:7" s="39" customFormat="1" ht="20.25" customHeight="1" x14ac:dyDescent="0.3">
      <c r="A3169" s="955"/>
      <c r="B3169" s="686" t="s">
        <v>3892</v>
      </c>
      <c r="C3169" s="907"/>
      <c r="D3169" s="910"/>
      <c r="E3169" s="941"/>
      <c r="F3169" s="267"/>
      <c r="G3169" s="267"/>
    </row>
    <row r="3170" spans="1:7" s="39" customFormat="1" ht="20.25" customHeight="1" x14ac:dyDescent="0.3">
      <c r="A3170" s="1035">
        <v>2</v>
      </c>
      <c r="B3170" s="684" t="s">
        <v>3893</v>
      </c>
      <c r="C3170" s="1036" t="s">
        <v>3894</v>
      </c>
      <c r="D3170" s="893" t="s">
        <v>3733</v>
      </c>
      <c r="E3170" s="1034" t="s">
        <v>3895</v>
      </c>
      <c r="F3170" s="267"/>
      <c r="G3170" s="267"/>
    </row>
    <row r="3171" spans="1:7" s="39" customFormat="1" ht="20.25" customHeight="1" x14ac:dyDescent="0.3">
      <c r="A3171" s="1035"/>
      <c r="B3171" s="685" t="s">
        <v>3896</v>
      </c>
      <c r="C3171" s="1036"/>
      <c r="D3171" s="893"/>
      <c r="E3171" s="1034"/>
      <c r="F3171" s="267"/>
      <c r="G3171" s="267"/>
    </row>
    <row r="3172" spans="1:7" s="39" customFormat="1" ht="20.25" customHeight="1" x14ac:dyDescent="0.3">
      <c r="A3172" s="1035"/>
      <c r="B3172" s="685" t="s">
        <v>3897</v>
      </c>
      <c r="C3172" s="1036"/>
      <c r="D3172" s="893"/>
      <c r="E3172" s="1034"/>
      <c r="F3172" s="267"/>
      <c r="G3172" s="267"/>
    </row>
    <row r="3173" spans="1:7" s="39" customFormat="1" ht="20.25" customHeight="1" x14ac:dyDescent="0.3">
      <c r="A3173" s="1035"/>
      <c r="B3173" s="686" t="s">
        <v>3898</v>
      </c>
      <c r="C3173" s="1036"/>
      <c r="D3173" s="893"/>
      <c r="E3173" s="1034"/>
      <c r="F3173" s="267"/>
      <c r="G3173" s="267"/>
    </row>
    <row r="3174" spans="1:7" s="39" customFormat="1" ht="20.25" customHeight="1" x14ac:dyDescent="0.3">
      <c r="A3174" s="954">
        <v>3</v>
      </c>
      <c r="B3174" s="684" t="s">
        <v>3899</v>
      </c>
      <c r="C3174" s="945" t="s">
        <v>3900</v>
      </c>
      <c r="D3174" s="908" t="s">
        <v>3901</v>
      </c>
      <c r="E3174" s="939" t="s">
        <v>3902</v>
      </c>
      <c r="F3174" s="267"/>
      <c r="G3174" s="267"/>
    </row>
    <row r="3175" spans="1:7" s="39" customFormat="1" ht="20.25" customHeight="1" x14ac:dyDescent="0.3">
      <c r="A3175" s="891"/>
      <c r="B3175" s="685" t="s">
        <v>3903</v>
      </c>
      <c r="C3175" s="946"/>
      <c r="D3175" s="909"/>
      <c r="E3175" s="940"/>
      <c r="F3175" s="267"/>
      <c r="G3175" s="267"/>
    </row>
    <row r="3176" spans="1:7" s="39" customFormat="1" ht="20.25" customHeight="1" x14ac:dyDescent="0.3">
      <c r="A3176" s="891"/>
      <c r="B3176" s="685" t="s">
        <v>3904</v>
      </c>
      <c r="C3176" s="946"/>
      <c r="D3176" s="909"/>
      <c r="E3176" s="940"/>
      <c r="F3176" s="267"/>
      <c r="G3176" s="267"/>
    </row>
    <row r="3177" spans="1:7" s="39" customFormat="1" ht="20.25" customHeight="1" x14ac:dyDescent="0.3">
      <c r="A3177" s="955"/>
      <c r="B3177" s="686" t="s">
        <v>3905</v>
      </c>
      <c r="C3177" s="947"/>
      <c r="D3177" s="910"/>
      <c r="E3177" s="941"/>
      <c r="F3177" s="267"/>
      <c r="G3177" s="267"/>
    </row>
    <row r="3178" spans="1:7" s="39" customFormat="1" ht="20.25" customHeight="1" x14ac:dyDescent="0.3">
      <c r="A3178" s="954">
        <v>4</v>
      </c>
      <c r="B3178" s="684" t="s">
        <v>3906</v>
      </c>
      <c r="C3178" s="905" t="s">
        <v>3907</v>
      </c>
      <c r="D3178" s="908" t="s">
        <v>3908</v>
      </c>
      <c r="E3178" s="939" t="s">
        <v>3909</v>
      </c>
      <c r="F3178" s="267"/>
      <c r="G3178" s="267"/>
    </row>
    <row r="3179" spans="1:7" s="39" customFormat="1" ht="20.25" customHeight="1" x14ac:dyDescent="0.3">
      <c r="A3179" s="891"/>
      <c r="B3179" s="685" t="s">
        <v>3910</v>
      </c>
      <c r="C3179" s="906"/>
      <c r="D3179" s="909"/>
      <c r="E3179" s="940"/>
      <c r="F3179" s="267"/>
      <c r="G3179" s="267"/>
    </row>
    <row r="3180" spans="1:7" s="39" customFormat="1" ht="20.25" customHeight="1" x14ac:dyDescent="0.3">
      <c r="A3180" s="955"/>
      <c r="B3180" s="686" t="s">
        <v>3911</v>
      </c>
      <c r="C3180" s="907"/>
      <c r="D3180" s="910"/>
      <c r="E3180" s="941"/>
      <c r="F3180" s="267"/>
      <c r="G3180" s="267"/>
    </row>
    <row r="3181" spans="1:7" s="39" customFormat="1" ht="20.25" customHeight="1" x14ac:dyDescent="0.3">
      <c r="A3181" s="954">
        <v>5</v>
      </c>
      <c r="B3181" s="684" t="s">
        <v>3912</v>
      </c>
      <c r="C3181" s="905" t="s">
        <v>3913</v>
      </c>
      <c r="D3181" s="908" t="s">
        <v>3914</v>
      </c>
      <c r="E3181" s="939" t="s">
        <v>3915</v>
      </c>
      <c r="F3181" s="267"/>
      <c r="G3181" s="267"/>
    </row>
    <row r="3182" spans="1:7" s="39" customFormat="1" ht="20.25" customHeight="1" x14ac:dyDescent="0.3">
      <c r="A3182" s="891"/>
      <c r="B3182" s="685" t="s">
        <v>3916</v>
      </c>
      <c r="C3182" s="906"/>
      <c r="D3182" s="909"/>
      <c r="E3182" s="940"/>
      <c r="F3182" s="267"/>
      <c r="G3182" s="267"/>
    </row>
    <row r="3183" spans="1:7" s="39" customFormat="1" ht="20.25" customHeight="1" x14ac:dyDescent="0.3">
      <c r="A3183" s="891"/>
      <c r="B3183" s="685" t="s">
        <v>3917</v>
      </c>
      <c r="C3183" s="906"/>
      <c r="D3183" s="909"/>
      <c r="E3183" s="940"/>
      <c r="F3183" s="267"/>
      <c r="G3183" s="267"/>
    </row>
    <row r="3184" spans="1:7" s="39" customFormat="1" ht="20.25" customHeight="1" x14ac:dyDescent="0.3">
      <c r="A3184" s="955"/>
      <c r="B3184" s="686" t="s">
        <v>3918</v>
      </c>
      <c r="C3184" s="907"/>
      <c r="D3184" s="910"/>
      <c r="E3184" s="941"/>
      <c r="F3184" s="267"/>
      <c r="G3184" s="267"/>
    </row>
    <row r="3185" spans="1:7" s="39" customFormat="1" ht="20.25" customHeight="1" x14ac:dyDescent="0.3">
      <c r="A3185" s="956">
        <v>6</v>
      </c>
      <c r="B3185" s="684" t="s">
        <v>3919</v>
      </c>
      <c r="C3185" s="892" t="s">
        <v>3920</v>
      </c>
      <c r="D3185" s="893" t="s">
        <v>3921</v>
      </c>
      <c r="E3185" s="1034" t="s">
        <v>559</v>
      </c>
      <c r="F3185" s="267"/>
      <c r="G3185" s="267"/>
    </row>
    <row r="3186" spans="1:7" s="39" customFormat="1" ht="20.25" customHeight="1" x14ac:dyDescent="0.3">
      <c r="A3186" s="956"/>
      <c r="B3186" s="685" t="s">
        <v>3922</v>
      </c>
      <c r="C3186" s="892"/>
      <c r="D3186" s="893"/>
      <c r="E3186" s="1034"/>
      <c r="F3186" s="267"/>
      <c r="G3186" s="267"/>
    </row>
    <row r="3187" spans="1:7" s="39" customFormat="1" ht="20.25" customHeight="1" x14ac:dyDescent="0.3">
      <c r="A3187" s="956"/>
      <c r="B3187" s="685" t="s">
        <v>3923</v>
      </c>
      <c r="C3187" s="892"/>
      <c r="D3187" s="893"/>
      <c r="E3187" s="1034"/>
      <c r="F3187" s="267"/>
      <c r="G3187" s="267"/>
    </row>
    <row r="3188" spans="1:7" s="39" customFormat="1" ht="20.25" customHeight="1" x14ac:dyDescent="0.3">
      <c r="A3188" s="956"/>
      <c r="B3188" s="685" t="s">
        <v>3924</v>
      </c>
      <c r="C3188" s="892"/>
      <c r="D3188" s="893"/>
      <c r="E3188" s="1034"/>
      <c r="F3188" s="267"/>
      <c r="G3188" s="267"/>
    </row>
    <row r="3189" spans="1:7" s="39" customFormat="1" ht="20.25" customHeight="1" x14ac:dyDescent="0.3">
      <c r="A3189" s="956"/>
      <c r="B3189" s="685" t="s">
        <v>3925</v>
      </c>
      <c r="C3189" s="892"/>
      <c r="D3189" s="893"/>
      <c r="E3189" s="1034"/>
      <c r="F3189" s="267"/>
      <c r="G3189" s="267"/>
    </row>
    <row r="3190" spans="1:7" s="39" customFormat="1" ht="20.25" customHeight="1" x14ac:dyDescent="0.3">
      <c r="A3190" s="956"/>
      <c r="B3190" s="685" t="s">
        <v>3926</v>
      </c>
      <c r="C3190" s="892"/>
      <c r="D3190" s="893"/>
      <c r="E3190" s="1034"/>
      <c r="F3190" s="267"/>
      <c r="G3190" s="267"/>
    </row>
    <row r="3191" spans="1:7" s="39" customFormat="1" ht="20.25" customHeight="1" x14ac:dyDescent="0.3">
      <c r="A3191" s="954">
        <v>7</v>
      </c>
      <c r="B3191" s="684" t="s">
        <v>3927</v>
      </c>
      <c r="C3191" s="905" t="s">
        <v>3928</v>
      </c>
      <c r="D3191" s="908" t="s">
        <v>3929</v>
      </c>
      <c r="E3191" s="939" t="s">
        <v>3930</v>
      </c>
      <c r="F3191" s="267"/>
      <c r="G3191" s="267"/>
    </row>
    <row r="3192" spans="1:7" s="39" customFormat="1" ht="20.25" customHeight="1" x14ac:dyDescent="0.3">
      <c r="A3192" s="891"/>
      <c r="B3192" s="685" t="s">
        <v>3931</v>
      </c>
      <c r="C3192" s="906"/>
      <c r="D3192" s="909"/>
      <c r="E3192" s="940"/>
      <c r="F3192" s="267"/>
      <c r="G3192" s="267"/>
    </row>
    <row r="3193" spans="1:7" s="39" customFormat="1" ht="20.25" customHeight="1" x14ac:dyDescent="0.3">
      <c r="A3193" s="955"/>
      <c r="B3193" s="685" t="s">
        <v>3932</v>
      </c>
      <c r="C3193" s="907"/>
      <c r="D3193" s="910"/>
      <c r="E3193" s="941"/>
      <c r="F3193" s="267"/>
      <c r="G3193" s="267"/>
    </row>
    <row r="3194" spans="1:7" s="39" customFormat="1" ht="20.25" customHeight="1" x14ac:dyDescent="0.3">
      <c r="A3194" s="954">
        <v>8</v>
      </c>
      <c r="B3194" s="684" t="s">
        <v>3933</v>
      </c>
      <c r="C3194" s="905" t="s">
        <v>3934</v>
      </c>
      <c r="D3194" s="908" t="s">
        <v>3935</v>
      </c>
      <c r="E3194" s="939" t="s">
        <v>3936</v>
      </c>
      <c r="F3194" s="267"/>
      <c r="G3194" s="267"/>
    </row>
    <row r="3195" spans="1:7" s="39" customFormat="1" ht="20.25" customHeight="1" x14ac:dyDescent="0.3">
      <c r="A3195" s="891"/>
      <c r="B3195" s="685" t="s">
        <v>3937</v>
      </c>
      <c r="C3195" s="906"/>
      <c r="D3195" s="909"/>
      <c r="E3195" s="940"/>
      <c r="F3195" s="267"/>
      <c r="G3195" s="267"/>
    </row>
    <row r="3196" spans="1:7" s="39" customFormat="1" ht="20.25" customHeight="1" x14ac:dyDescent="0.3">
      <c r="A3196" s="891"/>
      <c r="B3196" s="685" t="s">
        <v>3938</v>
      </c>
      <c r="C3196" s="906"/>
      <c r="D3196" s="909"/>
      <c r="E3196" s="940"/>
      <c r="F3196" s="267"/>
      <c r="G3196" s="267"/>
    </row>
    <row r="3197" spans="1:7" s="39" customFormat="1" ht="20.25" customHeight="1" x14ac:dyDescent="0.3">
      <c r="A3197" s="955"/>
      <c r="B3197" s="685" t="s">
        <v>3939</v>
      </c>
      <c r="C3197" s="907"/>
      <c r="D3197" s="910"/>
      <c r="E3197" s="941"/>
      <c r="F3197" s="267"/>
      <c r="G3197" s="267"/>
    </row>
    <row r="3198" spans="1:7" s="39" customFormat="1" ht="20.25" customHeight="1" x14ac:dyDescent="0.3">
      <c r="A3198" s="954">
        <v>9</v>
      </c>
      <c r="B3198" s="684" t="s">
        <v>1122</v>
      </c>
      <c r="C3198" s="905" t="s">
        <v>3940</v>
      </c>
      <c r="D3198" s="908" t="s">
        <v>3941</v>
      </c>
      <c r="E3198" s="939" t="s">
        <v>3942</v>
      </c>
      <c r="F3198" s="267"/>
      <c r="G3198" s="267"/>
    </row>
    <row r="3199" spans="1:7" s="39" customFormat="1" ht="20.25" customHeight="1" x14ac:dyDescent="0.3">
      <c r="A3199" s="891"/>
      <c r="B3199" s="685" t="s">
        <v>3943</v>
      </c>
      <c r="C3199" s="906"/>
      <c r="D3199" s="909"/>
      <c r="E3199" s="940"/>
      <c r="F3199" s="267"/>
      <c r="G3199" s="267"/>
    </row>
    <row r="3200" spans="1:7" s="39" customFormat="1" ht="20.25" customHeight="1" x14ac:dyDescent="0.3">
      <c r="A3200" s="891"/>
      <c r="B3200" s="685" t="s">
        <v>3944</v>
      </c>
      <c r="C3200" s="906"/>
      <c r="D3200" s="909"/>
      <c r="E3200" s="940"/>
      <c r="F3200" s="267"/>
      <c r="G3200" s="267"/>
    </row>
    <row r="3201" spans="1:7" s="39" customFormat="1" ht="20.25" customHeight="1" x14ac:dyDescent="0.3">
      <c r="A3201" s="955"/>
      <c r="B3201" s="686" t="s">
        <v>3945</v>
      </c>
      <c r="C3201" s="907"/>
      <c r="D3201" s="910"/>
      <c r="E3201" s="941"/>
      <c r="F3201" s="267"/>
      <c r="G3201" s="267"/>
    </row>
    <row r="3202" spans="1:7" s="39" customFormat="1" ht="20.25" customHeight="1" x14ac:dyDescent="0.3">
      <c r="A3202" s="890">
        <v>10</v>
      </c>
      <c r="B3202" s="687" t="s">
        <v>3946</v>
      </c>
      <c r="C3202" s="905" t="s">
        <v>3947</v>
      </c>
      <c r="D3202" s="908" t="s">
        <v>3948</v>
      </c>
      <c r="E3202" s="939" t="s">
        <v>3949</v>
      </c>
      <c r="F3202" s="267"/>
      <c r="G3202" s="267"/>
    </row>
    <row r="3203" spans="1:7" s="39" customFormat="1" ht="20.25" customHeight="1" x14ac:dyDescent="0.3">
      <c r="A3203" s="897"/>
      <c r="B3203" s="687" t="s">
        <v>3950</v>
      </c>
      <c r="C3203" s="906"/>
      <c r="D3203" s="909"/>
      <c r="E3203" s="940"/>
      <c r="F3203" s="267"/>
      <c r="G3203" s="267"/>
    </row>
    <row r="3204" spans="1:7" s="39" customFormat="1" ht="20.25" customHeight="1" x14ac:dyDescent="0.3">
      <c r="A3204" s="897"/>
      <c r="B3204" s="687" t="s">
        <v>3951</v>
      </c>
      <c r="C3204" s="906"/>
      <c r="D3204" s="909"/>
      <c r="E3204" s="940"/>
      <c r="F3204" s="267"/>
      <c r="G3204" s="267"/>
    </row>
    <row r="3205" spans="1:7" s="39" customFormat="1" ht="20.25" customHeight="1" x14ac:dyDescent="0.3">
      <c r="A3205" s="897"/>
      <c r="B3205" s="687" t="s">
        <v>3952</v>
      </c>
      <c r="C3205" s="906"/>
      <c r="D3205" s="909"/>
      <c r="E3205" s="940"/>
      <c r="F3205" s="267"/>
      <c r="G3205" s="267"/>
    </row>
    <row r="3206" spans="1:7" s="39" customFormat="1" ht="20.25" customHeight="1" x14ac:dyDescent="0.3">
      <c r="A3206" s="897"/>
      <c r="B3206" s="687" t="s">
        <v>3953</v>
      </c>
      <c r="C3206" s="906"/>
      <c r="D3206" s="909"/>
      <c r="E3206" s="940"/>
      <c r="F3206" s="267"/>
      <c r="G3206" s="267"/>
    </row>
    <row r="3207" spans="1:7" s="39" customFormat="1" ht="20.25" customHeight="1" x14ac:dyDescent="0.3">
      <c r="A3207" s="898"/>
      <c r="B3207" s="687" t="s">
        <v>3954</v>
      </c>
      <c r="C3207" s="907"/>
      <c r="D3207" s="910"/>
      <c r="E3207" s="941"/>
      <c r="F3207" s="267"/>
      <c r="G3207" s="267"/>
    </row>
    <row r="3208" spans="1:7" s="39" customFormat="1" ht="13.5" customHeight="1" x14ac:dyDescent="0.3">
      <c r="A3208" s="956">
        <v>11</v>
      </c>
      <c r="B3208" s="684" t="s">
        <v>3955</v>
      </c>
      <c r="C3208" s="892" t="s">
        <v>3956</v>
      </c>
      <c r="D3208" s="893" t="s">
        <v>3957</v>
      </c>
      <c r="E3208" s="1034" t="s">
        <v>3958</v>
      </c>
      <c r="F3208" s="267"/>
      <c r="G3208" s="267"/>
    </row>
    <row r="3209" spans="1:7" s="39" customFormat="1" ht="53.25" customHeight="1" x14ac:dyDescent="0.3">
      <c r="A3209" s="956"/>
      <c r="B3209" s="685" t="s">
        <v>3959</v>
      </c>
      <c r="C3209" s="892"/>
      <c r="D3209" s="893"/>
      <c r="E3209" s="1034"/>
      <c r="F3209" s="267"/>
      <c r="G3209" s="267"/>
    </row>
    <row r="3210" spans="1:7" s="39" customFormat="1" ht="20.25" customHeight="1" x14ac:dyDescent="0.3">
      <c r="A3210" s="956"/>
      <c r="B3210" s="685" t="s">
        <v>3960</v>
      </c>
      <c r="C3210" s="892"/>
      <c r="D3210" s="893"/>
      <c r="E3210" s="1034"/>
      <c r="F3210" s="267"/>
      <c r="G3210" s="267"/>
    </row>
    <row r="3211" spans="1:7" s="39" customFormat="1" ht="20.25" customHeight="1" x14ac:dyDescent="0.3">
      <c r="A3211" s="956"/>
      <c r="B3211" s="685" t="s">
        <v>3961</v>
      </c>
      <c r="C3211" s="892"/>
      <c r="D3211" s="893"/>
      <c r="E3211" s="1034"/>
      <c r="F3211" s="267"/>
      <c r="G3211" s="267"/>
    </row>
    <row r="3212" spans="1:7" s="39" customFormat="1" ht="20.25" customHeight="1" x14ac:dyDescent="0.3">
      <c r="A3212" s="956">
        <v>12</v>
      </c>
      <c r="B3212" s="684" t="s">
        <v>3962</v>
      </c>
      <c r="C3212" s="892" t="s">
        <v>3963</v>
      </c>
      <c r="D3212" s="893" t="s">
        <v>3964</v>
      </c>
      <c r="E3212" s="1034" t="s">
        <v>3965</v>
      </c>
      <c r="F3212" s="267"/>
      <c r="G3212" s="267"/>
    </row>
    <row r="3213" spans="1:7" s="39" customFormat="1" ht="20.25" customHeight="1" x14ac:dyDescent="0.3">
      <c r="A3213" s="956"/>
      <c r="B3213" s="685" t="s">
        <v>3966</v>
      </c>
      <c r="C3213" s="892"/>
      <c r="D3213" s="893"/>
      <c r="E3213" s="1034"/>
      <c r="F3213" s="267"/>
      <c r="G3213" s="267"/>
    </row>
    <row r="3214" spans="1:7" s="39" customFormat="1" ht="20.25" customHeight="1" x14ac:dyDescent="0.3">
      <c r="A3214" s="956"/>
      <c r="B3214" s="685" t="s">
        <v>3967</v>
      </c>
      <c r="C3214" s="892"/>
      <c r="D3214" s="893"/>
      <c r="E3214" s="1034"/>
      <c r="F3214" s="267"/>
      <c r="G3214" s="267"/>
    </row>
    <row r="3215" spans="1:7" s="39" customFormat="1" ht="20.25" customHeight="1" x14ac:dyDescent="0.3">
      <c r="A3215" s="956"/>
      <c r="B3215" s="685" t="s">
        <v>3968</v>
      </c>
      <c r="C3215" s="892"/>
      <c r="D3215" s="893"/>
      <c r="E3215" s="1034"/>
      <c r="F3215" s="267"/>
      <c r="G3215" s="267"/>
    </row>
    <row r="3216" spans="1:7" s="39" customFormat="1" ht="20.25" customHeight="1" x14ac:dyDescent="0.3">
      <c r="A3216" s="956"/>
      <c r="B3216" s="685" t="s">
        <v>3969</v>
      </c>
      <c r="C3216" s="892"/>
      <c r="D3216" s="893"/>
      <c r="E3216" s="1034"/>
      <c r="F3216" s="267"/>
      <c r="G3216" s="267"/>
    </row>
    <row r="3217" spans="1:7" s="39" customFormat="1" ht="20.25" customHeight="1" x14ac:dyDescent="0.3">
      <c r="A3217" s="956"/>
      <c r="B3217" s="685" t="s">
        <v>3970</v>
      </c>
      <c r="C3217" s="892"/>
      <c r="D3217" s="893"/>
      <c r="E3217" s="1034"/>
      <c r="F3217" s="267"/>
      <c r="G3217" s="267"/>
    </row>
    <row r="3218" spans="1:7" s="39" customFormat="1" ht="20.25" customHeight="1" x14ac:dyDescent="0.3">
      <c r="A3218" s="956"/>
      <c r="B3218" s="685" t="s">
        <v>3971</v>
      </c>
      <c r="C3218" s="892"/>
      <c r="D3218" s="893"/>
      <c r="E3218" s="1034"/>
      <c r="F3218" s="267"/>
      <c r="G3218" s="267"/>
    </row>
    <row r="3219" spans="1:7" s="39" customFormat="1" ht="8.25" customHeight="1" x14ac:dyDescent="0.3">
      <c r="A3219" s="956"/>
      <c r="B3219" s="686" t="s">
        <v>3972</v>
      </c>
      <c r="C3219" s="892"/>
      <c r="D3219" s="893"/>
      <c r="E3219" s="1034"/>
      <c r="F3219" s="267"/>
      <c r="G3219" s="267"/>
    </row>
    <row r="3220" spans="1:7" s="39" customFormat="1" ht="39.75" customHeight="1" x14ac:dyDescent="0.3">
      <c r="A3220" s="1035">
        <v>13</v>
      </c>
      <c r="B3220" s="684" t="s">
        <v>3973</v>
      </c>
      <c r="C3220" s="1036" t="s">
        <v>3974</v>
      </c>
      <c r="D3220" s="893" t="s">
        <v>3975</v>
      </c>
      <c r="E3220" s="1034" t="s">
        <v>3976</v>
      </c>
      <c r="F3220" s="267"/>
      <c r="G3220" s="267"/>
    </row>
    <row r="3221" spans="1:7" s="39" customFormat="1" ht="20.25" customHeight="1" x14ac:dyDescent="0.3">
      <c r="A3221" s="1035"/>
      <c r="B3221" s="685" t="s">
        <v>3977</v>
      </c>
      <c r="C3221" s="1036"/>
      <c r="D3221" s="893"/>
      <c r="E3221" s="1034"/>
      <c r="F3221" s="267"/>
      <c r="G3221" s="267"/>
    </row>
    <row r="3222" spans="1:7" s="39" customFormat="1" ht="20.25" customHeight="1" x14ac:dyDescent="0.3">
      <c r="A3222" s="1035"/>
      <c r="B3222" s="686" t="s">
        <v>3978</v>
      </c>
      <c r="C3222" s="1036"/>
      <c r="D3222" s="893"/>
      <c r="E3222" s="1034"/>
      <c r="F3222" s="267"/>
      <c r="G3222" s="267"/>
    </row>
    <row r="3223" spans="1:7" s="39" customFormat="1" ht="20.25" customHeight="1" x14ac:dyDescent="0.3">
      <c r="A3223" s="954">
        <v>14</v>
      </c>
      <c r="B3223" s="685" t="s">
        <v>3979</v>
      </c>
      <c r="C3223" s="905" t="s">
        <v>3980</v>
      </c>
      <c r="D3223" s="1069" t="s">
        <v>3981</v>
      </c>
      <c r="E3223" s="939" t="s">
        <v>3982</v>
      </c>
      <c r="F3223" s="267"/>
      <c r="G3223" s="267"/>
    </row>
    <row r="3224" spans="1:7" s="39" customFormat="1" ht="20.25" customHeight="1" x14ac:dyDescent="0.3">
      <c r="A3224" s="955"/>
      <c r="B3224" s="686" t="s">
        <v>3983</v>
      </c>
      <c r="C3224" s="907"/>
      <c r="D3224" s="1070"/>
      <c r="E3224" s="941"/>
      <c r="F3224" s="267"/>
      <c r="G3224" s="267"/>
    </row>
    <row r="3225" spans="1:7" s="39" customFormat="1" ht="20.25" customHeight="1" x14ac:dyDescent="0.3">
      <c r="A3225" s="582"/>
      <c r="B3225" s="685" t="s">
        <v>4184</v>
      </c>
      <c r="C3225" s="571"/>
      <c r="D3225" s="762"/>
      <c r="E3225" s="605"/>
      <c r="F3225" s="267"/>
      <c r="G3225" s="267"/>
    </row>
    <row r="3226" spans="1:7" s="39" customFormat="1" ht="19.5" customHeight="1" x14ac:dyDescent="0.3">
      <c r="A3226" s="954">
        <v>1</v>
      </c>
      <c r="B3226" s="684" t="s">
        <v>4101</v>
      </c>
      <c r="C3226" s="905" t="s">
        <v>4102</v>
      </c>
      <c r="D3226" s="908" t="s">
        <v>4103</v>
      </c>
      <c r="E3226" s="939" t="s">
        <v>4104</v>
      </c>
      <c r="F3226" s="267"/>
      <c r="G3226" s="267"/>
    </row>
    <row r="3227" spans="1:7" s="39" customFormat="1" ht="19.5" customHeight="1" x14ac:dyDescent="0.3">
      <c r="A3227" s="891"/>
      <c r="B3227" s="685" t="s">
        <v>4105</v>
      </c>
      <c r="C3227" s="906"/>
      <c r="D3227" s="909"/>
      <c r="E3227" s="940"/>
      <c r="F3227" s="267"/>
      <c r="G3227" s="267"/>
    </row>
    <row r="3228" spans="1:7" s="39" customFormat="1" ht="19.5" customHeight="1" x14ac:dyDescent="0.3">
      <c r="A3228" s="891"/>
      <c r="B3228" s="685" t="s">
        <v>4106</v>
      </c>
      <c r="C3228" s="906"/>
      <c r="D3228" s="909"/>
      <c r="E3228" s="940"/>
      <c r="F3228" s="267"/>
      <c r="G3228" s="267"/>
    </row>
    <row r="3229" spans="1:7" s="39" customFormat="1" ht="19.5" customHeight="1" x14ac:dyDescent="0.3">
      <c r="A3229" s="1035">
        <v>2</v>
      </c>
      <c r="B3229" s="684" t="s">
        <v>4107</v>
      </c>
      <c r="C3229" s="1036" t="s">
        <v>4108</v>
      </c>
      <c r="D3229" s="893" t="s">
        <v>4109</v>
      </c>
      <c r="E3229" s="1034" t="s">
        <v>4110</v>
      </c>
      <c r="F3229" s="267"/>
      <c r="G3229" s="267"/>
    </row>
    <row r="3230" spans="1:7" s="39" customFormat="1" ht="19.5" customHeight="1" x14ac:dyDescent="0.3">
      <c r="A3230" s="1035"/>
      <c r="B3230" s="685" t="s">
        <v>4111</v>
      </c>
      <c r="C3230" s="1036"/>
      <c r="D3230" s="893"/>
      <c r="E3230" s="1034"/>
      <c r="F3230" s="267"/>
      <c r="G3230" s="267"/>
    </row>
    <row r="3231" spans="1:7" s="39" customFormat="1" ht="19.5" customHeight="1" x14ac:dyDescent="0.3">
      <c r="A3231" s="1035"/>
      <c r="B3231" s="685" t="s">
        <v>4112</v>
      </c>
      <c r="C3231" s="1036"/>
      <c r="D3231" s="893"/>
      <c r="E3231" s="1034"/>
      <c r="F3231" s="267"/>
      <c r="G3231" s="267"/>
    </row>
    <row r="3232" spans="1:7" s="39" customFormat="1" ht="19.5" customHeight="1" x14ac:dyDescent="0.3">
      <c r="A3232" s="1035"/>
      <c r="B3232" s="686" t="s">
        <v>4113</v>
      </c>
      <c r="C3232" s="1036"/>
      <c r="D3232" s="893"/>
      <c r="E3232" s="1034"/>
      <c r="F3232" s="267"/>
      <c r="G3232" s="267"/>
    </row>
    <row r="3233" spans="1:7" s="39" customFormat="1" ht="57.75" customHeight="1" x14ac:dyDescent="0.3">
      <c r="A3233" s="588">
        <v>3</v>
      </c>
      <c r="B3233" s="684" t="s">
        <v>4114</v>
      </c>
      <c r="C3233" s="612" t="s">
        <v>4115</v>
      </c>
      <c r="D3233" s="601" t="s">
        <v>4116</v>
      </c>
      <c r="E3233" s="604" t="s">
        <v>4117</v>
      </c>
      <c r="F3233" s="267"/>
      <c r="G3233" s="267"/>
    </row>
    <row r="3234" spans="1:7" s="39" customFormat="1" ht="57.75" customHeight="1" x14ac:dyDescent="0.3">
      <c r="A3234" s="588">
        <v>4</v>
      </c>
      <c r="B3234" s="684" t="s">
        <v>4118</v>
      </c>
      <c r="C3234" s="570" t="s">
        <v>4119</v>
      </c>
      <c r="D3234" s="601" t="s">
        <v>4120</v>
      </c>
      <c r="E3234" s="604" t="s">
        <v>4121</v>
      </c>
      <c r="F3234" s="267"/>
      <c r="G3234" s="267"/>
    </row>
    <row r="3235" spans="1:7" s="39" customFormat="1" ht="19.5" customHeight="1" x14ac:dyDescent="0.3">
      <c r="A3235" s="890">
        <v>5</v>
      </c>
      <c r="B3235" s="684" t="s">
        <v>4122</v>
      </c>
      <c r="C3235" s="905" t="s">
        <v>4123</v>
      </c>
      <c r="D3235" s="908" t="s">
        <v>4124</v>
      </c>
      <c r="E3235" s="939" t="s">
        <v>4125</v>
      </c>
      <c r="F3235" s="267"/>
      <c r="G3235" s="267"/>
    </row>
    <row r="3236" spans="1:7" s="39" customFormat="1" ht="19.5" customHeight="1" x14ac:dyDescent="0.3">
      <c r="A3236" s="897"/>
      <c r="B3236" s="685" t="s">
        <v>4126</v>
      </c>
      <c r="C3236" s="906"/>
      <c r="D3236" s="909"/>
      <c r="E3236" s="940"/>
      <c r="F3236" s="267"/>
      <c r="G3236" s="267"/>
    </row>
    <row r="3237" spans="1:7" s="39" customFormat="1" ht="19.5" customHeight="1" x14ac:dyDescent="0.3">
      <c r="A3237" s="897"/>
      <c r="B3237" s="685" t="s">
        <v>4127</v>
      </c>
      <c r="C3237" s="906"/>
      <c r="D3237" s="909"/>
      <c r="E3237" s="940"/>
      <c r="F3237" s="267"/>
      <c r="G3237" s="267"/>
    </row>
    <row r="3238" spans="1:7" s="39" customFormat="1" ht="19.5" customHeight="1" x14ac:dyDescent="0.3">
      <c r="A3238" s="897"/>
      <c r="B3238" s="685" t="s">
        <v>4128</v>
      </c>
      <c r="C3238" s="906"/>
      <c r="D3238" s="909"/>
      <c r="E3238" s="940"/>
      <c r="F3238" s="267"/>
      <c r="G3238" s="267"/>
    </row>
    <row r="3239" spans="1:7" s="39" customFormat="1" ht="19.5" customHeight="1" x14ac:dyDescent="0.3">
      <c r="A3239" s="897"/>
      <c r="B3239" s="685" t="s">
        <v>4129</v>
      </c>
      <c r="C3239" s="906"/>
      <c r="D3239" s="909"/>
      <c r="E3239" s="940"/>
      <c r="F3239" s="267"/>
      <c r="G3239" s="267"/>
    </row>
    <row r="3240" spans="1:7" s="39" customFormat="1" ht="19.5" customHeight="1" x14ac:dyDescent="0.3">
      <c r="A3240" s="897"/>
      <c r="B3240" s="685" t="s">
        <v>4130</v>
      </c>
      <c r="C3240" s="906"/>
      <c r="D3240" s="909"/>
      <c r="E3240" s="940"/>
      <c r="F3240" s="267"/>
      <c r="G3240" s="267"/>
    </row>
    <row r="3241" spans="1:7" s="39" customFormat="1" ht="19.5" customHeight="1" x14ac:dyDescent="0.3">
      <c r="A3241" s="898"/>
      <c r="B3241" s="685" t="s">
        <v>4131</v>
      </c>
      <c r="C3241" s="907"/>
      <c r="D3241" s="910"/>
      <c r="E3241" s="941"/>
      <c r="F3241" s="267"/>
      <c r="G3241" s="267"/>
    </row>
    <row r="3242" spans="1:7" s="39" customFormat="1" ht="19.5" customHeight="1" x14ac:dyDescent="0.3">
      <c r="A3242" s="956">
        <v>6</v>
      </c>
      <c r="B3242" s="684" t="s">
        <v>4132</v>
      </c>
      <c r="C3242" s="892" t="s">
        <v>4133</v>
      </c>
      <c r="D3242" s="893" t="s">
        <v>4134</v>
      </c>
      <c r="E3242" s="1034" t="s">
        <v>4135</v>
      </c>
      <c r="F3242" s="267"/>
      <c r="G3242" s="267"/>
    </row>
    <row r="3243" spans="1:7" s="39" customFormat="1" ht="19.5" customHeight="1" x14ac:dyDescent="0.3">
      <c r="A3243" s="956"/>
      <c r="B3243" s="685" t="s">
        <v>4136</v>
      </c>
      <c r="C3243" s="892"/>
      <c r="D3243" s="893"/>
      <c r="E3243" s="1034"/>
      <c r="F3243" s="267"/>
      <c r="G3243" s="267"/>
    </row>
    <row r="3244" spans="1:7" s="39" customFormat="1" ht="19.5" customHeight="1" x14ac:dyDescent="0.3">
      <c r="A3244" s="954">
        <v>7</v>
      </c>
      <c r="B3244" s="684" t="s">
        <v>4137</v>
      </c>
      <c r="C3244" s="905" t="s">
        <v>4138</v>
      </c>
      <c r="D3244" s="908" t="s">
        <v>4139</v>
      </c>
      <c r="E3244" s="939" t="s">
        <v>4140</v>
      </c>
      <c r="F3244" s="267"/>
      <c r="G3244" s="267"/>
    </row>
    <row r="3245" spans="1:7" s="39" customFormat="1" ht="19.5" customHeight="1" x14ac:dyDescent="0.3">
      <c r="A3245" s="891"/>
      <c r="B3245" s="685" t="s">
        <v>4141</v>
      </c>
      <c r="C3245" s="906"/>
      <c r="D3245" s="909"/>
      <c r="E3245" s="940"/>
      <c r="F3245" s="267"/>
      <c r="G3245" s="267"/>
    </row>
    <row r="3246" spans="1:7" s="39" customFormat="1" ht="19.5" customHeight="1" x14ac:dyDescent="0.3">
      <c r="A3246" s="891"/>
      <c r="B3246" s="685" t="s">
        <v>4142</v>
      </c>
      <c r="C3246" s="906"/>
      <c r="D3246" s="909"/>
      <c r="E3246" s="940"/>
      <c r="F3246" s="267"/>
      <c r="G3246" s="267"/>
    </row>
    <row r="3247" spans="1:7" s="39" customFormat="1" ht="42" customHeight="1" x14ac:dyDescent="0.3">
      <c r="A3247" s="891"/>
      <c r="B3247" s="685" t="s">
        <v>4143</v>
      </c>
      <c r="C3247" s="906"/>
      <c r="D3247" s="909"/>
      <c r="E3247" s="940"/>
      <c r="F3247" s="267"/>
      <c r="G3247" s="267"/>
    </row>
    <row r="3248" spans="1:7" s="39" customFormat="1" ht="19.5" customHeight="1" x14ac:dyDescent="0.3">
      <c r="A3248" s="955"/>
      <c r="B3248" s="685" t="s">
        <v>4144</v>
      </c>
      <c r="C3248" s="907"/>
      <c r="D3248" s="910"/>
      <c r="E3248" s="941"/>
      <c r="F3248" s="267"/>
      <c r="G3248" s="267"/>
    </row>
    <row r="3249" spans="1:7" s="39" customFormat="1" ht="19.5" customHeight="1" x14ac:dyDescent="0.3">
      <c r="A3249" s="954">
        <v>8</v>
      </c>
      <c r="B3249" s="684" t="s">
        <v>4145</v>
      </c>
      <c r="C3249" s="905" t="s">
        <v>4146</v>
      </c>
      <c r="D3249" s="908" t="s">
        <v>4147</v>
      </c>
      <c r="E3249" s="939" t="s">
        <v>31</v>
      </c>
      <c r="F3249" s="267"/>
      <c r="G3249" s="267"/>
    </row>
    <row r="3250" spans="1:7" s="39" customFormat="1" ht="19.5" customHeight="1" x14ac:dyDescent="0.3">
      <c r="A3250" s="891"/>
      <c r="B3250" s="685" t="s">
        <v>4148</v>
      </c>
      <c r="C3250" s="906"/>
      <c r="D3250" s="909"/>
      <c r="E3250" s="940"/>
      <c r="F3250" s="267"/>
      <c r="G3250" s="267"/>
    </row>
    <row r="3251" spans="1:7" s="39" customFormat="1" ht="19.5" customHeight="1" x14ac:dyDescent="0.3">
      <c r="A3251" s="891"/>
      <c r="B3251" s="685" t="s">
        <v>4149</v>
      </c>
      <c r="C3251" s="906"/>
      <c r="D3251" s="909"/>
      <c r="E3251" s="940"/>
      <c r="F3251" s="267"/>
      <c r="G3251" s="267"/>
    </row>
    <row r="3252" spans="1:7" s="39" customFormat="1" ht="19.5" customHeight="1" x14ac:dyDescent="0.3">
      <c r="A3252" s="955"/>
      <c r="B3252" s="686" t="s">
        <v>4150</v>
      </c>
      <c r="C3252" s="907"/>
      <c r="D3252" s="910"/>
      <c r="E3252" s="941"/>
      <c r="F3252" s="267"/>
      <c r="G3252" s="267"/>
    </row>
    <row r="3253" spans="1:7" s="39" customFormat="1" ht="19.5" customHeight="1" x14ac:dyDescent="0.3">
      <c r="A3253" s="890">
        <v>9</v>
      </c>
      <c r="B3253" s="687" t="s">
        <v>4151</v>
      </c>
      <c r="C3253" s="905" t="s">
        <v>4152</v>
      </c>
      <c r="D3253" s="908" t="s">
        <v>4153</v>
      </c>
      <c r="E3253" s="939" t="s">
        <v>4154</v>
      </c>
      <c r="F3253" s="267"/>
      <c r="G3253" s="267"/>
    </row>
    <row r="3254" spans="1:7" s="39" customFormat="1" ht="19.5" customHeight="1" x14ac:dyDescent="0.3">
      <c r="A3254" s="897"/>
      <c r="B3254" s="687" t="s">
        <v>4155</v>
      </c>
      <c r="C3254" s="906"/>
      <c r="D3254" s="909"/>
      <c r="E3254" s="940"/>
      <c r="F3254" s="267"/>
      <c r="G3254" s="267"/>
    </row>
    <row r="3255" spans="1:7" s="39" customFormat="1" ht="19.5" customHeight="1" x14ac:dyDescent="0.3">
      <c r="A3255" s="897"/>
      <c r="B3255" s="687" t="s">
        <v>4156</v>
      </c>
      <c r="C3255" s="906"/>
      <c r="D3255" s="909"/>
      <c r="E3255" s="940"/>
      <c r="F3255" s="267"/>
      <c r="G3255" s="267"/>
    </row>
    <row r="3256" spans="1:7" s="39" customFormat="1" ht="19.5" customHeight="1" x14ac:dyDescent="0.3">
      <c r="A3256" s="897"/>
      <c r="B3256" s="687" t="s">
        <v>4157</v>
      </c>
      <c r="C3256" s="906"/>
      <c r="D3256" s="909"/>
      <c r="E3256" s="940"/>
      <c r="F3256" s="267"/>
      <c r="G3256" s="267"/>
    </row>
    <row r="3257" spans="1:7" s="39" customFormat="1" ht="19.5" customHeight="1" x14ac:dyDescent="0.3">
      <c r="A3257" s="898"/>
      <c r="B3257" s="687" t="s">
        <v>4158</v>
      </c>
      <c r="C3257" s="907"/>
      <c r="D3257" s="910"/>
      <c r="E3257" s="941"/>
      <c r="F3257" s="267"/>
      <c r="G3257" s="267"/>
    </row>
    <row r="3258" spans="1:7" s="39" customFormat="1" ht="19.5" customHeight="1" x14ac:dyDescent="0.3">
      <c r="A3258" s="890">
        <v>10</v>
      </c>
      <c r="B3258" s="684" t="s">
        <v>4159</v>
      </c>
      <c r="C3258" s="905" t="s">
        <v>4160</v>
      </c>
      <c r="D3258" s="908" t="s">
        <v>4161</v>
      </c>
      <c r="E3258" s="939" t="s">
        <v>4162</v>
      </c>
      <c r="F3258" s="267"/>
      <c r="G3258" s="267"/>
    </row>
    <row r="3259" spans="1:7" s="39" customFormat="1" ht="19.5" customHeight="1" x14ac:dyDescent="0.3">
      <c r="A3259" s="897"/>
      <c r="B3259" s="687" t="s">
        <v>4163</v>
      </c>
      <c r="C3259" s="906"/>
      <c r="D3259" s="909"/>
      <c r="E3259" s="940"/>
      <c r="F3259" s="267"/>
      <c r="G3259" s="267"/>
    </row>
    <row r="3260" spans="1:7" s="39" customFormat="1" ht="19.5" customHeight="1" x14ac:dyDescent="0.3">
      <c r="A3260" s="897"/>
      <c r="B3260" s="687" t="s">
        <v>4164</v>
      </c>
      <c r="C3260" s="906"/>
      <c r="D3260" s="909"/>
      <c r="E3260" s="940"/>
      <c r="F3260" s="267"/>
      <c r="G3260" s="267"/>
    </row>
    <row r="3261" spans="1:7" s="39" customFormat="1" ht="19.5" customHeight="1" x14ac:dyDescent="0.3">
      <c r="A3261" s="897"/>
      <c r="B3261" s="687" t="s">
        <v>4165</v>
      </c>
      <c r="C3261" s="906"/>
      <c r="D3261" s="909"/>
      <c r="E3261" s="940"/>
      <c r="F3261" s="267"/>
      <c r="G3261" s="267"/>
    </row>
    <row r="3262" spans="1:7" s="39" customFormat="1" ht="19.5" customHeight="1" x14ac:dyDescent="0.3">
      <c r="A3262" s="897"/>
      <c r="B3262" s="687" t="s">
        <v>4166</v>
      </c>
      <c r="C3262" s="906"/>
      <c r="D3262" s="909"/>
      <c r="E3262" s="940"/>
      <c r="F3262" s="267"/>
      <c r="G3262" s="267"/>
    </row>
    <row r="3263" spans="1:7" s="39" customFormat="1" ht="19.5" customHeight="1" x14ac:dyDescent="0.3">
      <c r="A3263" s="897"/>
      <c r="B3263" s="687" t="s">
        <v>4167</v>
      </c>
      <c r="C3263" s="906"/>
      <c r="D3263" s="909"/>
      <c r="E3263" s="940"/>
      <c r="F3263" s="267"/>
      <c r="G3263" s="267"/>
    </row>
    <row r="3264" spans="1:7" s="39" customFormat="1" ht="19.5" customHeight="1" x14ac:dyDescent="0.3">
      <c r="A3264" s="897"/>
      <c r="B3264" s="687" t="s">
        <v>4168</v>
      </c>
      <c r="C3264" s="906"/>
      <c r="D3264" s="909"/>
      <c r="E3264" s="940"/>
      <c r="F3264" s="267"/>
      <c r="G3264" s="267"/>
    </row>
    <row r="3265" spans="1:7" s="39" customFormat="1" ht="19.5" customHeight="1" x14ac:dyDescent="0.3">
      <c r="A3265" s="897"/>
      <c r="B3265" s="687" t="s">
        <v>4169</v>
      </c>
      <c r="C3265" s="906"/>
      <c r="D3265" s="909"/>
      <c r="E3265" s="940"/>
      <c r="F3265" s="267"/>
      <c r="G3265" s="267"/>
    </row>
    <row r="3266" spans="1:7" s="39" customFormat="1" ht="19.5" customHeight="1" x14ac:dyDescent="0.3">
      <c r="A3266" s="898"/>
      <c r="B3266" s="687" t="s">
        <v>4170</v>
      </c>
      <c r="C3266" s="907"/>
      <c r="D3266" s="910"/>
      <c r="E3266" s="941"/>
      <c r="F3266" s="267"/>
      <c r="G3266" s="267"/>
    </row>
    <row r="3267" spans="1:7" s="39" customFormat="1" ht="19.5" customHeight="1" x14ac:dyDescent="0.3">
      <c r="A3267" s="890">
        <v>11</v>
      </c>
      <c r="B3267" s="684" t="s">
        <v>1261</v>
      </c>
      <c r="C3267" s="905" t="s">
        <v>4171</v>
      </c>
      <c r="D3267" s="908" t="s">
        <v>4172</v>
      </c>
      <c r="E3267" s="939" t="s">
        <v>4173</v>
      </c>
      <c r="F3267" s="267"/>
      <c r="G3267" s="267"/>
    </row>
    <row r="3268" spans="1:7" s="39" customFormat="1" ht="19.5" customHeight="1" x14ac:dyDescent="0.3">
      <c r="A3268" s="898"/>
      <c r="B3268" s="687" t="s">
        <v>4174</v>
      </c>
      <c r="C3268" s="907"/>
      <c r="D3268" s="910"/>
      <c r="E3268" s="941"/>
      <c r="F3268" s="267"/>
      <c r="G3268" s="267"/>
    </row>
    <row r="3269" spans="1:7" s="39" customFormat="1" ht="19.5" customHeight="1" x14ac:dyDescent="0.3">
      <c r="A3269" s="956">
        <v>12</v>
      </c>
      <c r="B3269" s="684" t="s">
        <v>4175</v>
      </c>
      <c r="C3269" s="892" t="s">
        <v>4176</v>
      </c>
      <c r="D3269" s="893" t="s">
        <v>4177</v>
      </c>
      <c r="E3269" s="1034" t="s">
        <v>4178</v>
      </c>
      <c r="F3269" s="267"/>
      <c r="G3269" s="267"/>
    </row>
    <row r="3270" spans="1:7" s="39" customFormat="1" ht="19.5" customHeight="1" x14ac:dyDescent="0.3">
      <c r="A3270" s="956"/>
      <c r="B3270" s="685" t="s">
        <v>4179</v>
      </c>
      <c r="C3270" s="892"/>
      <c r="D3270" s="893"/>
      <c r="E3270" s="1034"/>
      <c r="F3270" s="267"/>
      <c r="G3270" s="267"/>
    </row>
    <row r="3271" spans="1:7" s="39" customFormat="1" ht="19.5" customHeight="1" x14ac:dyDescent="0.3">
      <c r="A3271" s="956"/>
      <c r="B3271" s="685" t="s">
        <v>4180</v>
      </c>
      <c r="C3271" s="892"/>
      <c r="D3271" s="893"/>
      <c r="E3271" s="1034"/>
      <c r="F3271" s="267"/>
      <c r="G3271" s="267"/>
    </row>
    <row r="3272" spans="1:7" s="39" customFormat="1" ht="19.5" customHeight="1" x14ac:dyDescent="0.3">
      <c r="A3272" s="956"/>
      <c r="B3272" s="685" t="s">
        <v>4181</v>
      </c>
      <c r="C3272" s="892"/>
      <c r="D3272" s="893"/>
      <c r="E3272" s="1034"/>
      <c r="F3272" s="267"/>
      <c r="G3272" s="267"/>
    </row>
    <row r="3273" spans="1:7" s="39" customFormat="1" ht="19.5" customHeight="1" x14ac:dyDescent="0.3">
      <c r="A3273" s="956"/>
      <c r="B3273" s="685" t="s">
        <v>4182</v>
      </c>
      <c r="C3273" s="892"/>
      <c r="D3273" s="893"/>
      <c r="E3273" s="1034"/>
      <c r="F3273" s="267"/>
      <c r="G3273" s="267"/>
    </row>
    <row r="3274" spans="1:7" s="39" customFormat="1" ht="19.5" customHeight="1" x14ac:dyDescent="0.3">
      <c r="A3274" s="956"/>
      <c r="B3274" s="686" t="s">
        <v>4183</v>
      </c>
      <c r="C3274" s="892"/>
      <c r="D3274" s="893"/>
      <c r="E3274" s="1034"/>
      <c r="F3274" s="267"/>
      <c r="G3274" s="267"/>
    </row>
    <row r="3275" spans="1:7" s="39" customFormat="1" ht="19.5" customHeight="1" x14ac:dyDescent="0.3">
      <c r="A3275" s="588"/>
      <c r="B3275" s="685" t="s">
        <v>4517</v>
      </c>
      <c r="C3275" s="570"/>
      <c r="D3275" s="601"/>
      <c r="E3275" s="604"/>
      <c r="F3275" s="267"/>
      <c r="G3275" s="267"/>
    </row>
    <row r="3276" spans="1:7" s="39" customFormat="1" ht="20.25" customHeight="1" x14ac:dyDescent="0.3">
      <c r="A3276" s="954">
        <v>1</v>
      </c>
      <c r="B3276" s="684" t="s">
        <v>4347</v>
      </c>
      <c r="C3276" s="905" t="s">
        <v>4348</v>
      </c>
      <c r="D3276" s="908" t="s">
        <v>4349</v>
      </c>
      <c r="E3276" s="939" t="s">
        <v>4350</v>
      </c>
      <c r="F3276" s="267"/>
      <c r="G3276" s="267"/>
    </row>
    <row r="3277" spans="1:7" s="39" customFormat="1" ht="20.25" customHeight="1" x14ac:dyDescent="0.3">
      <c r="A3277" s="891"/>
      <c r="B3277" s="685" t="s">
        <v>4351</v>
      </c>
      <c r="C3277" s="906"/>
      <c r="D3277" s="909"/>
      <c r="E3277" s="940"/>
      <c r="F3277" s="267"/>
      <c r="G3277" s="267"/>
    </row>
    <row r="3278" spans="1:7" s="39" customFormat="1" ht="20.25" customHeight="1" x14ac:dyDescent="0.3">
      <c r="A3278" s="891"/>
      <c r="B3278" s="685" t="s">
        <v>4352</v>
      </c>
      <c r="C3278" s="906"/>
      <c r="D3278" s="909"/>
      <c r="E3278" s="940"/>
      <c r="F3278" s="267"/>
      <c r="G3278" s="267"/>
    </row>
    <row r="3279" spans="1:7" s="39" customFormat="1" ht="21.75" customHeight="1" x14ac:dyDescent="0.3">
      <c r="A3279" s="891"/>
      <c r="B3279" s="685" t="s">
        <v>4353</v>
      </c>
      <c r="C3279" s="906"/>
      <c r="D3279" s="909"/>
      <c r="E3279" s="940"/>
      <c r="F3279" s="267"/>
      <c r="G3279" s="267"/>
    </row>
    <row r="3280" spans="1:7" s="39" customFormat="1" ht="20.25" customHeight="1" x14ac:dyDescent="0.3">
      <c r="A3280" s="1035">
        <v>2</v>
      </c>
      <c r="B3280" s="684" t="s">
        <v>4354</v>
      </c>
      <c r="C3280" s="1036" t="s">
        <v>4355</v>
      </c>
      <c r="D3280" s="893" t="s">
        <v>4356</v>
      </c>
      <c r="E3280" s="1034" t="s">
        <v>4357</v>
      </c>
      <c r="F3280" s="267"/>
      <c r="G3280" s="267"/>
    </row>
    <row r="3281" spans="1:7" s="39" customFormat="1" ht="20.25" customHeight="1" x14ac:dyDescent="0.3">
      <c r="A3281" s="1035"/>
      <c r="B3281" s="686" t="s">
        <v>4358</v>
      </c>
      <c r="C3281" s="1036"/>
      <c r="D3281" s="893"/>
      <c r="E3281" s="1034"/>
      <c r="F3281" s="267"/>
      <c r="G3281" s="267"/>
    </row>
    <row r="3282" spans="1:7" s="39" customFormat="1" ht="20.25" customHeight="1" x14ac:dyDescent="0.3">
      <c r="A3282" s="954">
        <v>3</v>
      </c>
      <c r="B3282" s="684" t="s">
        <v>4359</v>
      </c>
      <c r="C3282" s="905" t="s">
        <v>4360</v>
      </c>
      <c r="D3282" s="908" t="s">
        <v>4361</v>
      </c>
      <c r="E3282" s="939" t="s">
        <v>31</v>
      </c>
      <c r="F3282" s="267"/>
      <c r="G3282" s="267"/>
    </row>
    <row r="3283" spans="1:7" s="39" customFormat="1" ht="20.25" customHeight="1" x14ac:dyDescent="0.3">
      <c r="A3283" s="891"/>
      <c r="B3283" s="685" t="s">
        <v>4362</v>
      </c>
      <c r="C3283" s="906"/>
      <c r="D3283" s="909"/>
      <c r="E3283" s="940"/>
      <c r="F3283" s="267"/>
      <c r="G3283" s="267"/>
    </row>
    <row r="3284" spans="1:7" s="39" customFormat="1" ht="20.25" customHeight="1" x14ac:dyDescent="0.3">
      <c r="A3284" s="891"/>
      <c r="B3284" s="685" t="s">
        <v>4363</v>
      </c>
      <c r="C3284" s="906"/>
      <c r="D3284" s="909"/>
      <c r="E3284" s="940"/>
      <c r="F3284" s="267"/>
      <c r="G3284" s="267"/>
    </row>
    <row r="3285" spans="1:7" s="39" customFormat="1" ht="20.25" customHeight="1" x14ac:dyDescent="0.3">
      <c r="A3285" s="891"/>
      <c r="B3285" s="685" t="s">
        <v>4364</v>
      </c>
      <c r="C3285" s="906"/>
      <c r="D3285" s="909"/>
      <c r="E3285" s="940"/>
      <c r="F3285" s="267"/>
      <c r="G3285" s="267"/>
    </row>
    <row r="3286" spans="1:7" s="39" customFormat="1" ht="20.25" customHeight="1" x14ac:dyDescent="0.3">
      <c r="A3286" s="955"/>
      <c r="B3286" s="686" t="s">
        <v>4365</v>
      </c>
      <c r="C3286" s="907"/>
      <c r="D3286" s="910"/>
      <c r="E3286" s="941"/>
      <c r="F3286" s="267"/>
      <c r="G3286" s="267"/>
    </row>
    <row r="3287" spans="1:7" s="39" customFormat="1" ht="20.25" customHeight="1" x14ac:dyDescent="0.3">
      <c r="A3287" s="890">
        <v>4</v>
      </c>
      <c r="B3287" s="684" t="s">
        <v>4366</v>
      </c>
      <c r="C3287" s="905" t="s">
        <v>4367</v>
      </c>
      <c r="D3287" s="908" t="s">
        <v>4368</v>
      </c>
      <c r="E3287" s="939" t="s">
        <v>4369</v>
      </c>
      <c r="F3287" s="267"/>
      <c r="G3287" s="267"/>
    </row>
    <row r="3288" spans="1:7" s="39" customFormat="1" ht="20.25" customHeight="1" x14ac:dyDescent="0.3">
      <c r="A3288" s="897"/>
      <c r="B3288" s="685" t="s">
        <v>4370</v>
      </c>
      <c r="C3288" s="906"/>
      <c r="D3288" s="909"/>
      <c r="E3288" s="940"/>
      <c r="F3288" s="267"/>
      <c r="G3288" s="267"/>
    </row>
    <row r="3289" spans="1:7" s="39" customFormat="1" ht="20.25" customHeight="1" x14ac:dyDescent="0.3">
      <c r="A3289" s="897"/>
      <c r="B3289" s="685" t="s">
        <v>4371</v>
      </c>
      <c r="C3289" s="906"/>
      <c r="D3289" s="909"/>
      <c r="E3289" s="940"/>
      <c r="F3289" s="267"/>
      <c r="G3289" s="267"/>
    </row>
    <row r="3290" spans="1:7" s="39" customFormat="1" ht="20.25" customHeight="1" x14ac:dyDescent="0.3">
      <c r="A3290" s="898"/>
      <c r="B3290" s="686" t="s">
        <v>4372</v>
      </c>
      <c r="C3290" s="907"/>
      <c r="D3290" s="910"/>
      <c r="E3290" s="941"/>
      <c r="F3290" s="267"/>
      <c r="G3290" s="267"/>
    </row>
    <row r="3291" spans="1:7" s="39" customFormat="1" ht="20.25" customHeight="1" x14ac:dyDescent="0.3">
      <c r="A3291" s="890">
        <v>5</v>
      </c>
      <c r="B3291" s="684" t="s">
        <v>4373</v>
      </c>
      <c r="C3291" s="905" t="s">
        <v>4374</v>
      </c>
      <c r="D3291" s="908" t="s">
        <v>4375</v>
      </c>
      <c r="E3291" s="939" t="s">
        <v>31</v>
      </c>
      <c r="F3291" s="267"/>
      <c r="G3291" s="267"/>
    </row>
    <row r="3292" spans="1:7" s="39" customFormat="1" ht="20.25" customHeight="1" x14ac:dyDescent="0.3">
      <c r="A3292" s="897"/>
      <c r="B3292" s="685" t="s">
        <v>4376</v>
      </c>
      <c r="C3292" s="906"/>
      <c r="D3292" s="909"/>
      <c r="E3292" s="940"/>
      <c r="F3292" s="267"/>
      <c r="G3292" s="267"/>
    </row>
    <row r="3293" spans="1:7" s="39" customFormat="1" ht="20.25" customHeight="1" x14ac:dyDescent="0.3">
      <c r="A3293" s="897"/>
      <c r="B3293" s="685" t="s">
        <v>4377</v>
      </c>
      <c r="C3293" s="906"/>
      <c r="D3293" s="909"/>
      <c r="E3293" s="940"/>
      <c r="F3293" s="267"/>
      <c r="G3293" s="267"/>
    </row>
    <row r="3294" spans="1:7" s="39" customFormat="1" ht="20.25" customHeight="1" x14ac:dyDescent="0.3">
      <c r="A3294" s="897"/>
      <c r="B3294" s="685" t="s">
        <v>4378</v>
      </c>
      <c r="C3294" s="906"/>
      <c r="D3294" s="909"/>
      <c r="E3294" s="940"/>
      <c r="F3294" s="267"/>
      <c r="G3294" s="267"/>
    </row>
    <row r="3295" spans="1:7" s="39" customFormat="1" ht="20.25" customHeight="1" x14ac:dyDescent="0.3">
      <c r="A3295" s="897"/>
      <c r="B3295" s="685" t="s">
        <v>4379</v>
      </c>
      <c r="C3295" s="906"/>
      <c r="D3295" s="909"/>
      <c r="E3295" s="940"/>
      <c r="F3295" s="267"/>
      <c r="G3295" s="267"/>
    </row>
    <row r="3296" spans="1:7" s="39" customFormat="1" ht="20.25" customHeight="1" x14ac:dyDescent="0.3">
      <c r="A3296" s="897"/>
      <c r="B3296" s="685" t="s">
        <v>4380</v>
      </c>
      <c r="C3296" s="906"/>
      <c r="D3296" s="909"/>
      <c r="E3296" s="940"/>
      <c r="F3296" s="267"/>
      <c r="G3296" s="267"/>
    </row>
    <row r="3297" spans="1:21" s="39" customFormat="1" ht="20.25" customHeight="1" x14ac:dyDescent="0.3">
      <c r="A3297" s="898"/>
      <c r="B3297" s="685" t="s">
        <v>4381</v>
      </c>
      <c r="C3297" s="907"/>
      <c r="D3297" s="910"/>
      <c r="E3297" s="941"/>
      <c r="F3297" s="267"/>
      <c r="G3297" s="267"/>
    </row>
    <row r="3298" spans="1:21" s="39" customFormat="1" ht="21.6" customHeight="1" x14ac:dyDescent="0.3">
      <c r="A3298" s="956">
        <v>6</v>
      </c>
      <c r="B3298" s="684" t="s">
        <v>748</v>
      </c>
      <c r="C3298" s="892" t="s">
        <v>4382</v>
      </c>
      <c r="D3298" s="893" t="s">
        <v>4383</v>
      </c>
      <c r="E3298" s="1034" t="s">
        <v>4384</v>
      </c>
      <c r="F3298" s="267"/>
      <c r="G3298" s="267"/>
    </row>
    <row r="3299" spans="1:21" s="39" customFormat="1" ht="20.25" customHeight="1" x14ac:dyDescent="0.3">
      <c r="A3299" s="956"/>
      <c r="B3299" s="685" t="s">
        <v>4385</v>
      </c>
      <c r="C3299" s="892"/>
      <c r="D3299" s="893"/>
      <c r="E3299" s="1034"/>
      <c r="F3299" s="267"/>
      <c r="G3299" s="267"/>
    </row>
    <row r="3300" spans="1:21" s="39" customFormat="1" ht="20.25" customHeight="1" x14ac:dyDescent="0.3">
      <c r="A3300" s="956"/>
      <c r="B3300" s="685" t="s">
        <v>4386</v>
      </c>
      <c r="C3300" s="892"/>
      <c r="D3300" s="893"/>
      <c r="E3300" s="1034"/>
      <c r="F3300" s="267"/>
      <c r="G3300" s="267"/>
    </row>
    <row r="3301" spans="1:21" s="39" customFormat="1" ht="20.25" customHeight="1" x14ac:dyDescent="0.3">
      <c r="A3301" s="956"/>
      <c r="B3301" s="686" t="s">
        <v>4387</v>
      </c>
      <c r="C3301" s="892"/>
      <c r="D3301" s="893"/>
      <c r="E3301" s="1034"/>
      <c r="F3301" s="267"/>
      <c r="G3301" s="267"/>
    </row>
    <row r="3302" spans="1:21" s="39" customFormat="1" ht="20.25" customHeight="1" x14ac:dyDescent="0.3">
      <c r="A3302" s="954">
        <v>7</v>
      </c>
      <c r="B3302" s="684" t="s">
        <v>4388</v>
      </c>
      <c r="C3302" s="905" t="s">
        <v>4389</v>
      </c>
      <c r="D3302" s="908" t="s">
        <v>4390</v>
      </c>
      <c r="E3302" s="939" t="s">
        <v>4391</v>
      </c>
      <c r="F3302" s="267"/>
      <c r="G3302" s="267"/>
    </row>
    <row r="3303" spans="1:21" s="39" customFormat="1" ht="20.25" customHeight="1" x14ac:dyDescent="0.3">
      <c r="A3303" s="891"/>
      <c r="B3303" s="685" t="s">
        <v>4392</v>
      </c>
      <c r="C3303" s="906"/>
      <c r="D3303" s="909"/>
      <c r="E3303" s="940"/>
      <c r="F3303" s="267"/>
      <c r="G3303" s="267"/>
    </row>
    <row r="3304" spans="1:21" s="39" customFormat="1" ht="34.5" customHeight="1" x14ac:dyDescent="0.3">
      <c r="A3304" s="891"/>
      <c r="B3304" s="685" t="s">
        <v>4393</v>
      </c>
      <c r="C3304" s="906"/>
      <c r="D3304" s="909"/>
      <c r="E3304" s="940"/>
      <c r="F3304" s="267"/>
      <c r="G3304" s="267"/>
    </row>
    <row r="3305" spans="1:21" s="39" customFormat="1" ht="20.25" customHeight="1" x14ac:dyDescent="0.3">
      <c r="A3305" s="955"/>
      <c r="B3305" s="685" t="s">
        <v>4394</v>
      </c>
      <c r="C3305" s="907"/>
      <c r="D3305" s="910"/>
      <c r="E3305" s="941"/>
      <c r="F3305" s="267"/>
      <c r="G3305" s="267"/>
    </row>
    <row r="3306" spans="1:21" s="39" customFormat="1" ht="20.25" customHeight="1" x14ac:dyDescent="0.3">
      <c r="A3306" s="1045">
        <v>8</v>
      </c>
      <c r="B3306" s="690" t="s">
        <v>4395</v>
      </c>
      <c r="C3306" s="1046" t="s">
        <v>4396</v>
      </c>
      <c r="D3306" s="927" t="s">
        <v>4397</v>
      </c>
      <c r="E3306" s="1047" t="s">
        <v>4398</v>
      </c>
      <c r="F3306" s="267" t="s">
        <v>6517</v>
      </c>
      <c r="G3306" s="267"/>
      <c r="U3306" s="39" t="s">
        <v>6516</v>
      </c>
    </row>
    <row r="3307" spans="1:21" s="39" customFormat="1" ht="20.25" customHeight="1" x14ac:dyDescent="0.3">
      <c r="A3307" s="1045"/>
      <c r="B3307" s="691" t="s">
        <v>4399</v>
      </c>
      <c r="C3307" s="1046"/>
      <c r="D3307" s="927"/>
      <c r="E3307" s="1047"/>
      <c r="F3307" s="267"/>
      <c r="G3307" s="267"/>
    </row>
    <row r="3308" spans="1:21" s="39" customFormat="1" ht="20.25" customHeight="1" x14ac:dyDescent="0.3">
      <c r="A3308" s="1045"/>
      <c r="B3308" s="763" t="s">
        <v>4400</v>
      </c>
      <c r="C3308" s="1046"/>
      <c r="D3308" s="927"/>
      <c r="E3308" s="1047"/>
      <c r="F3308" s="267"/>
      <c r="G3308" s="267"/>
    </row>
    <row r="3309" spans="1:21" s="39" customFormat="1" ht="20.25" customHeight="1" x14ac:dyDescent="0.3">
      <c r="A3309" s="1045"/>
      <c r="B3309" s="764" t="s">
        <v>4401</v>
      </c>
      <c r="C3309" s="1046"/>
      <c r="D3309" s="927"/>
      <c r="E3309" s="1047"/>
      <c r="F3309" s="267"/>
      <c r="G3309" s="267"/>
    </row>
    <row r="3310" spans="1:21" s="39" customFormat="1" ht="20.25" customHeight="1" x14ac:dyDescent="0.3">
      <c r="A3310" s="954">
        <v>9</v>
      </c>
      <c r="B3310" s="684" t="s">
        <v>4402</v>
      </c>
      <c r="C3310" s="905" t="s">
        <v>4403</v>
      </c>
      <c r="D3310" s="908" t="s">
        <v>4404</v>
      </c>
      <c r="E3310" s="939" t="s">
        <v>4405</v>
      </c>
      <c r="F3310" s="267"/>
      <c r="G3310" s="267"/>
    </row>
    <row r="3311" spans="1:21" s="39" customFormat="1" ht="20.25" customHeight="1" x14ac:dyDescent="0.3">
      <c r="A3311" s="891"/>
      <c r="B3311" s="685" t="s">
        <v>4406</v>
      </c>
      <c r="C3311" s="906"/>
      <c r="D3311" s="909"/>
      <c r="E3311" s="940"/>
      <c r="F3311" s="267"/>
      <c r="G3311" s="267"/>
    </row>
    <row r="3312" spans="1:21" s="39" customFormat="1" ht="20.25" customHeight="1" x14ac:dyDescent="0.3">
      <c r="A3312" s="891"/>
      <c r="B3312" s="685" t="s">
        <v>4407</v>
      </c>
      <c r="C3312" s="906"/>
      <c r="D3312" s="909"/>
      <c r="E3312" s="940"/>
      <c r="F3312" s="267"/>
      <c r="G3312" s="267"/>
    </row>
    <row r="3313" spans="1:21" s="39" customFormat="1" ht="20.25" customHeight="1" x14ac:dyDescent="0.3">
      <c r="A3313" s="891"/>
      <c r="B3313" s="685" t="s">
        <v>4408</v>
      </c>
      <c r="C3313" s="906"/>
      <c r="D3313" s="909"/>
      <c r="E3313" s="940"/>
      <c r="F3313" s="267"/>
      <c r="G3313" s="267"/>
    </row>
    <row r="3314" spans="1:21" s="39" customFormat="1" ht="20.25" customHeight="1" x14ac:dyDescent="0.3">
      <c r="A3314" s="891"/>
      <c r="B3314" s="685" t="s">
        <v>4409</v>
      </c>
      <c r="C3314" s="906"/>
      <c r="D3314" s="909"/>
      <c r="E3314" s="940"/>
      <c r="F3314" s="267"/>
      <c r="G3314" s="267"/>
    </row>
    <row r="3315" spans="1:21" s="39" customFormat="1" ht="20.25" customHeight="1" x14ac:dyDescent="0.3">
      <c r="A3315" s="891"/>
      <c r="B3315" s="685" t="s">
        <v>4410</v>
      </c>
      <c r="C3315" s="906"/>
      <c r="D3315" s="909"/>
      <c r="E3315" s="940"/>
      <c r="F3315" s="267"/>
      <c r="G3315" s="267"/>
    </row>
    <row r="3316" spans="1:21" s="39" customFormat="1" ht="20.25" customHeight="1" x14ac:dyDescent="0.3">
      <c r="A3316" s="891"/>
      <c r="B3316" s="685" t="s">
        <v>4411</v>
      </c>
      <c r="C3316" s="906"/>
      <c r="D3316" s="909"/>
      <c r="E3316" s="940"/>
      <c r="F3316" s="267"/>
      <c r="G3316" s="267"/>
    </row>
    <row r="3317" spans="1:21" s="39" customFormat="1" ht="20.25" customHeight="1" x14ac:dyDescent="0.3">
      <c r="A3317" s="891"/>
      <c r="B3317" s="685" t="s">
        <v>4412</v>
      </c>
      <c r="C3317" s="906"/>
      <c r="D3317" s="909"/>
      <c r="E3317" s="940"/>
      <c r="F3317" s="267"/>
      <c r="G3317" s="267"/>
    </row>
    <row r="3318" spans="1:21" s="39" customFormat="1" ht="20.25" customHeight="1" x14ac:dyDescent="0.3">
      <c r="A3318" s="955"/>
      <c r="B3318" s="686" t="s">
        <v>4413</v>
      </c>
      <c r="C3318" s="907"/>
      <c r="D3318" s="910"/>
      <c r="E3318" s="941"/>
      <c r="F3318" s="267"/>
      <c r="G3318" s="267"/>
    </row>
    <row r="3319" spans="1:21" s="39" customFormat="1" ht="20.25" customHeight="1" x14ac:dyDescent="0.3">
      <c r="A3319" s="890">
        <v>10</v>
      </c>
      <c r="B3319" s="684" t="s">
        <v>4414</v>
      </c>
      <c r="C3319" s="905" t="s">
        <v>4415</v>
      </c>
      <c r="D3319" s="908" t="s">
        <v>4416</v>
      </c>
      <c r="E3319" s="939" t="s">
        <v>4384</v>
      </c>
      <c r="F3319" s="267"/>
      <c r="G3319" s="267"/>
    </row>
    <row r="3320" spans="1:21" s="39" customFormat="1" ht="20.25" customHeight="1" x14ac:dyDescent="0.3">
      <c r="A3320" s="897"/>
      <c r="B3320" s="685" t="s">
        <v>4417</v>
      </c>
      <c r="C3320" s="906"/>
      <c r="D3320" s="909"/>
      <c r="E3320" s="940"/>
      <c r="F3320" s="267"/>
      <c r="G3320" s="267"/>
    </row>
    <row r="3321" spans="1:21" s="39" customFormat="1" ht="20.25" customHeight="1" x14ac:dyDescent="0.3">
      <c r="A3321" s="897"/>
      <c r="B3321" s="685" t="s">
        <v>4418</v>
      </c>
      <c r="C3321" s="906"/>
      <c r="D3321" s="909"/>
      <c r="E3321" s="940"/>
      <c r="F3321" s="267"/>
      <c r="G3321" s="267"/>
    </row>
    <row r="3322" spans="1:21" s="39" customFormat="1" ht="20.25" customHeight="1" x14ac:dyDescent="0.3">
      <c r="A3322" s="898"/>
      <c r="B3322" s="686" t="s">
        <v>4419</v>
      </c>
      <c r="C3322" s="907"/>
      <c r="D3322" s="910"/>
      <c r="E3322" s="941"/>
      <c r="F3322" s="267"/>
      <c r="G3322" s="267"/>
    </row>
    <row r="3323" spans="1:21" s="39" customFormat="1" ht="20.25" customHeight="1" x14ac:dyDescent="0.3">
      <c r="A3323" s="923">
        <v>11</v>
      </c>
      <c r="B3323" s="690" t="s">
        <v>4420</v>
      </c>
      <c r="C3323" s="1048" t="s">
        <v>4421</v>
      </c>
      <c r="D3323" s="995" t="s">
        <v>737</v>
      </c>
      <c r="E3323" s="998" t="s">
        <v>4405</v>
      </c>
      <c r="F3323" s="267" t="s">
        <v>6517</v>
      </c>
      <c r="G3323" s="267"/>
    </row>
    <row r="3324" spans="1:21" s="39" customFormat="1" ht="20.25" customHeight="1" x14ac:dyDescent="0.3">
      <c r="A3324" s="924"/>
      <c r="B3324" s="691" t="s">
        <v>4422</v>
      </c>
      <c r="C3324" s="1049"/>
      <c r="D3324" s="996"/>
      <c r="E3324" s="999"/>
      <c r="F3324" s="267"/>
      <c r="G3324" s="267"/>
      <c r="U3324" s="39" t="s">
        <v>6516</v>
      </c>
    </row>
    <row r="3325" spans="1:21" s="39" customFormat="1" ht="20.25" customHeight="1" x14ac:dyDescent="0.3">
      <c r="A3325" s="924"/>
      <c r="B3325" s="691" t="s">
        <v>4423</v>
      </c>
      <c r="C3325" s="1049"/>
      <c r="D3325" s="996"/>
      <c r="E3325" s="999"/>
      <c r="F3325" s="267"/>
      <c r="G3325" s="267"/>
    </row>
    <row r="3326" spans="1:21" s="39" customFormat="1" ht="20.25" customHeight="1" x14ac:dyDescent="0.3">
      <c r="A3326" s="924"/>
      <c r="B3326" s="691" t="s">
        <v>4424</v>
      </c>
      <c r="C3326" s="1049"/>
      <c r="D3326" s="996"/>
      <c r="E3326" s="999"/>
      <c r="F3326" s="267"/>
      <c r="G3326" s="267"/>
    </row>
    <row r="3327" spans="1:21" s="39" customFormat="1" ht="20.25" customHeight="1" x14ac:dyDescent="0.3">
      <c r="A3327" s="924"/>
      <c r="B3327" s="691" t="s">
        <v>4425</v>
      </c>
      <c r="C3327" s="1049"/>
      <c r="D3327" s="996"/>
      <c r="E3327" s="999"/>
      <c r="F3327" s="267"/>
      <c r="G3327" s="267"/>
    </row>
    <row r="3328" spans="1:21" s="39" customFormat="1" ht="20.25" customHeight="1" x14ac:dyDescent="0.3">
      <c r="A3328" s="924"/>
      <c r="B3328" s="691" t="s">
        <v>4426</v>
      </c>
      <c r="C3328" s="1049"/>
      <c r="D3328" s="996"/>
      <c r="E3328" s="999"/>
      <c r="F3328" s="267"/>
      <c r="G3328" s="267"/>
    </row>
    <row r="3329" spans="1:7" s="39" customFormat="1" ht="20.25" customHeight="1" x14ac:dyDescent="0.3">
      <c r="A3329" s="925"/>
      <c r="B3329" s="691" t="s">
        <v>4427</v>
      </c>
      <c r="C3329" s="1044"/>
      <c r="D3329" s="997"/>
      <c r="E3329" s="1000"/>
      <c r="F3329" s="267"/>
      <c r="G3329" s="267"/>
    </row>
    <row r="3330" spans="1:7" s="39" customFormat="1" ht="20.25" customHeight="1" x14ac:dyDescent="0.3">
      <c r="A3330" s="956">
        <v>12</v>
      </c>
      <c r="B3330" s="684" t="s">
        <v>4428</v>
      </c>
      <c r="C3330" s="892" t="s">
        <v>4429</v>
      </c>
      <c r="D3330" s="893" t="s">
        <v>4430</v>
      </c>
      <c r="E3330" s="1034" t="s">
        <v>31</v>
      </c>
      <c r="F3330" s="267"/>
      <c r="G3330" s="267"/>
    </row>
    <row r="3331" spans="1:7" s="39" customFormat="1" ht="31.5" customHeight="1" x14ac:dyDescent="0.3">
      <c r="A3331" s="956"/>
      <c r="B3331" s="685" t="s">
        <v>4431</v>
      </c>
      <c r="C3331" s="892"/>
      <c r="D3331" s="893"/>
      <c r="E3331" s="1034"/>
      <c r="F3331" s="267"/>
      <c r="G3331" s="267"/>
    </row>
    <row r="3332" spans="1:7" s="39" customFormat="1" ht="20.25" customHeight="1" x14ac:dyDescent="0.3">
      <c r="A3332" s="956"/>
      <c r="B3332" s="686" t="s">
        <v>4432</v>
      </c>
      <c r="C3332" s="892"/>
      <c r="D3332" s="893"/>
      <c r="E3332" s="1034"/>
      <c r="F3332" s="267"/>
      <c r="G3332" s="267"/>
    </row>
    <row r="3333" spans="1:7" s="39" customFormat="1" ht="20.25" customHeight="1" x14ac:dyDescent="0.3">
      <c r="A3333" s="954">
        <v>13</v>
      </c>
      <c r="B3333" s="684" t="s">
        <v>4433</v>
      </c>
      <c r="C3333" s="905" t="s">
        <v>4434</v>
      </c>
      <c r="D3333" s="908" t="s">
        <v>4435</v>
      </c>
      <c r="E3333" s="939" t="s">
        <v>4405</v>
      </c>
      <c r="F3333" s="267"/>
      <c r="G3333" s="267"/>
    </row>
    <row r="3334" spans="1:7" s="39" customFormat="1" ht="20.25" customHeight="1" x14ac:dyDescent="0.3">
      <c r="A3334" s="891"/>
      <c r="B3334" s="685" t="s">
        <v>4436</v>
      </c>
      <c r="C3334" s="906"/>
      <c r="D3334" s="909"/>
      <c r="E3334" s="940"/>
      <c r="F3334" s="267"/>
      <c r="G3334" s="267"/>
    </row>
    <row r="3335" spans="1:7" s="39" customFormat="1" ht="20.25" customHeight="1" x14ac:dyDescent="0.3">
      <c r="A3335" s="891"/>
      <c r="B3335" s="685" t="s">
        <v>4437</v>
      </c>
      <c r="C3335" s="906"/>
      <c r="D3335" s="909"/>
      <c r="E3335" s="940"/>
      <c r="F3335" s="267"/>
      <c r="G3335" s="267"/>
    </row>
    <row r="3336" spans="1:7" s="39" customFormat="1" ht="20.25" customHeight="1" x14ac:dyDescent="0.3">
      <c r="A3336" s="891"/>
      <c r="B3336" s="685" t="s">
        <v>4438</v>
      </c>
      <c r="C3336" s="906"/>
      <c r="D3336" s="909"/>
      <c r="E3336" s="940"/>
      <c r="F3336" s="267"/>
      <c r="G3336" s="267"/>
    </row>
    <row r="3337" spans="1:7" s="39" customFormat="1" ht="20.25" customHeight="1" x14ac:dyDescent="0.3">
      <c r="A3337" s="955"/>
      <c r="B3337" s="685" t="s">
        <v>4439</v>
      </c>
      <c r="C3337" s="907"/>
      <c r="D3337" s="910"/>
      <c r="E3337" s="941"/>
      <c r="F3337" s="267"/>
      <c r="G3337" s="267"/>
    </row>
    <row r="3338" spans="1:7" s="39" customFormat="1" ht="20.25" customHeight="1" x14ac:dyDescent="0.3">
      <c r="A3338" s="954">
        <v>14</v>
      </c>
      <c r="B3338" s="684" t="s">
        <v>4440</v>
      </c>
      <c r="C3338" s="905" t="s">
        <v>4441</v>
      </c>
      <c r="D3338" s="908" t="s">
        <v>4442</v>
      </c>
      <c r="E3338" s="939" t="s">
        <v>31</v>
      </c>
      <c r="F3338" s="267"/>
      <c r="G3338" s="267"/>
    </row>
    <row r="3339" spans="1:7" s="39" customFormat="1" ht="20.25" customHeight="1" x14ac:dyDescent="0.3">
      <c r="A3339" s="891"/>
      <c r="B3339" s="685" t="s">
        <v>4443</v>
      </c>
      <c r="C3339" s="906"/>
      <c r="D3339" s="909"/>
      <c r="E3339" s="940"/>
      <c r="F3339" s="267"/>
      <c r="G3339" s="267"/>
    </row>
    <row r="3340" spans="1:7" s="39" customFormat="1" ht="20.25" customHeight="1" x14ac:dyDescent="0.3">
      <c r="A3340" s="891"/>
      <c r="B3340" s="686" t="s">
        <v>4444</v>
      </c>
      <c r="C3340" s="906"/>
      <c r="D3340" s="909"/>
      <c r="E3340" s="940"/>
      <c r="F3340" s="267"/>
      <c r="G3340" s="267"/>
    </row>
    <row r="3341" spans="1:7" s="39" customFormat="1" ht="20.25" customHeight="1" x14ac:dyDescent="0.3">
      <c r="A3341" s="989">
        <v>15</v>
      </c>
      <c r="B3341" s="690" t="s">
        <v>4445</v>
      </c>
      <c r="C3341" s="1048" t="s">
        <v>4446</v>
      </c>
      <c r="D3341" s="995" t="s">
        <v>4447</v>
      </c>
      <c r="E3341" s="998" t="s">
        <v>4448</v>
      </c>
      <c r="F3341" s="267"/>
      <c r="G3341" s="267"/>
    </row>
    <row r="3342" spans="1:7" s="39" customFormat="1" ht="49.5" customHeight="1" x14ac:dyDescent="0.3">
      <c r="A3342" s="991"/>
      <c r="B3342" s="764" t="s">
        <v>4449</v>
      </c>
      <c r="C3342" s="1044"/>
      <c r="D3342" s="997"/>
      <c r="E3342" s="1000"/>
      <c r="F3342" s="267"/>
      <c r="G3342" s="267"/>
    </row>
    <row r="3343" spans="1:7" s="39" customFormat="1" ht="39" customHeight="1" x14ac:dyDescent="0.3">
      <c r="A3343" s="890">
        <v>16</v>
      </c>
      <c r="B3343" s="685" t="s">
        <v>4450</v>
      </c>
      <c r="C3343" s="905" t="s">
        <v>4451</v>
      </c>
      <c r="D3343" s="908" t="s">
        <v>4452</v>
      </c>
      <c r="E3343" s="939" t="s">
        <v>31</v>
      </c>
      <c r="F3343" s="267"/>
      <c r="G3343" s="267"/>
    </row>
    <row r="3344" spans="1:7" s="39" customFormat="1" ht="20.25" customHeight="1" x14ac:dyDescent="0.3">
      <c r="A3344" s="897"/>
      <c r="B3344" s="685" t="s">
        <v>4453</v>
      </c>
      <c r="C3344" s="906"/>
      <c r="D3344" s="909"/>
      <c r="E3344" s="940"/>
      <c r="F3344" s="267"/>
      <c r="G3344" s="267"/>
    </row>
    <row r="3345" spans="1:7" s="39" customFormat="1" ht="20.25" customHeight="1" x14ac:dyDescent="0.3">
      <c r="A3345" s="897"/>
      <c r="B3345" s="685" t="s">
        <v>4454</v>
      </c>
      <c r="C3345" s="906"/>
      <c r="D3345" s="909"/>
      <c r="E3345" s="940"/>
      <c r="F3345" s="267"/>
      <c r="G3345" s="267"/>
    </row>
    <row r="3346" spans="1:7" s="39" customFormat="1" ht="20.25" customHeight="1" x14ac:dyDescent="0.3">
      <c r="A3346" s="897"/>
      <c r="B3346" s="685" t="s">
        <v>4455</v>
      </c>
      <c r="C3346" s="906"/>
      <c r="D3346" s="909"/>
      <c r="E3346" s="940"/>
      <c r="F3346" s="267"/>
      <c r="G3346" s="267"/>
    </row>
    <row r="3347" spans="1:7" s="39" customFormat="1" ht="20.25" customHeight="1" x14ac:dyDescent="0.3">
      <c r="A3347" s="897"/>
      <c r="B3347" s="685" t="s">
        <v>4456</v>
      </c>
      <c r="C3347" s="906"/>
      <c r="D3347" s="909"/>
      <c r="E3347" s="940"/>
      <c r="F3347" s="267"/>
      <c r="G3347" s="267"/>
    </row>
    <row r="3348" spans="1:7" s="39" customFormat="1" ht="20.25" customHeight="1" x14ac:dyDescent="0.3">
      <c r="A3348" s="897"/>
      <c r="B3348" s="685" t="s">
        <v>4457</v>
      </c>
      <c r="C3348" s="906"/>
      <c r="D3348" s="909"/>
      <c r="E3348" s="940"/>
      <c r="F3348" s="267"/>
      <c r="G3348" s="267"/>
    </row>
    <row r="3349" spans="1:7" s="39" customFormat="1" ht="14.25" customHeight="1" x14ac:dyDescent="0.3">
      <c r="A3349" s="898"/>
      <c r="B3349" s="685" t="s">
        <v>4458</v>
      </c>
      <c r="C3349" s="907"/>
      <c r="D3349" s="910"/>
      <c r="E3349" s="941"/>
      <c r="F3349" s="267"/>
      <c r="G3349" s="267"/>
    </row>
    <row r="3350" spans="1:7" s="39" customFormat="1" ht="44.25" customHeight="1" x14ac:dyDescent="0.3">
      <c r="A3350" s="890">
        <v>17</v>
      </c>
      <c r="B3350" s="684" t="s">
        <v>699</v>
      </c>
      <c r="C3350" s="905" t="s">
        <v>4459</v>
      </c>
      <c r="D3350" s="908" t="s">
        <v>4460</v>
      </c>
      <c r="E3350" s="939" t="s">
        <v>31</v>
      </c>
      <c r="F3350" s="267"/>
      <c r="G3350" s="267"/>
    </row>
    <row r="3351" spans="1:7" s="39" customFormat="1" ht="20.25" customHeight="1" x14ac:dyDescent="0.3">
      <c r="A3351" s="897"/>
      <c r="B3351" s="685" t="s">
        <v>4461</v>
      </c>
      <c r="C3351" s="906"/>
      <c r="D3351" s="909"/>
      <c r="E3351" s="940"/>
      <c r="F3351" s="267"/>
      <c r="G3351" s="267"/>
    </row>
    <row r="3352" spans="1:7" s="39" customFormat="1" ht="20.25" customHeight="1" x14ac:dyDescent="0.3">
      <c r="A3352" s="897"/>
      <c r="B3352" s="685" t="s">
        <v>4462</v>
      </c>
      <c r="C3352" s="906"/>
      <c r="D3352" s="909"/>
      <c r="E3352" s="940"/>
      <c r="F3352" s="267"/>
      <c r="G3352" s="267"/>
    </row>
    <row r="3353" spans="1:7" s="39" customFormat="1" ht="20.25" customHeight="1" x14ac:dyDescent="0.3">
      <c r="A3353" s="898"/>
      <c r="B3353" s="686" t="s">
        <v>4463</v>
      </c>
      <c r="C3353" s="906"/>
      <c r="D3353" s="909"/>
      <c r="E3353" s="940"/>
      <c r="F3353" s="267"/>
      <c r="G3353" s="267"/>
    </row>
    <row r="3354" spans="1:7" s="39" customFormat="1" ht="20.25" customHeight="1" x14ac:dyDescent="0.3">
      <c r="A3354" s="890">
        <v>18</v>
      </c>
      <c r="B3354" s="684" t="s">
        <v>4464</v>
      </c>
      <c r="C3354" s="905" t="s">
        <v>4465</v>
      </c>
      <c r="D3354" s="908" t="s">
        <v>4466</v>
      </c>
      <c r="E3354" s="939" t="s">
        <v>4467</v>
      </c>
      <c r="F3354" s="267"/>
      <c r="G3354" s="267"/>
    </row>
    <row r="3355" spans="1:7" s="39" customFormat="1" ht="20.25" customHeight="1" x14ac:dyDescent="0.3">
      <c r="A3355" s="897"/>
      <c r="B3355" s="685" t="s">
        <v>4468</v>
      </c>
      <c r="C3355" s="906"/>
      <c r="D3355" s="909"/>
      <c r="E3355" s="940"/>
      <c r="F3355" s="267"/>
      <c r="G3355" s="267"/>
    </row>
    <row r="3356" spans="1:7" s="39" customFormat="1" ht="20.25" customHeight="1" x14ac:dyDescent="0.3">
      <c r="A3356" s="897"/>
      <c r="B3356" s="685" t="s">
        <v>4469</v>
      </c>
      <c r="C3356" s="906"/>
      <c r="D3356" s="909"/>
      <c r="E3356" s="940"/>
      <c r="F3356" s="267"/>
      <c r="G3356" s="267"/>
    </row>
    <row r="3357" spans="1:7" s="39" customFormat="1" ht="20.25" customHeight="1" x14ac:dyDescent="0.3">
      <c r="A3357" s="898"/>
      <c r="B3357" s="686" t="s">
        <v>4470</v>
      </c>
      <c r="C3357" s="907"/>
      <c r="D3357" s="910"/>
      <c r="E3357" s="941"/>
      <c r="F3357" s="267"/>
      <c r="G3357" s="267"/>
    </row>
    <row r="3358" spans="1:7" s="39" customFormat="1" ht="20.25" customHeight="1" x14ac:dyDescent="0.3">
      <c r="A3358" s="890">
        <v>19</v>
      </c>
      <c r="B3358" s="684" t="s">
        <v>4471</v>
      </c>
      <c r="C3358" s="905" t="s">
        <v>4472</v>
      </c>
      <c r="D3358" s="908" t="s">
        <v>4473</v>
      </c>
      <c r="E3358" s="939" t="s">
        <v>4474</v>
      </c>
      <c r="F3358" s="267"/>
      <c r="G3358" s="267"/>
    </row>
    <row r="3359" spans="1:7" s="39" customFormat="1" ht="20.25" customHeight="1" x14ac:dyDescent="0.3">
      <c r="A3359" s="897"/>
      <c r="B3359" s="685" t="s">
        <v>4475</v>
      </c>
      <c r="C3359" s="906"/>
      <c r="D3359" s="909"/>
      <c r="E3359" s="940"/>
      <c r="F3359" s="267"/>
      <c r="G3359" s="267"/>
    </row>
    <row r="3360" spans="1:7" s="39" customFormat="1" ht="20.25" customHeight="1" x14ac:dyDescent="0.3">
      <c r="A3360" s="897"/>
      <c r="B3360" s="685" t="s">
        <v>4476</v>
      </c>
      <c r="C3360" s="906"/>
      <c r="D3360" s="909"/>
      <c r="E3360" s="940"/>
      <c r="F3360" s="267"/>
      <c r="G3360" s="267"/>
    </row>
    <row r="3361" spans="1:7" s="39" customFormat="1" ht="20.25" customHeight="1" x14ac:dyDescent="0.3">
      <c r="A3361" s="897"/>
      <c r="B3361" s="685" t="s">
        <v>4477</v>
      </c>
      <c r="C3361" s="906"/>
      <c r="D3361" s="909"/>
      <c r="E3361" s="940"/>
      <c r="F3361" s="267"/>
      <c r="G3361" s="267"/>
    </row>
    <row r="3362" spans="1:7" s="39" customFormat="1" ht="20.25" customHeight="1" x14ac:dyDescent="0.3">
      <c r="A3362" s="898"/>
      <c r="B3362" s="686" t="s">
        <v>4478</v>
      </c>
      <c r="C3362" s="907"/>
      <c r="D3362" s="910"/>
      <c r="E3362" s="941"/>
      <c r="F3362" s="267"/>
      <c r="G3362" s="267"/>
    </row>
    <row r="3363" spans="1:7" s="39" customFormat="1" ht="20.25" customHeight="1" x14ac:dyDescent="0.3">
      <c r="A3363" s="890">
        <v>20</v>
      </c>
      <c r="B3363" s="684" t="s">
        <v>4479</v>
      </c>
      <c r="C3363" s="905" t="s">
        <v>4480</v>
      </c>
      <c r="D3363" s="908" t="s">
        <v>4481</v>
      </c>
      <c r="E3363" s="939" t="s">
        <v>4482</v>
      </c>
      <c r="F3363" s="267"/>
      <c r="G3363" s="267"/>
    </row>
    <row r="3364" spans="1:7" s="39" customFormat="1" ht="33" customHeight="1" x14ac:dyDescent="0.3">
      <c r="A3364" s="897"/>
      <c r="B3364" s="685" t="s">
        <v>4483</v>
      </c>
      <c r="C3364" s="906"/>
      <c r="D3364" s="909"/>
      <c r="E3364" s="940"/>
      <c r="F3364" s="267"/>
      <c r="G3364" s="267"/>
    </row>
    <row r="3365" spans="1:7" s="39" customFormat="1" ht="20.25" customHeight="1" x14ac:dyDescent="0.3">
      <c r="A3365" s="897"/>
      <c r="B3365" s="685" t="s">
        <v>4484</v>
      </c>
      <c r="C3365" s="906"/>
      <c r="D3365" s="909"/>
      <c r="E3365" s="940"/>
      <c r="F3365" s="267"/>
      <c r="G3365" s="267"/>
    </row>
    <row r="3366" spans="1:7" s="39" customFormat="1" ht="20.25" customHeight="1" x14ac:dyDescent="0.3">
      <c r="A3366" s="898"/>
      <c r="B3366" s="686" t="s">
        <v>4485</v>
      </c>
      <c r="C3366" s="907"/>
      <c r="D3366" s="910"/>
      <c r="E3366" s="941"/>
      <c r="F3366" s="267"/>
      <c r="G3366" s="267"/>
    </row>
    <row r="3367" spans="1:7" s="39" customFormat="1" ht="20.25" customHeight="1" x14ac:dyDescent="0.3">
      <c r="A3367" s="890">
        <v>21</v>
      </c>
      <c r="B3367" s="684" t="s">
        <v>4486</v>
      </c>
      <c r="C3367" s="905" t="s">
        <v>4487</v>
      </c>
      <c r="D3367" s="908" t="s">
        <v>3740</v>
      </c>
      <c r="E3367" s="939" t="s">
        <v>4488</v>
      </c>
      <c r="F3367" s="267"/>
      <c r="G3367" s="267"/>
    </row>
    <row r="3368" spans="1:7" s="39" customFormat="1" ht="20.25" customHeight="1" x14ac:dyDescent="0.3">
      <c r="A3368" s="897"/>
      <c r="B3368" s="685" t="s">
        <v>4489</v>
      </c>
      <c r="C3368" s="906"/>
      <c r="D3368" s="909"/>
      <c r="E3368" s="940"/>
      <c r="F3368" s="267"/>
      <c r="G3368" s="267"/>
    </row>
    <row r="3369" spans="1:7" s="39" customFormat="1" ht="20.25" customHeight="1" x14ac:dyDescent="0.3">
      <c r="A3369" s="897"/>
      <c r="B3369" s="685" t="s">
        <v>4490</v>
      </c>
      <c r="C3369" s="906"/>
      <c r="D3369" s="909"/>
      <c r="E3369" s="940"/>
      <c r="F3369" s="267"/>
      <c r="G3369" s="267"/>
    </row>
    <row r="3370" spans="1:7" s="39" customFormat="1" ht="20.25" customHeight="1" x14ac:dyDescent="0.3">
      <c r="A3370" s="898"/>
      <c r="B3370" s="686" t="s">
        <v>4491</v>
      </c>
      <c r="C3370" s="907"/>
      <c r="D3370" s="910"/>
      <c r="E3370" s="941"/>
      <c r="F3370" s="267"/>
      <c r="G3370" s="267"/>
    </row>
    <row r="3371" spans="1:7" s="39" customFormat="1" ht="20.25" customHeight="1" x14ac:dyDescent="0.3">
      <c r="A3371" s="890">
        <v>22</v>
      </c>
      <c r="B3371" s="684" t="s">
        <v>4492</v>
      </c>
      <c r="C3371" s="905" t="s">
        <v>4493</v>
      </c>
      <c r="D3371" s="908" t="s">
        <v>4494</v>
      </c>
      <c r="E3371" s="939" t="s">
        <v>4495</v>
      </c>
      <c r="F3371" s="267"/>
      <c r="G3371" s="267"/>
    </row>
    <row r="3372" spans="1:7" s="39" customFormat="1" ht="20.25" customHeight="1" x14ac:dyDescent="0.3">
      <c r="A3372" s="897"/>
      <c r="B3372" s="685" t="s">
        <v>4496</v>
      </c>
      <c r="C3372" s="906"/>
      <c r="D3372" s="909"/>
      <c r="E3372" s="940"/>
      <c r="F3372" s="267"/>
      <c r="G3372" s="267"/>
    </row>
    <row r="3373" spans="1:7" s="39" customFormat="1" ht="20.25" customHeight="1" x14ac:dyDescent="0.3">
      <c r="A3373" s="897"/>
      <c r="B3373" s="685" t="s">
        <v>4497</v>
      </c>
      <c r="C3373" s="906"/>
      <c r="D3373" s="909"/>
      <c r="E3373" s="940"/>
      <c r="F3373" s="267"/>
      <c r="G3373" s="267"/>
    </row>
    <row r="3374" spans="1:7" s="39" customFormat="1" ht="20.25" customHeight="1" x14ac:dyDescent="0.3">
      <c r="A3374" s="897"/>
      <c r="B3374" s="685" t="s">
        <v>4498</v>
      </c>
      <c r="C3374" s="906"/>
      <c r="D3374" s="909"/>
      <c r="E3374" s="940"/>
      <c r="F3374" s="267"/>
      <c r="G3374" s="267"/>
    </row>
    <row r="3375" spans="1:7" s="39" customFormat="1" ht="20.25" customHeight="1" x14ac:dyDescent="0.3">
      <c r="A3375" s="897"/>
      <c r="B3375" s="685" t="s">
        <v>4499</v>
      </c>
      <c r="C3375" s="906"/>
      <c r="D3375" s="909"/>
      <c r="E3375" s="940"/>
      <c r="F3375" s="267"/>
      <c r="G3375" s="267"/>
    </row>
    <row r="3376" spans="1:7" s="39" customFormat="1" ht="20.25" customHeight="1" x14ac:dyDescent="0.3">
      <c r="A3376" s="898"/>
      <c r="B3376" s="686" t="s">
        <v>4500</v>
      </c>
      <c r="C3376" s="907"/>
      <c r="D3376" s="910"/>
      <c r="E3376" s="941"/>
      <c r="F3376" s="267"/>
      <c r="G3376" s="267"/>
    </row>
    <row r="3377" spans="1:8" s="39" customFormat="1" ht="20.25" customHeight="1" x14ac:dyDescent="0.3">
      <c r="A3377" s="890">
        <v>23</v>
      </c>
      <c r="B3377" s="684" t="s">
        <v>4501</v>
      </c>
      <c r="C3377" s="905" t="s">
        <v>4502</v>
      </c>
      <c r="D3377" s="908" t="s">
        <v>4503</v>
      </c>
      <c r="E3377" s="939" t="s">
        <v>4504</v>
      </c>
      <c r="F3377" s="267"/>
      <c r="G3377" s="267"/>
    </row>
    <row r="3378" spans="1:8" s="39" customFormat="1" ht="20.25" customHeight="1" x14ac:dyDescent="0.3">
      <c r="A3378" s="897"/>
      <c r="B3378" s="685" t="s">
        <v>4505</v>
      </c>
      <c r="C3378" s="906"/>
      <c r="D3378" s="909"/>
      <c r="E3378" s="940"/>
      <c r="F3378" s="267"/>
      <c r="G3378" s="267"/>
    </row>
    <row r="3379" spans="1:8" s="39" customFormat="1" ht="20.25" customHeight="1" x14ac:dyDescent="0.3">
      <c r="A3379" s="897"/>
      <c r="B3379" s="685" t="s">
        <v>4506</v>
      </c>
      <c r="C3379" s="906"/>
      <c r="D3379" s="909"/>
      <c r="E3379" s="940"/>
      <c r="F3379" s="267"/>
      <c r="G3379" s="267"/>
    </row>
    <row r="3380" spans="1:8" s="39" customFormat="1" ht="20.25" customHeight="1" x14ac:dyDescent="0.3">
      <c r="A3380" s="897"/>
      <c r="B3380" s="685" t="s">
        <v>4507</v>
      </c>
      <c r="C3380" s="906"/>
      <c r="D3380" s="909"/>
      <c r="E3380" s="940"/>
      <c r="F3380" s="267"/>
      <c r="G3380" s="267"/>
    </row>
    <row r="3381" spans="1:8" s="39" customFormat="1" ht="33" customHeight="1" x14ac:dyDescent="0.3">
      <c r="A3381" s="897"/>
      <c r="B3381" s="685" t="s">
        <v>4508</v>
      </c>
      <c r="C3381" s="906"/>
      <c r="D3381" s="909"/>
      <c r="E3381" s="940"/>
      <c r="F3381" s="267"/>
      <c r="G3381" s="267"/>
    </row>
    <row r="3382" spans="1:8" s="39" customFormat="1" ht="20.25" customHeight="1" x14ac:dyDescent="0.3">
      <c r="A3382" s="897"/>
      <c r="B3382" s="685" t="s">
        <v>4509</v>
      </c>
      <c r="C3382" s="906"/>
      <c r="D3382" s="909"/>
      <c r="E3382" s="940"/>
      <c r="F3382" s="267"/>
      <c r="G3382" s="267"/>
    </row>
    <row r="3383" spans="1:8" s="39" customFormat="1" ht="20.25" customHeight="1" x14ac:dyDescent="0.3">
      <c r="A3383" s="898"/>
      <c r="B3383" s="686" t="s">
        <v>4510</v>
      </c>
      <c r="C3383" s="907"/>
      <c r="D3383" s="910"/>
      <c r="E3383" s="941"/>
      <c r="F3383" s="267"/>
      <c r="G3383" s="267"/>
    </row>
    <row r="3384" spans="1:8" s="39" customFormat="1" ht="20.25" customHeight="1" x14ac:dyDescent="0.3">
      <c r="A3384" s="890">
        <v>24</v>
      </c>
      <c r="B3384" s="684" t="s">
        <v>4511</v>
      </c>
      <c r="C3384" s="905" t="s">
        <v>4512</v>
      </c>
      <c r="D3384" s="908" t="s">
        <v>4513</v>
      </c>
      <c r="E3384" s="939" t="s">
        <v>4514</v>
      </c>
      <c r="F3384" s="267"/>
      <c r="G3384" s="267"/>
    </row>
    <row r="3385" spans="1:8" s="39" customFormat="1" ht="20.25" customHeight="1" x14ac:dyDescent="0.3">
      <c r="A3385" s="897"/>
      <c r="B3385" s="685" t="s">
        <v>4515</v>
      </c>
      <c r="C3385" s="906"/>
      <c r="D3385" s="909"/>
      <c r="E3385" s="940"/>
      <c r="F3385" s="267"/>
      <c r="G3385" s="267"/>
    </row>
    <row r="3386" spans="1:8" s="39" customFormat="1" ht="20.25" customHeight="1" x14ac:dyDescent="0.3">
      <c r="A3386" s="898"/>
      <c r="B3386" s="686" t="s">
        <v>4516</v>
      </c>
      <c r="C3386" s="907"/>
      <c r="D3386" s="910"/>
      <c r="E3386" s="941"/>
      <c r="F3386" s="267"/>
      <c r="G3386" s="267"/>
    </row>
    <row r="3387" spans="1:8" s="39" customFormat="1" ht="20.25" customHeight="1" x14ac:dyDescent="0.3">
      <c r="A3387" s="580"/>
      <c r="B3387" s="685" t="s">
        <v>4185</v>
      </c>
      <c r="C3387" s="572"/>
      <c r="D3387" s="603"/>
      <c r="E3387" s="606"/>
      <c r="F3387" s="307" t="s">
        <v>4677</v>
      </c>
      <c r="G3387" s="307" t="s">
        <v>4678</v>
      </c>
    </row>
    <row r="3388" spans="1:8" s="232" customFormat="1" ht="19.5" customHeight="1" x14ac:dyDescent="0.3">
      <c r="A3388" s="954">
        <v>1</v>
      </c>
      <c r="B3388" s="684" t="s">
        <v>4679</v>
      </c>
      <c r="C3388" s="905" t="s">
        <v>4680</v>
      </c>
      <c r="D3388" s="908" t="s">
        <v>4681</v>
      </c>
      <c r="E3388" s="939" t="s">
        <v>4110</v>
      </c>
      <c r="F3388" s="1003"/>
      <c r="G3388" s="1003"/>
      <c r="H3388" s="745"/>
    </row>
    <row r="3389" spans="1:8" s="232" customFormat="1" ht="19.5" customHeight="1" x14ac:dyDescent="0.3">
      <c r="A3389" s="891"/>
      <c r="B3389" s="685" t="s">
        <v>4683</v>
      </c>
      <c r="C3389" s="906"/>
      <c r="D3389" s="909"/>
      <c r="E3389" s="940"/>
      <c r="F3389" s="1003"/>
      <c r="G3389" s="1003"/>
      <c r="H3389" s="745"/>
    </row>
    <row r="3390" spans="1:8" s="232" customFormat="1" ht="19.5" customHeight="1" x14ac:dyDescent="0.3">
      <c r="A3390" s="891"/>
      <c r="B3390" s="685" t="s">
        <v>4684</v>
      </c>
      <c r="C3390" s="906"/>
      <c r="D3390" s="909"/>
      <c r="E3390" s="940"/>
      <c r="F3390" s="1003"/>
      <c r="G3390" s="1003"/>
      <c r="H3390" s="745"/>
    </row>
    <row r="3391" spans="1:8" s="232" customFormat="1" ht="19.5" customHeight="1" x14ac:dyDescent="0.3">
      <c r="A3391" s="891"/>
      <c r="B3391" s="685" t="s">
        <v>4685</v>
      </c>
      <c r="C3391" s="906"/>
      <c r="D3391" s="909"/>
      <c r="E3391" s="940"/>
      <c r="F3391" s="1003"/>
      <c r="G3391" s="1003"/>
      <c r="H3391" s="745"/>
    </row>
    <row r="3392" spans="1:8" s="232" customFormat="1" ht="19.5" customHeight="1" x14ac:dyDescent="0.3">
      <c r="A3392" s="891"/>
      <c r="B3392" s="685" t="s">
        <v>4686</v>
      </c>
      <c r="C3392" s="906"/>
      <c r="D3392" s="909"/>
      <c r="E3392" s="940"/>
      <c r="F3392" s="1003"/>
      <c r="G3392" s="1003"/>
      <c r="H3392" s="745"/>
    </row>
    <row r="3393" spans="1:8" s="232" customFormat="1" ht="19.5" customHeight="1" x14ac:dyDescent="0.3">
      <c r="A3393" s="891"/>
      <c r="B3393" s="685" t="s">
        <v>4687</v>
      </c>
      <c r="C3393" s="906"/>
      <c r="D3393" s="909"/>
      <c r="E3393" s="940"/>
      <c r="F3393" s="1003">
        <v>70</v>
      </c>
      <c r="G3393" s="1003" t="s">
        <v>4682</v>
      </c>
      <c r="H3393" s="745"/>
    </row>
    <row r="3394" spans="1:8" s="232" customFormat="1" ht="19.5" customHeight="1" x14ac:dyDescent="0.3">
      <c r="A3394" s="1035">
        <v>2</v>
      </c>
      <c r="B3394" s="684" t="s">
        <v>4688</v>
      </c>
      <c r="C3394" s="1036" t="s">
        <v>4689</v>
      </c>
      <c r="D3394" s="893" t="s">
        <v>4690</v>
      </c>
      <c r="E3394" s="1034" t="s">
        <v>4691</v>
      </c>
      <c r="F3394" s="1003"/>
      <c r="G3394" s="1003"/>
      <c r="H3394" s="745"/>
    </row>
    <row r="3395" spans="1:8" s="232" customFormat="1" ht="19.5" customHeight="1" x14ac:dyDescent="0.3">
      <c r="A3395" s="1035"/>
      <c r="B3395" s="685" t="s">
        <v>4692</v>
      </c>
      <c r="C3395" s="1036"/>
      <c r="D3395" s="893"/>
      <c r="E3395" s="1034"/>
      <c r="F3395" s="1003"/>
      <c r="G3395" s="1003"/>
      <c r="H3395" s="745"/>
    </row>
    <row r="3396" spans="1:8" s="232" customFormat="1" ht="19.5" customHeight="1" x14ac:dyDescent="0.3">
      <c r="A3396" s="1035"/>
      <c r="B3396" s="765" t="s">
        <v>4693</v>
      </c>
      <c r="C3396" s="1036"/>
      <c r="D3396" s="893"/>
      <c r="E3396" s="1034"/>
      <c r="F3396" s="1003"/>
      <c r="G3396" s="1003"/>
      <c r="H3396" s="745"/>
    </row>
    <row r="3397" spans="1:8" s="232" customFormat="1" ht="19.5" customHeight="1" x14ac:dyDescent="0.3">
      <c r="A3397" s="1035"/>
      <c r="B3397" s="765" t="s">
        <v>4694</v>
      </c>
      <c r="C3397" s="1036"/>
      <c r="D3397" s="893"/>
      <c r="E3397" s="1034"/>
      <c r="F3397" s="1003"/>
      <c r="G3397" s="1003"/>
      <c r="H3397" s="745"/>
    </row>
    <row r="3398" spans="1:8" s="232" customFormat="1" ht="19.5" customHeight="1" x14ac:dyDescent="0.3">
      <c r="A3398" s="1035"/>
      <c r="B3398" s="686" t="s">
        <v>4695</v>
      </c>
      <c r="C3398" s="1036"/>
      <c r="D3398" s="893"/>
      <c r="E3398" s="1034"/>
      <c r="F3398" s="1003">
        <v>60</v>
      </c>
      <c r="G3398" s="1003" t="s">
        <v>4682</v>
      </c>
      <c r="H3398" s="745"/>
    </row>
    <row r="3399" spans="1:8" s="232" customFormat="1" ht="19.5" customHeight="1" x14ac:dyDescent="0.3">
      <c r="A3399" s="954">
        <v>3</v>
      </c>
      <c r="B3399" s="684" t="s">
        <v>4696</v>
      </c>
      <c r="C3399" s="905" t="s">
        <v>4697</v>
      </c>
      <c r="D3399" s="908" t="s">
        <v>4698</v>
      </c>
      <c r="E3399" s="939" t="s">
        <v>4699</v>
      </c>
      <c r="F3399" s="1003"/>
      <c r="G3399" s="1003"/>
      <c r="H3399" s="745"/>
    </row>
    <row r="3400" spans="1:8" s="232" customFormat="1" ht="19.5" customHeight="1" x14ac:dyDescent="0.3">
      <c r="A3400" s="891"/>
      <c r="B3400" s="685" t="s">
        <v>4700</v>
      </c>
      <c r="C3400" s="906"/>
      <c r="D3400" s="909"/>
      <c r="E3400" s="940"/>
      <c r="F3400" s="1003"/>
      <c r="G3400" s="1003"/>
      <c r="H3400" s="745"/>
    </row>
    <row r="3401" spans="1:8" s="232" customFormat="1" ht="19.5" customHeight="1" x14ac:dyDescent="0.3">
      <c r="A3401" s="891"/>
      <c r="B3401" s="685" t="s">
        <v>4701</v>
      </c>
      <c r="C3401" s="906"/>
      <c r="D3401" s="909"/>
      <c r="E3401" s="940"/>
      <c r="F3401" s="1003"/>
      <c r="G3401" s="1003"/>
      <c r="H3401" s="745"/>
    </row>
    <row r="3402" spans="1:8" s="232" customFormat="1" ht="19.5" customHeight="1" x14ac:dyDescent="0.3">
      <c r="A3402" s="891"/>
      <c r="B3402" s="685" t="s">
        <v>4702</v>
      </c>
      <c r="C3402" s="906"/>
      <c r="D3402" s="909"/>
      <c r="E3402" s="940"/>
      <c r="F3402" s="1003"/>
      <c r="G3402" s="1003"/>
      <c r="H3402" s="745"/>
    </row>
    <row r="3403" spans="1:8" s="232" customFormat="1" ht="19.5" customHeight="1" x14ac:dyDescent="0.3">
      <c r="A3403" s="891"/>
      <c r="B3403" s="685" t="s">
        <v>4703</v>
      </c>
      <c r="C3403" s="906"/>
      <c r="D3403" s="909"/>
      <c r="E3403" s="940"/>
      <c r="F3403" s="1003"/>
      <c r="G3403" s="1003"/>
      <c r="H3403" s="745"/>
    </row>
    <row r="3404" spans="1:8" s="232" customFormat="1" ht="19.5" customHeight="1" x14ac:dyDescent="0.3">
      <c r="A3404" s="891"/>
      <c r="B3404" s="685" t="s">
        <v>4704</v>
      </c>
      <c r="C3404" s="906"/>
      <c r="D3404" s="909"/>
      <c r="E3404" s="940"/>
      <c r="F3404" s="1003"/>
      <c r="G3404" s="1003"/>
      <c r="H3404" s="745"/>
    </row>
    <row r="3405" spans="1:8" s="232" customFormat="1" ht="19.5" customHeight="1" x14ac:dyDescent="0.3">
      <c r="A3405" s="891"/>
      <c r="B3405" s="685" t="s">
        <v>4705</v>
      </c>
      <c r="C3405" s="906"/>
      <c r="D3405" s="909"/>
      <c r="E3405" s="940"/>
      <c r="F3405" s="1003">
        <v>70</v>
      </c>
      <c r="G3405" s="1003" t="s">
        <v>4682</v>
      </c>
      <c r="H3405" s="745"/>
    </row>
    <row r="3406" spans="1:8" s="232" customFormat="1" ht="21.75" customHeight="1" x14ac:dyDescent="0.3">
      <c r="A3406" s="890">
        <v>4</v>
      </c>
      <c r="B3406" s="684" t="s">
        <v>4706</v>
      </c>
      <c r="C3406" s="905" t="s">
        <v>4707</v>
      </c>
      <c r="D3406" s="908" t="s">
        <v>4708</v>
      </c>
      <c r="E3406" s="939" t="s">
        <v>4709</v>
      </c>
      <c r="F3406" s="1003"/>
      <c r="G3406" s="1003"/>
      <c r="H3406" s="745"/>
    </row>
    <row r="3407" spans="1:8" s="232" customFormat="1" ht="21.75" customHeight="1" x14ac:dyDescent="0.3">
      <c r="A3407" s="897"/>
      <c r="B3407" s="685" t="s">
        <v>4710</v>
      </c>
      <c r="C3407" s="906"/>
      <c r="D3407" s="909"/>
      <c r="E3407" s="940"/>
      <c r="F3407" s="1003"/>
      <c r="G3407" s="1003"/>
      <c r="H3407" s="745"/>
    </row>
    <row r="3408" spans="1:8" s="232" customFormat="1" ht="21.75" customHeight="1" x14ac:dyDescent="0.3">
      <c r="A3408" s="897"/>
      <c r="B3408" s="685" t="s">
        <v>4711</v>
      </c>
      <c r="C3408" s="906"/>
      <c r="D3408" s="909"/>
      <c r="E3408" s="940"/>
      <c r="F3408" s="1003"/>
      <c r="G3408" s="1003"/>
      <c r="H3408" s="745"/>
    </row>
    <row r="3409" spans="1:21" s="232" customFormat="1" ht="21.75" customHeight="1" x14ac:dyDescent="0.3">
      <c r="A3409" s="898"/>
      <c r="B3409" s="686" t="s">
        <v>4712</v>
      </c>
      <c r="C3409" s="907"/>
      <c r="D3409" s="910"/>
      <c r="E3409" s="941"/>
      <c r="F3409" s="1003">
        <v>60</v>
      </c>
      <c r="G3409" s="1003" t="s">
        <v>4682</v>
      </c>
      <c r="H3409" s="745"/>
    </row>
    <row r="3410" spans="1:21" s="232" customFormat="1" ht="42.75" customHeight="1" x14ac:dyDescent="0.3">
      <c r="A3410" s="890">
        <v>5</v>
      </c>
      <c r="B3410" s="684" t="s">
        <v>4713</v>
      </c>
      <c r="C3410" s="905" t="s">
        <v>4714</v>
      </c>
      <c r="D3410" s="908" t="s">
        <v>4715</v>
      </c>
      <c r="E3410" s="939" t="s">
        <v>4716</v>
      </c>
      <c r="F3410" s="1003"/>
      <c r="G3410" s="1003"/>
      <c r="H3410" s="745"/>
    </row>
    <row r="3411" spans="1:21" s="232" customFormat="1" ht="42.75" customHeight="1" x14ac:dyDescent="0.3">
      <c r="A3411" s="897"/>
      <c r="B3411" s="685" t="s">
        <v>4717</v>
      </c>
      <c r="C3411" s="906"/>
      <c r="D3411" s="909"/>
      <c r="E3411" s="940"/>
      <c r="F3411" s="1003">
        <v>70</v>
      </c>
      <c r="G3411" s="1003" t="s">
        <v>4682</v>
      </c>
      <c r="H3411" s="745"/>
    </row>
    <row r="3412" spans="1:21" s="232" customFormat="1" ht="26.25" customHeight="1" x14ac:dyDescent="0.3">
      <c r="A3412" s="956">
        <v>6</v>
      </c>
      <c r="B3412" s="684" t="s">
        <v>4718</v>
      </c>
      <c r="C3412" s="892" t="s">
        <v>4719</v>
      </c>
      <c r="D3412" s="893" t="s">
        <v>4720</v>
      </c>
      <c r="E3412" s="1034" t="s">
        <v>4721</v>
      </c>
      <c r="F3412" s="1003"/>
      <c r="G3412" s="1003"/>
      <c r="H3412" s="745"/>
    </row>
    <row r="3413" spans="1:21" s="232" customFormat="1" ht="26.25" customHeight="1" x14ac:dyDescent="0.3">
      <c r="A3413" s="956"/>
      <c r="B3413" s="685" t="s">
        <v>4722</v>
      </c>
      <c r="C3413" s="892"/>
      <c r="D3413" s="893"/>
      <c r="E3413" s="1034"/>
      <c r="F3413" s="1003"/>
      <c r="G3413" s="1003"/>
      <c r="H3413" s="745"/>
    </row>
    <row r="3414" spans="1:21" s="232" customFormat="1" ht="26.25" customHeight="1" x14ac:dyDescent="0.3">
      <c r="A3414" s="956"/>
      <c r="B3414" s="685" t="s">
        <v>4723</v>
      </c>
      <c r="C3414" s="892"/>
      <c r="D3414" s="893"/>
      <c r="E3414" s="1034"/>
      <c r="F3414" s="1003">
        <v>70</v>
      </c>
      <c r="G3414" s="1003" t="s">
        <v>4682</v>
      </c>
      <c r="H3414" s="745"/>
    </row>
    <row r="3415" spans="1:21" s="232" customFormat="1" ht="26.25" customHeight="1" x14ac:dyDescent="0.3">
      <c r="A3415" s="954">
        <v>7</v>
      </c>
      <c r="B3415" s="684" t="s">
        <v>4724</v>
      </c>
      <c r="C3415" s="905" t="s">
        <v>4725</v>
      </c>
      <c r="D3415" s="908" t="s">
        <v>3259</v>
      </c>
      <c r="E3415" s="939" t="s">
        <v>4726</v>
      </c>
      <c r="F3415" s="1003"/>
      <c r="G3415" s="1003"/>
      <c r="H3415" s="745"/>
      <c r="U3415" s="232" t="s">
        <v>12107</v>
      </c>
    </row>
    <row r="3416" spans="1:21" s="232" customFormat="1" ht="26.25" customHeight="1" x14ac:dyDescent="0.3">
      <c r="A3416" s="891"/>
      <c r="B3416" s="685" t="s">
        <v>4727</v>
      </c>
      <c r="C3416" s="906"/>
      <c r="D3416" s="909"/>
      <c r="E3416" s="940"/>
      <c r="F3416" s="1003"/>
      <c r="G3416" s="1003"/>
      <c r="H3416" s="745"/>
    </row>
    <row r="3417" spans="1:21" s="232" customFormat="1" ht="26.25" customHeight="1" x14ac:dyDescent="0.3">
      <c r="A3417" s="891"/>
      <c r="B3417" s="685" t="s">
        <v>4728</v>
      </c>
      <c r="C3417" s="906"/>
      <c r="D3417" s="909"/>
      <c r="E3417" s="940"/>
      <c r="F3417" s="1003"/>
      <c r="G3417" s="1003"/>
      <c r="H3417" s="745"/>
    </row>
    <row r="3418" spans="1:21" s="232" customFormat="1" ht="26.25" customHeight="1" x14ac:dyDescent="0.3">
      <c r="A3418" s="891"/>
      <c r="B3418" s="685" t="s">
        <v>4729</v>
      </c>
      <c r="C3418" s="906"/>
      <c r="D3418" s="909"/>
      <c r="E3418" s="940"/>
      <c r="F3418" s="1003"/>
      <c r="G3418" s="1003"/>
      <c r="H3418" s="745"/>
    </row>
    <row r="3419" spans="1:21" s="232" customFormat="1" ht="26.25" customHeight="1" x14ac:dyDescent="0.3">
      <c r="A3419" s="891"/>
      <c r="B3419" s="685" t="s">
        <v>4730</v>
      </c>
      <c r="C3419" s="906"/>
      <c r="D3419" s="909"/>
      <c r="E3419" s="940"/>
      <c r="F3419" s="1003"/>
      <c r="G3419" s="1003"/>
      <c r="H3419" s="745"/>
    </row>
    <row r="3420" spans="1:21" s="232" customFormat="1" ht="26.25" customHeight="1" x14ac:dyDescent="0.3">
      <c r="A3420" s="891"/>
      <c r="B3420" s="685" t="s">
        <v>4731</v>
      </c>
      <c r="C3420" s="906"/>
      <c r="D3420" s="909"/>
      <c r="E3420" s="940"/>
      <c r="F3420" s="1003"/>
      <c r="G3420" s="1003"/>
      <c r="H3420" s="745"/>
    </row>
    <row r="3421" spans="1:21" s="232" customFormat="1" ht="26.25" customHeight="1" x14ac:dyDescent="0.3">
      <c r="A3421" s="955"/>
      <c r="B3421" s="685" t="s">
        <v>4732</v>
      </c>
      <c r="C3421" s="907"/>
      <c r="D3421" s="910"/>
      <c r="E3421" s="941"/>
      <c r="F3421" s="1003">
        <v>60</v>
      </c>
      <c r="G3421" s="1003" t="s">
        <v>4682</v>
      </c>
      <c r="H3421" s="745"/>
    </row>
    <row r="3422" spans="1:21" s="232" customFormat="1" ht="26.25" customHeight="1" x14ac:dyDescent="0.3">
      <c r="A3422" s="954">
        <v>8</v>
      </c>
      <c r="B3422" s="684" t="s">
        <v>4733</v>
      </c>
      <c r="C3422" s="905" t="s">
        <v>4734</v>
      </c>
      <c r="D3422" s="908" t="s">
        <v>4735</v>
      </c>
      <c r="E3422" s="939" t="s">
        <v>4736</v>
      </c>
      <c r="F3422" s="1003"/>
      <c r="G3422" s="1003"/>
      <c r="H3422" s="745"/>
    </row>
    <row r="3423" spans="1:21" s="232" customFormat="1" ht="26.25" customHeight="1" x14ac:dyDescent="0.3">
      <c r="A3423" s="891"/>
      <c r="B3423" s="685" t="s">
        <v>4737</v>
      </c>
      <c r="C3423" s="906"/>
      <c r="D3423" s="909"/>
      <c r="E3423" s="940"/>
      <c r="F3423" s="1003"/>
      <c r="G3423" s="1003"/>
      <c r="H3423" s="745"/>
    </row>
    <row r="3424" spans="1:21" s="232" customFormat="1" ht="26.25" customHeight="1" x14ac:dyDescent="0.3">
      <c r="A3424" s="891"/>
      <c r="B3424" s="686" t="s">
        <v>4738</v>
      </c>
      <c r="C3424" s="906"/>
      <c r="D3424" s="909"/>
      <c r="E3424" s="940"/>
      <c r="F3424" s="766">
        <v>60</v>
      </c>
      <c r="G3424" s="766" t="s">
        <v>4682</v>
      </c>
      <c r="H3424" s="745"/>
    </row>
    <row r="3425" spans="1:8" s="232" customFormat="1" ht="69" customHeight="1" x14ac:dyDescent="0.3">
      <c r="A3425" s="588">
        <v>9</v>
      </c>
      <c r="B3425" s="662" t="s">
        <v>3445</v>
      </c>
      <c r="C3425" s="570" t="s">
        <v>4739</v>
      </c>
      <c r="D3425" s="601" t="s">
        <v>4740</v>
      </c>
      <c r="E3425" s="617" t="s">
        <v>4740</v>
      </c>
      <c r="F3425" s="1003">
        <v>70</v>
      </c>
      <c r="G3425" s="1003" t="s">
        <v>4682</v>
      </c>
      <c r="H3425" s="745"/>
    </row>
    <row r="3426" spans="1:8" s="232" customFormat="1" ht="21.75" customHeight="1" x14ac:dyDescent="0.3">
      <c r="A3426" s="890">
        <v>10</v>
      </c>
      <c r="B3426" s="684" t="s">
        <v>4741</v>
      </c>
      <c r="C3426" s="905" t="s">
        <v>4742</v>
      </c>
      <c r="D3426" s="908" t="s">
        <v>4743</v>
      </c>
      <c r="E3426" s="939" t="s">
        <v>4744</v>
      </c>
      <c r="F3426" s="1003"/>
      <c r="G3426" s="1003"/>
      <c r="H3426" s="745"/>
    </row>
    <row r="3427" spans="1:8" s="232" customFormat="1" ht="21.75" customHeight="1" x14ac:dyDescent="0.3">
      <c r="A3427" s="897"/>
      <c r="B3427" s="685" t="s">
        <v>4745</v>
      </c>
      <c r="C3427" s="906"/>
      <c r="D3427" s="909"/>
      <c r="E3427" s="940"/>
      <c r="F3427" s="1003"/>
      <c r="G3427" s="1003"/>
      <c r="H3427" s="745"/>
    </row>
    <row r="3428" spans="1:8" s="232" customFormat="1" ht="21.75" customHeight="1" x14ac:dyDescent="0.3">
      <c r="A3428" s="898"/>
      <c r="B3428" s="686" t="s">
        <v>4746</v>
      </c>
      <c r="C3428" s="907"/>
      <c r="D3428" s="910"/>
      <c r="E3428" s="941"/>
      <c r="F3428" s="1003">
        <v>60</v>
      </c>
      <c r="G3428" s="1003" t="s">
        <v>4682</v>
      </c>
      <c r="H3428" s="745"/>
    </row>
    <row r="3429" spans="1:8" s="232" customFormat="1" ht="21.75" customHeight="1" x14ac:dyDescent="0.3">
      <c r="A3429" s="890">
        <v>11</v>
      </c>
      <c r="B3429" s="684" t="s">
        <v>4747</v>
      </c>
      <c r="C3429" s="905" t="s">
        <v>4748</v>
      </c>
      <c r="D3429" s="908" t="s">
        <v>4749</v>
      </c>
      <c r="E3429" s="939" t="s">
        <v>31</v>
      </c>
      <c r="F3429" s="1003"/>
      <c r="G3429" s="1003"/>
      <c r="H3429" s="745"/>
    </row>
    <row r="3430" spans="1:8" s="232" customFormat="1" ht="21.75" customHeight="1" x14ac:dyDescent="0.3">
      <c r="A3430" s="897"/>
      <c r="B3430" s="685" t="s">
        <v>4750</v>
      </c>
      <c r="C3430" s="906"/>
      <c r="D3430" s="909"/>
      <c r="E3430" s="940"/>
      <c r="F3430" s="1003"/>
      <c r="G3430" s="1003"/>
      <c r="H3430" s="745"/>
    </row>
    <row r="3431" spans="1:8" s="232" customFormat="1" ht="21.75" customHeight="1" x14ac:dyDescent="0.3">
      <c r="A3431" s="897"/>
      <c r="B3431" s="685" t="s">
        <v>4751</v>
      </c>
      <c r="C3431" s="906"/>
      <c r="D3431" s="909"/>
      <c r="E3431" s="940"/>
      <c r="F3431" s="1003"/>
      <c r="G3431" s="1003"/>
      <c r="H3431" s="745"/>
    </row>
    <row r="3432" spans="1:8" s="232" customFormat="1" ht="21.75" customHeight="1" x14ac:dyDescent="0.3">
      <c r="A3432" s="897"/>
      <c r="B3432" s="685" t="s">
        <v>4752</v>
      </c>
      <c r="C3432" s="906"/>
      <c r="D3432" s="909"/>
      <c r="E3432" s="940"/>
      <c r="F3432" s="1003"/>
      <c r="G3432" s="1003"/>
      <c r="H3432" s="745"/>
    </row>
    <row r="3433" spans="1:8" s="232" customFormat="1" ht="21.75" customHeight="1" x14ac:dyDescent="0.3">
      <c r="A3433" s="898"/>
      <c r="B3433" s="686" t="s">
        <v>4753</v>
      </c>
      <c r="C3433" s="906"/>
      <c r="D3433" s="909"/>
      <c r="E3433" s="940"/>
      <c r="F3433" s="1003">
        <v>60</v>
      </c>
      <c r="G3433" s="1003" t="s">
        <v>4682</v>
      </c>
      <c r="H3433" s="745"/>
    </row>
    <row r="3434" spans="1:8" s="232" customFormat="1" ht="21.75" customHeight="1" x14ac:dyDescent="0.3">
      <c r="A3434" s="890">
        <v>12</v>
      </c>
      <c r="B3434" s="684" t="s">
        <v>4754</v>
      </c>
      <c r="C3434" s="905" t="s">
        <v>4755</v>
      </c>
      <c r="D3434" s="908" t="s">
        <v>4756</v>
      </c>
      <c r="E3434" s="939" t="s">
        <v>4757</v>
      </c>
      <c r="F3434" s="1003"/>
      <c r="G3434" s="1003"/>
      <c r="H3434" s="745"/>
    </row>
    <row r="3435" spans="1:8" s="232" customFormat="1" ht="21.75" customHeight="1" x14ac:dyDescent="0.3">
      <c r="A3435" s="897"/>
      <c r="B3435" s="685" t="s">
        <v>4758</v>
      </c>
      <c r="C3435" s="906"/>
      <c r="D3435" s="909"/>
      <c r="E3435" s="940"/>
      <c r="F3435" s="1003"/>
      <c r="G3435" s="1003"/>
      <c r="H3435" s="745"/>
    </row>
    <row r="3436" spans="1:8" s="232" customFormat="1" ht="21.75" customHeight="1" x14ac:dyDescent="0.3">
      <c r="A3436" s="897"/>
      <c r="B3436" s="685" t="s">
        <v>4759</v>
      </c>
      <c r="C3436" s="906"/>
      <c r="D3436" s="909"/>
      <c r="E3436" s="940"/>
      <c r="F3436" s="1003"/>
      <c r="G3436" s="1003"/>
      <c r="H3436" s="745"/>
    </row>
    <row r="3437" spans="1:8" s="232" customFormat="1" ht="21.75" customHeight="1" x14ac:dyDescent="0.3">
      <c r="A3437" s="898"/>
      <c r="B3437" s="686" t="s">
        <v>4760</v>
      </c>
      <c r="C3437" s="907"/>
      <c r="D3437" s="910"/>
      <c r="E3437" s="941"/>
      <c r="F3437" s="1003">
        <v>70</v>
      </c>
      <c r="G3437" s="1003" t="s">
        <v>4682</v>
      </c>
      <c r="H3437" s="745"/>
    </row>
    <row r="3438" spans="1:8" s="232" customFormat="1" ht="21.75" customHeight="1" x14ac:dyDescent="0.3">
      <c r="A3438" s="890">
        <v>13</v>
      </c>
      <c r="B3438" s="684" t="s">
        <v>4761</v>
      </c>
      <c r="C3438" s="905" t="s">
        <v>4762</v>
      </c>
      <c r="D3438" s="908" t="s">
        <v>4763</v>
      </c>
      <c r="E3438" s="939" t="s">
        <v>4726</v>
      </c>
      <c r="F3438" s="1003"/>
      <c r="G3438" s="1003"/>
      <c r="H3438" s="745"/>
    </row>
    <row r="3439" spans="1:8" s="232" customFormat="1" ht="21.75" customHeight="1" x14ac:dyDescent="0.3">
      <c r="A3439" s="897"/>
      <c r="B3439" s="685" t="s">
        <v>4764</v>
      </c>
      <c r="C3439" s="906"/>
      <c r="D3439" s="909"/>
      <c r="E3439" s="940"/>
      <c r="F3439" s="1003"/>
      <c r="G3439" s="1003"/>
      <c r="H3439" s="745"/>
    </row>
    <row r="3440" spans="1:8" s="232" customFormat="1" ht="21.75" customHeight="1" x14ac:dyDescent="0.3">
      <c r="A3440" s="897"/>
      <c r="B3440" s="685" t="s">
        <v>4765</v>
      </c>
      <c r="C3440" s="906"/>
      <c r="D3440" s="909"/>
      <c r="E3440" s="940"/>
      <c r="F3440" s="1003"/>
      <c r="G3440" s="1003"/>
      <c r="H3440" s="745"/>
    </row>
    <row r="3441" spans="1:8" s="232" customFormat="1" ht="21.75" customHeight="1" x14ac:dyDescent="0.3">
      <c r="A3441" s="897"/>
      <c r="B3441" s="685" t="s">
        <v>4766</v>
      </c>
      <c r="C3441" s="906"/>
      <c r="D3441" s="909"/>
      <c r="E3441" s="940"/>
      <c r="F3441" s="1003">
        <v>60</v>
      </c>
      <c r="G3441" s="1003" t="s">
        <v>4682</v>
      </c>
      <c r="H3441" s="745"/>
    </row>
    <row r="3442" spans="1:8" s="232" customFormat="1" ht="19.8" customHeight="1" x14ac:dyDescent="0.3">
      <c r="A3442" s="890">
        <v>14</v>
      </c>
      <c r="B3442" s="684" t="s">
        <v>4327</v>
      </c>
      <c r="C3442" s="905" t="s">
        <v>4767</v>
      </c>
      <c r="D3442" s="908" t="s">
        <v>4768</v>
      </c>
      <c r="E3442" s="939" t="s">
        <v>4769</v>
      </c>
      <c r="F3442" s="1003"/>
      <c r="G3442" s="1003"/>
      <c r="H3442" s="745"/>
    </row>
    <row r="3443" spans="1:8" s="232" customFormat="1" ht="23.4" customHeight="1" x14ac:dyDescent="0.3">
      <c r="A3443" s="897"/>
      <c r="B3443" s="685" t="s">
        <v>4770</v>
      </c>
      <c r="C3443" s="906"/>
      <c r="D3443" s="909"/>
      <c r="E3443" s="940"/>
      <c r="F3443" s="1003"/>
      <c r="G3443" s="1003"/>
      <c r="H3443" s="745"/>
    </row>
    <row r="3444" spans="1:8" s="232" customFormat="1" ht="18.75" customHeight="1" x14ac:dyDescent="0.3">
      <c r="A3444" s="897"/>
      <c r="B3444" s="685" t="s">
        <v>4771</v>
      </c>
      <c r="C3444" s="906"/>
      <c r="D3444" s="909"/>
      <c r="E3444" s="940"/>
      <c r="F3444" s="1003"/>
      <c r="G3444" s="1003"/>
      <c r="H3444" s="745"/>
    </row>
    <row r="3445" spans="1:8" s="232" customFormat="1" ht="18.75" customHeight="1" x14ac:dyDescent="0.3">
      <c r="A3445" s="897"/>
      <c r="B3445" s="685" t="s">
        <v>4772</v>
      </c>
      <c r="C3445" s="906"/>
      <c r="D3445" s="909"/>
      <c r="E3445" s="940"/>
      <c r="F3445" s="1003"/>
      <c r="G3445" s="1003"/>
      <c r="H3445" s="745"/>
    </row>
    <row r="3446" spans="1:8" s="232" customFormat="1" ht="18.75" customHeight="1" x14ac:dyDescent="0.3">
      <c r="A3446" s="897"/>
      <c r="B3446" s="685" t="s">
        <v>4773</v>
      </c>
      <c r="C3446" s="906"/>
      <c r="D3446" s="909"/>
      <c r="E3446" s="940"/>
      <c r="F3446" s="1003"/>
      <c r="G3446" s="1003"/>
      <c r="H3446" s="745"/>
    </row>
    <row r="3447" spans="1:8" s="232" customFormat="1" ht="18.75" customHeight="1" x14ac:dyDescent="0.3">
      <c r="A3447" s="897"/>
      <c r="B3447" s="685" t="s">
        <v>4774</v>
      </c>
      <c r="C3447" s="906"/>
      <c r="D3447" s="909"/>
      <c r="E3447" s="940"/>
      <c r="F3447" s="1003"/>
      <c r="G3447" s="1003"/>
      <c r="H3447" s="745"/>
    </row>
    <row r="3448" spans="1:8" s="232" customFormat="1" ht="18.75" customHeight="1" x14ac:dyDescent="0.3">
      <c r="A3448" s="898"/>
      <c r="B3448" s="686" t="s">
        <v>4775</v>
      </c>
      <c r="C3448" s="907"/>
      <c r="D3448" s="910"/>
      <c r="E3448" s="941"/>
      <c r="F3448" s="1003">
        <v>60</v>
      </c>
      <c r="G3448" s="1003" t="s">
        <v>4682</v>
      </c>
      <c r="H3448" s="745"/>
    </row>
    <row r="3449" spans="1:8" s="232" customFormat="1" ht="18.75" customHeight="1" x14ac:dyDescent="0.3">
      <c r="A3449" s="890">
        <v>15</v>
      </c>
      <c r="B3449" s="684" t="s">
        <v>4776</v>
      </c>
      <c r="C3449" s="905" t="s">
        <v>4777</v>
      </c>
      <c r="D3449" s="908" t="s">
        <v>4778</v>
      </c>
      <c r="E3449" s="939" t="s">
        <v>4779</v>
      </c>
      <c r="F3449" s="1003"/>
      <c r="G3449" s="1003"/>
      <c r="H3449" s="745"/>
    </row>
    <row r="3450" spans="1:8" s="232" customFormat="1" ht="18.75" customHeight="1" x14ac:dyDescent="0.3">
      <c r="A3450" s="897"/>
      <c r="B3450" s="685" t="s">
        <v>4780</v>
      </c>
      <c r="C3450" s="906"/>
      <c r="D3450" s="909"/>
      <c r="E3450" s="940"/>
      <c r="F3450" s="1003"/>
      <c r="G3450" s="1003"/>
      <c r="H3450" s="745"/>
    </row>
    <row r="3451" spans="1:8" s="232" customFormat="1" ht="18.75" customHeight="1" x14ac:dyDescent="0.3">
      <c r="A3451" s="897"/>
      <c r="B3451" s="685" t="s">
        <v>4781</v>
      </c>
      <c r="C3451" s="906"/>
      <c r="D3451" s="909"/>
      <c r="E3451" s="940"/>
      <c r="F3451" s="1003"/>
      <c r="G3451" s="1003"/>
      <c r="H3451" s="745"/>
    </row>
    <row r="3452" spans="1:8" s="232" customFormat="1" ht="18.75" customHeight="1" x14ac:dyDescent="0.3">
      <c r="A3452" s="897"/>
      <c r="B3452" s="685" t="s">
        <v>4782</v>
      </c>
      <c r="C3452" s="906"/>
      <c r="D3452" s="909"/>
      <c r="E3452" s="940"/>
      <c r="F3452" s="1003"/>
      <c r="G3452" s="1003"/>
      <c r="H3452" s="745"/>
    </row>
    <row r="3453" spans="1:8" s="232" customFormat="1" ht="18.75" customHeight="1" x14ac:dyDescent="0.3">
      <c r="A3453" s="897"/>
      <c r="B3453" s="685" t="s">
        <v>4783</v>
      </c>
      <c r="C3453" s="906"/>
      <c r="D3453" s="909"/>
      <c r="E3453" s="940"/>
      <c r="F3453" s="1003"/>
      <c r="G3453" s="1003"/>
      <c r="H3453" s="745"/>
    </row>
    <row r="3454" spans="1:8" s="232" customFormat="1" ht="18.75" customHeight="1" x14ac:dyDescent="0.3">
      <c r="A3454" s="897"/>
      <c r="B3454" s="685" t="s">
        <v>4784</v>
      </c>
      <c r="C3454" s="906"/>
      <c r="D3454" s="909"/>
      <c r="E3454" s="940"/>
      <c r="F3454" s="1003"/>
      <c r="G3454" s="1003"/>
      <c r="H3454" s="745"/>
    </row>
    <row r="3455" spans="1:8" s="232" customFormat="1" ht="18.75" customHeight="1" x14ac:dyDescent="0.3">
      <c r="A3455" s="897"/>
      <c r="B3455" s="685" t="s">
        <v>4785</v>
      </c>
      <c r="C3455" s="906"/>
      <c r="D3455" s="909"/>
      <c r="E3455" s="940"/>
      <c r="F3455" s="1003"/>
      <c r="G3455" s="1003"/>
      <c r="H3455" s="745"/>
    </row>
    <row r="3456" spans="1:8" s="232" customFormat="1" ht="18.75" customHeight="1" x14ac:dyDescent="0.3">
      <c r="A3456" s="898"/>
      <c r="B3456" s="686" t="s">
        <v>4786</v>
      </c>
      <c r="C3456" s="907"/>
      <c r="D3456" s="910"/>
      <c r="E3456" s="941"/>
      <c r="F3456" s="1003">
        <v>70</v>
      </c>
      <c r="G3456" s="1003" t="s">
        <v>4682</v>
      </c>
      <c r="H3456" s="745"/>
    </row>
    <row r="3457" spans="1:8" s="232" customFormat="1" ht="21.75" customHeight="1" x14ac:dyDescent="0.3">
      <c r="A3457" s="890">
        <v>16</v>
      </c>
      <c r="B3457" s="684" t="s">
        <v>4787</v>
      </c>
      <c r="C3457" s="905" t="s">
        <v>4788</v>
      </c>
      <c r="D3457" s="908" t="s">
        <v>4789</v>
      </c>
      <c r="E3457" s="939" t="s">
        <v>4790</v>
      </c>
      <c r="F3457" s="1003"/>
      <c r="G3457" s="1003"/>
      <c r="H3457" s="745"/>
    </row>
    <row r="3458" spans="1:8" s="232" customFormat="1" ht="21.75" customHeight="1" x14ac:dyDescent="0.3">
      <c r="A3458" s="897"/>
      <c r="B3458" s="685" t="s">
        <v>4791</v>
      </c>
      <c r="C3458" s="906"/>
      <c r="D3458" s="909"/>
      <c r="E3458" s="940"/>
      <c r="F3458" s="1003"/>
      <c r="G3458" s="1003"/>
      <c r="H3458" s="745"/>
    </row>
    <row r="3459" spans="1:8" s="232" customFormat="1" ht="21.75" customHeight="1" x14ac:dyDescent="0.3">
      <c r="A3459" s="897"/>
      <c r="B3459" s="685" t="s">
        <v>4792</v>
      </c>
      <c r="C3459" s="906"/>
      <c r="D3459" s="909"/>
      <c r="E3459" s="940"/>
      <c r="F3459" s="1003"/>
      <c r="G3459" s="1003"/>
      <c r="H3459" s="745"/>
    </row>
    <row r="3460" spans="1:8" s="232" customFormat="1" ht="21.75" customHeight="1" x14ac:dyDescent="0.3">
      <c r="A3460" s="898"/>
      <c r="B3460" s="686" t="s">
        <v>4793</v>
      </c>
      <c r="C3460" s="907"/>
      <c r="D3460" s="910"/>
      <c r="E3460" s="941"/>
      <c r="F3460" s="1003">
        <v>60</v>
      </c>
      <c r="G3460" s="1003" t="s">
        <v>4682</v>
      </c>
      <c r="H3460" s="745"/>
    </row>
    <row r="3461" spans="1:8" s="232" customFormat="1" ht="21.75" customHeight="1" x14ac:dyDescent="0.3">
      <c r="A3461" s="890">
        <v>17</v>
      </c>
      <c r="B3461" s="684" t="s">
        <v>4794</v>
      </c>
      <c r="C3461" s="905" t="s">
        <v>4795</v>
      </c>
      <c r="D3461" s="908" t="s">
        <v>4796</v>
      </c>
      <c r="E3461" s="939" t="s">
        <v>4797</v>
      </c>
      <c r="F3461" s="1003"/>
      <c r="G3461" s="1004"/>
      <c r="H3461" s="745"/>
    </row>
    <row r="3462" spans="1:8" s="232" customFormat="1" ht="21.75" customHeight="1" x14ac:dyDescent="0.3">
      <c r="A3462" s="897"/>
      <c r="B3462" s="685" t="s">
        <v>4798</v>
      </c>
      <c r="C3462" s="906"/>
      <c r="D3462" s="909"/>
      <c r="E3462" s="940"/>
      <c r="F3462" s="1003"/>
      <c r="G3462" s="1004"/>
      <c r="H3462" s="745"/>
    </row>
    <row r="3463" spans="1:8" s="232" customFormat="1" ht="21.75" customHeight="1" x14ac:dyDescent="0.3">
      <c r="A3463" s="897"/>
      <c r="B3463" s="685" t="s">
        <v>4799</v>
      </c>
      <c r="C3463" s="906"/>
      <c r="D3463" s="909"/>
      <c r="E3463" s="940"/>
      <c r="F3463" s="1003"/>
      <c r="G3463" s="1004"/>
      <c r="H3463" s="745"/>
    </row>
    <row r="3464" spans="1:8" s="232" customFormat="1" ht="21.75" customHeight="1" x14ac:dyDescent="0.3">
      <c r="A3464" s="898"/>
      <c r="B3464" s="685" t="s">
        <v>4800</v>
      </c>
      <c r="C3464" s="907"/>
      <c r="D3464" s="910"/>
      <c r="E3464" s="941"/>
      <c r="F3464" s="1003">
        <v>60</v>
      </c>
      <c r="G3464" s="1003" t="s">
        <v>4682</v>
      </c>
      <c r="H3464" s="745"/>
    </row>
    <row r="3465" spans="1:8" s="232" customFormat="1" ht="21.75" customHeight="1" x14ac:dyDescent="0.3">
      <c r="A3465" s="890">
        <v>18</v>
      </c>
      <c r="B3465" s="684" t="s">
        <v>4801</v>
      </c>
      <c r="C3465" s="967" t="s">
        <v>4802</v>
      </c>
      <c r="D3465" s="908" t="s">
        <v>4803</v>
      </c>
      <c r="E3465" s="939" t="s">
        <v>4804</v>
      </c>
      <c r="F3465" s="1003"/>
      <c r="G3465" s="1004"/>
      <c r="H3465" s="745"/>
    </row>
    <row r="3466" spans="1:8" s="232" customFormat="1" ht="21.75" customHeight="1" x14ac:dyDescent="0.3">
      <c r="A3466" s="897"/>
      <c r="B3466" s="685" t="s">
        <v>4805</v>
      </c>
      <c r="C3466" s="968"/>
      <c r="D3466" s="909"/>
      <c r="E3466" s="940"/>
      <c r="F3466" s="1003"/>
      <c r="G3466" s="1004"/>
      <c r="H3466" s="745"/>
    </row>
    <row r="3467" spans="1:8" s="232" customFormat="1" ht="21.75" customHeight="1" x14ac:dyDescent="0.3">
      <c r="A3467" s="897"/>
      <c r="B3467" s="685" t="s">
        <v>4806</v>
      </c>
      <c r="C3467" s="968"/>
      <c r="D3467" s="909"/>
      <c r="E3467" s="940"/>
      <c r="F3467" s="1003"/>
      <c r="G3467" s="1004"/>
      <c r="H3467" s="745"/>
    </row>
    <row r="3468" spans="1:8" s="232" customFormat="1" ht="21.75" customHeight="1" x14ac:dyDescent="0.3">
      <c r="A3468" s="898"/>
      <c r="B3468" s="686" t="s">
        <v>4807</v>
      </c>
      <c r="C3468" s="969"/>
      <c r="D3468" s="910"/>
      <c r="E3468" s="941"/>
      <c r="F3468" s="1003">
        <v>60</v>
      </c>
      <c r="G3468" s="1003" t="s">
        <v>4682</v>
      </c>
      <c r="H3468" s="745"/>
    </row>
    <row r="3469" spans="1:8" s="232" customFormat="1" ht="21.75" customHeight="1" x14ac:dyDescent="0.3">
      <c r="A3469" s="890">
        <v>19</v>
      </c>
      <c r="B3469" s="684" t="s">
        <v>4810</v>
      </c>
      <c r="C3469" s="967" t="s">
        <v>4811</v>
      </c>
      <c r="D3469" s="908" t="s">
        <v>4812</v>
      </c>
      <c r="E3469" s="939" t="s">
        <v>31</v>
      </c>
      <c r="F3469" s="1003"/>
      <c r="G3469" s="1003"/>
      <c r="H3469" s="745"/>
    </row>
    <row r="3470" spans="1:8" s="232" customFormat="1" ht="21.75" customHeight="1" x14ac:dyDescent="0.3">
      <c r="A3470" s="897"/>
      <c r="B3470" s="685" t="s">
        <v>4813</v>
      </c>
      <c r="C3470" s="968"/>
      <c r="D3470" s="909"/>
      <c r="E3470" s="940"/>
      <c r="F3470" s="1003"/>
      <c r="G3470" s="1003"/>
      <c r="H3470" s="745"/>
    </row>
    <row r="3471" spans="1:8" s="232" customFormat="1" ht="21.75" customHeight="1" x14ac:dyDescent="0.3">
      <c r="A3471" s="898"/>
      <c r="B3471" s="685" t="s">
        <v>4814</v>
      </c>
      <c r="C3471" s="969"/>
      <c r="D3471" s="910"/>
      <c r="E3471" s="941"/>
      <c r="F3471" s="1003">
        <v>60</v>
      </c>
      <c r="G3471" s="1003" t="s">
        <v>4682</v>
      </c>
      <c r="H3471" s="745"/>
    </row>
    <row r="3472" spans="1:8" s="232" customFormat="1" ht="21.75" customHeight="1" x14ac:dyDescent="0.3">
      <c r="A3472" s="954">
        <v>20</v>
      </c>
      <c r="B3472" s="684" t="s">
        <v>4815</v>
      </c>
      <c r="C3472" s="967" t="s">
        <v>4816</v>
      </c>
      <c r="D3472" s="908" t="s">
        <v>4817</v>
      </c>
      <c r="E3472" s="1001" t="s">
        <v>4818</v>
      </c>
      <c r="F3472" s="1003"/>
      <c r="G3472" s="1003"/>
      <c r="H3472" s="745"/>
    </row>
    <row r="3473" spans="1:8" s="232" customFormat="1" ht="21.75" customHeight="1" x14ac:dyDescent="0.3">
      <c r="A3473" s="891"/>
      <c r="B3473" s="685" t="s">
        <v>4819</v>
      </c>
      <c r="C3473" s="968"/>
      <c r="D3473" s="909"/>
      <c r="E3473" s="1002"/>
      <c r="F3473" s="1003"/>
      <c r="G3473" s="1003"/>
      <c r="H3473" s="745"/>
    </row>
    <row r="3474" spans="1:8" s="232" customFormat="1" ht="21.75" customHeight="1" x14ac:dyDescent="0.3">
      <c r="A3474" s="955"/>
      <c r="B3474" s="686" t="s">
        <v>4820</v>
      </c>
      <c r="C3474" s="969"/>
      <c r="D3474" s="910"/>
      <c r="E3474" s="1075"/>
      <c r="F3474" s="766"/>
      <c r="G3474" s="766"/>
      <c r="H3474" s="745"/>
    </row>
    <row r="3475" spans="1:8" s="232" customFormat="1" ht="21.75" customHeight="1" x14ac:dyDescent="0.3">
      <c r="A3475" s="586"/>
      <c r="B3475" s="686" t="s">
        <v>4319</v>
      </c>
      <c r="C3475" s="621"/>
      <c r="D3475" s="603"/>
      <c r="E3475" s="767"/>
      <c r="F3475" s="988">
        <v>60</v>
      </c>
      <c r="G3475" s="988" t="s">
        <v>4682</v>
      </c>
      <c r="H3475" s="745"/>
    </row>
    <row r="3476" spans="1:8" s="39" customFormat="1" ht="14.4" x14ac:dyDescent="0.3">
      <c r="A3476" s="954">
        <v>1</v>
      </c>
      <c r="B3476" s="684" t="s">
        <v>5068</v>
      </c>
      <c r="C3476" s="905" t="s">
        <v>5069</v>
      </c>
      <c r="D3476" s="908" t="s">
        <v>5070</v>
      </c>
      <c r="E3476" s="939" t="s">
        <v>5071</v>
      </c>
      <c r="F3476" s="988"/>
      <c r="G3476" s="988"/>
    </row>
    <row r="3477" spans="1:8" s="39" customFormat="1" ht="14.4" x14ac:dyDescent="0.3">
      <c r="A3477" s="891"/>
      <c r="B3477" s="685" t="s">
        <v>5072</v>
      </c>
      <c r="C3477" s="906"/>
      <c r="D3477" s="909"/>
      <c r="E3477" s="940"/>
      <c r="F3477" s="988">
        <v>70</v>
      </c>
      <c r="G3477" s="988" t="s">
        <v>4682</v>
      </c>
    </row>
    <row r="3478" spans="1:8" s="39" customFormat="1" ht="14.4" x14ac:dyDescent="0.3">
      <c r="A3478" s="1035">
        <v>2</v>
      </c>
      <c r="B3478" s="684" t="s">
        <v>5073</v>
      </c>
      <c r="C3478" s="1036" t="s">
        <v>5074</v>
      </c>
      <c r="D3478" s="893" t="s">
        <v>5075</v>
      </c>
      <c r="E3478" s="1034" t="s">
        <v>5076</v>
      </c>
      <c r="F3478" s="988"/>
      <c r="G3478" s="988"/>
    </row>
    <row r="3479" spans="1:8" s="39" customFormat="1" ht="27.6" x14ac:dyDescent="0.3">
      <c r="A3479" s="1035"/>
      <c r="B3479" s="685" t="s">
        <v>5077</v>
      </c>
      <c r="C3479" s="1036"/>
      <c r="D3479" s="893"/>
      <c r="E3479" s="1034"/>
      <c r="F3479" s="308">
        <v>60</v>
      </c>
      <c r="G3479" s="308" t="s">
        <v>4682</v>
      </c>
    </row>
    <row r="3480" spans="1:8" s="39" customFormat="1" ht="41.4" x14ac:dyDescent="0.3">
      <c r="A3480" s="588">
        <v>3</v>
      </c>
      <c r="B3480" s="684" t="s">
        <v>5078</v>
      </c>
      <c r="C3480" s="570" t="s">
        <v>5079</v>
      </c>
      <c r="D3480" s="601" t="s">
        <v>5080</v>
      </c>
      <c r="E3480" s="604" t="s">
        <v>5081</v>
      </c>
      <c r="F3480" s="988">
        <v>60</v>
      </c>
      <c r="G3480" s="988" t="s">
        <v>4682</v>
      </c>
    </row>
    <row r="3481" spans="1:8" s="39" customFormat="1" ht="14.4" x14ac:dyDescent="0.3">
      <c r="A3481" s="890">
        <v>4</v>
      </c>
      <c r="B3481" s="684" t="s">
        <v>5082</v>
      </c>
      <c r="C3481" s="905" t="s">
        <v>5083</v>
      </c>
      <c r="D3481" s="908" t="s">
        <v>5084</v>
      </c>
      <c r="E3481" s="939" t="s">
        <v>5085</v>
      </c>
      <c r="F3481" s="988"/>
      <c r="G3481" s="988"/>
    </row>
    <row r="3482" spans="1:8" s="39" customFormat="1" ht="14.4" x14ac:dyDescent="0.3">
      <c r="A3482" s="897"/>
      <c r="B3482" s="685" t="s">
        <v>5086</v>
      </c>
      <c r="C3482" s="906"/>
      <c r="D3482" s="909"/>
      <c r="E3482" s="940"/>
      <c r="F3482" s="988"/>
      <c r="G3482" s="988"/>
    </row>
    <row r="3483" spans="1:8" s="39" customFormat="1" ht="14.4" x14ac:dyDescent="0.3">
      <c r="A3483" s="897"/>
      <c r="B3483" s="685" t="s">
        <v>5087</v>
      </c>
      <c r="C3483" s="906"/>
      <c r="D3483" s="909"/>
      <c r="E3483" s="940"/>
      <c r="F3483" s="988"/>
      <c r="G3483" s="988"/>
    </row>
    <row r="3484" spans="1:8" s="39" customFormat="1" ht="14.4" x14ac:dyDescent="0.3">
      <c r="A3484" s="891"/>
      <c r="B3484" s="685" t="s">
        <v>5088</v>
      </c>
      <c r="C3484" s="946"/>
      <c r="D3484" s="909"/>
      <c r="E3484" s="940"/>
      <c r="F3484" s="988"/>
      <c r="G3484" s="988"/>
    </row>
    <row r="3485" spans="1:8" s="39" customFormat="1" ht="14.4" x14ac:dyDescent="0.3">
      <c r="A3485" s="898"/>
      <c r="B3485" s="686" t="s">
        <v>5089</v>
      </c>
      <c r="C3485" s="907"/>
      <c r="D3485" s="910"/>
      <c r="E3485" s="941"/>
      <c r="F3485" s="988">
        <v>60</v>
      </c>
      <c r="G3485" s="988" t="s">
        <v>4682</v>
      </c>
    </row>
    <row r="3486" spans="1:8" s="39" customFormat="1" ht="14.4" x14ac:dyDescent="0.3">
      <c r="A3486" s="890">
        <v>5</v>
      </c>
      <c r="B3486" s="684" t="s">
        <v>5090</v>
      </c>
      <c r="C3486" s="905" t="s">
        <v>5091</v>
      </c>
      <c r="D3486" s="908" t="s">
        <v>5092</v>
      </c>
      <c r="E3486" s="939" t="s">
        <v>5093</v>
      </c>
      <c r="F3486" s="988"/>
      <c r="G3486" s="988"/>
    </row>
    <row r="3487" spans="1:8" s="39" customFormat="1" ht="27.6" x14ac:dyDescent="0.3">
      <c r="A3487" s="898"/>
      <c r="B3487" s="686" t="s">
        <v>5094</v>
      </c>
      <c r="C3487" s="907"/>
      <c r="D3487" s="910"/>
      <c r="E3487" s="941"/>
      <c r="F3487" s="308">
        <v>70</v>
      </c>
      <c r="G3487" s="308" t="s">
        <v>4682</v>
      </c>
    </row>
    <row r="3488" spans="1:8" s="39" customFormat="1" ht="41.4" x14ac:dyDescent="0.3">
      <c r="A3488" s="579">
        <v>6</v>
      </c>
      <c r="B3488" s="662" t="s">
        <v>5095</v>
      </c>
      <c r="C3488" s="620" t="s">
        <v>5096</v>
      </c>
      <c r="D3488" s="304" t="s">
        <v>5097</v>
      </c>
      <c r="E3488" s="248" t="s">
        <v>5098</v>
      </c>
      <c r="F3488" s="988">
        <v>60</v>
      </c>
      <c r="G3488" s="988" t="s">
        <v>4682</v>
      </c>
    </row>
    <row r="3489" spans="1:8" s="39" customFormat="1" ht="14.4" x14ac:dyDescent="0.3">
      <c r="A3489" s="954">
        <v>7</v>
      </c>
      <c r="B3489" s="684" t="s">
        <v>5099</v>
      </c>
      <c r="C3489" s="905" t="s">
        <v>5100</v>
      </c>
      <c r="D3489" s="908" t="s">
        <v>5101</v>
      </c>
      <c r="E3489" s="939" t="s">
        <v>5102</v>
      </c>
      <c r="F3489" s="988"/>
      <c r="G3489" s="988"/>
      <c r="H3489" s="71"/>
    </row>
    <row r="3490" spans="1:8" s="39" customFormat="1" ht="14.4" x14ac:dyDescent="0.3">
      <c r="A3490" s="891"/>
      <c r="B3490" s="685" t="s">
        <v>5103</v>
      </c>
      <c r="C3490" s="906"/>
      <c r="D3490" s="909"/>
      <c r="E3490" s="940"/>
      <c r="F3490" s="988"/>
      <c r="G3490" s="988"/>
      <c r="H3490" s="71"/>
    </row>
    <row r="3491" spans="1:8" s="39" customFormat="1" ht="14.4" x14ac:dyDescent="0.3">
      <c r="A3491" s="891"/>
      <c r="B3491" s="685" t="s">
        <v>5104</v>
      </c>
      <c r="C3491" s="906"/>
      <c r="D3491" s="909"/>
      <c r="E3491" s="940"/>
      <c r="F3491" s="988"/>
      <c r="G3491" s="988"/>
      <c r="H3491" s="71"/>
    </row>
    <row r="3492" spans="1:8" s="39" customFormat="1" ht="14.4" x14ac:dyDescent="0.3">
      <c r="A3492" s="891"/>
      <c r="B3492" s="685" t="s">
        <v>5105</v>
      </c>
      <c r="C3492" s="906"/>
      <c r="D3492" s="909"/>
      <c r="E3492" s="940"/>
      <c r="F3492" s="988"/>
      <c r="G3492" s="988"/>
      <c r="H3492" s="71"/>
    </row>
    <row r="3493" spans="1:8" s="39" customFormat="1" ht="14.4" x14ac:dyDescent="0.3">
      <c r="A3493" s="955"/>
      <c r="B3493" s="685" t="s">
        <v>5106</v>
      </c>
      <c r="C3493" s="907"/>
      <c r="D3493" s="910"/>
      <c r="E3493" s="941"/>
      <c r="F3493" s="988">
        <v>60</v>
      </c>
      <c r="G3493" s="988" t="s">
        <v>4682</v>
      </c>
      <c r="H3493" s="71"/>
    </row>
    <row r="3494" spans="1:8" s="39" customFormat="1" ht="14.4" x14ac:dyDescent="0.3">
      <c r="A3494" s="954">
        <v>8</v>
      </c>
      <c r="B3494" s="684" t="s">
        <v>5107</v>
      </c>
      <c r="C3494" s="905" t="s">
        <v>5108</v>
      </c>
      <c r="D3494" s="908" t="s">
        <v>5109</v>
      </c>
      <c r="E3494" s="939" t="s">
        <v>5110</v>
      </c>
      <c r="F3494" s="988"/>
      <c r="G3494" s="988"/>
      <c r="H3494" s="71"/>
    </row>
    <row r="3495" spans="1:8" s="39" customFormat="1" ht="14.4" x14ac:dyDescent="0.3">
      <c r="A3495" s="891"/>
      <c r="B3495" s="685" t="s">
        <v>5111</v>
      </c>
      <c r="C3495" s="906"/>
      <c r="D3495" s="909"/>
      <c r="E3495" s="940"/>
      <c r="F3495" s="308"/>
      <c r="G3495" s="308"/>
      <c r="H3495" s="71"/>
    </row>
    <row r="3496" spans="1:8" s="39" customFormat="1" ht="16.8" customHeight="1" x14ac:dyDescent="0.3">
      <c r="A3496" s="579"/>
      <c r="B3496" s="662" t="s">
        <v>5238</v>
      </c>
      <c r="C3496" s="620"/>
      <c r="D3496" s="304"/>
      <c r="E3496" s="125"/>
      <c r="F3496" s="308">
        <v>60</v>
      </c>
      <c r="G3496" s="308" t="s">
        <v>5240</v>
      </c>
      <c r="H3496" s="71"/>
    </row>
    <row r="3497" spans="1:8" s="39" customFormat="1" ht="41.4" x14ac:dyDescent="0.3">
      <c r="A3497" s="588">
        <v>1</v>
      </c>
      <c r="B3497" s="684" t="s">
        <v>4808</v>
      </c>
      <c r="C3497" s="570" t="s">
        <v>4809</v>
      </c>
      <c r="D3497" s="601" t="s">
        <v>1138</v>
      </c>
      <c r="E3497" s="604" t="s">
        <v>5239</v>
      </c>
      <c r="F3497" s="988">
        <v>70</v>
      </c>
      <c r="G3497" s="988" t="s">
        <v>5245</v>
      </c>
    </row>
    <row r="3498" spans="1:8" s="39" customFormat="1" ht="14.4" x14ac:dyDescent="0.3">
      <c r="A3498" s="1035">
        <v>2</v>
      </c>
      <c r="B3498" s="684" t="s">
        <v>5241</v>
      </c>
      <c r="C3498" s="1036" t="s">
        <v>5242</v>
      </c>
      <c r="D3498" s="893" t="s">
        <v>5243</v>
      </c>
      <c r="E3498" s="1034" t="s">
        <v>5244</v>
      </c>
      <c r="F3498" s="988"/>
      <c r="G3498" s="988"/>
    </row>
    <row r="3499" spans="1:8" s="39" customFormat="1" ht="14.4" x14ac:dyDescent="0.3">
      <c r="A3499" s="1035"/>
      <c r="B3499" s="685" t="s">
        <v>5246</v>
      </c>
      <c r="C3499" s="1036"/>
      <c r="D3499" s="893"/>
      <c r="E3499" s="1034"/>
      <c r="F3499" s="988"/>
      <c r="G3499" s="988"/>
    </row>
    <row r="3500" spans="1:8" s="39" customFormat="1" ht="14.4" x14ac:dyDescent="0.3">
      <c r="A3500" s="1035"/>
      <c r="B3500" s="685" t="s">
        <v>5247</v>
      </c>
      <c r="C3500" s="1036"/>
      <c r="D3500" s="893"/>
      <c r="E3500" s="1034"/>
      <c r="F3500" s="988"/>
      <c r="G3500" s="988"/>
    </row>
    <row r="3501" spans="1:8" s="39" customFormat="1" ht="14.4" x14ac:dyDescent="0.3">
      <c r="A3501" s="1035"/>
      <c r="B3501" s="685" t="s">
        <v>5248</v>
      </c>
      <c r="C3501" s="1036"/>
      <c r="D3501" s="893"/>
      <c r="E3501" s="1034"/>
      <c r="F3501" s="988">
        <v>60</v>
      </c>
      <c r="G3501" s="988" t="s">
        <v>5252</v>
      </c>
    </row>
    <row r="3502" spans="1:8" s="39" customFormat="1" ht="14.4" x14ac:dyDescent="0.3">
      <c r="A3502" s="890">
        <v>3</v>
      </c>
      <c r="B3502" s="684" t="s">
        <v>5249</v>
      </c>
      <c r="C3502" s="905" t="s">
        <v>5250</v>
      </c>
      <c r="D3502" s="908" t="s">
        <v>5251</v>
      </c>
      <c r="E3502" s="939" t="s">
        <v>31</v>
      </c>
      <c r="F3502" s="988"/>
      <c r="G3502" s="988"/>
    </row>
    <row r="3503" spans="1:8" s="39" customFormat="1" ht="14.4" x14ac:dyDescent="0.3">
      <c r="A3503" s="897"/>
      <c r="B3503" s="685" t="s">
        <v>5253</v>
      </c>
      <c r="C3503" s="906"/>
      <c r="D3503" s="909"/>
      <c r="E3503" s="940"/>
      <c r="F3503" s="988"/>
      <c r="G3503" s="988"/>
    </row>
    <row r="3504" spans="1:8" s="39" customFormat="1" ht="14.4" x14ac:dyDescent="0.3">
      <c r="A3504" s="897"/>
      <c r="B3504" s="685" t="s">
        <v>5254</v>
      </c>
      <c r="C3504" s="906"/>
      <c r="D3504" s="909"/>
      <c r="E3504" s="940"/>
      <c r="F3504" s="988"/>
      <c r="G3504" s="988"/>
    </row>
    <row r="3505" spans="1:21" s="39" customFormat="1" ht="14.4" x14ac:dyDescent="0.3">
      <c r="A3505" s="898"/>
      <c r="B3505" s="686" t="s">
        <v>5255</v>
      </c>
      <c r="C3505" s="907"/>
      <c r="D3505" s="910"/>
      <c r="E3505" s="941"/>
      <c r="F3505" s="988">
        <v>60</v>
      </c>
      <c r="G3505" s="988" t="s">
        <v>5259</v>
      </c>
    </row>
    <row r="3506" spans="1:21" s="39" customFormat="1" ht="17.399999999999999" customHeight="1" x14ac:dyDescent="0.3">
      <c r="A3506" s="890">
        <v>4</v>
      </c>
      <c r="B3506" s="685" t="s">
        <v>742</v>
      </c>
      <c r="C3506" s="905" t="s">
        <v>5256</v>
      </c>
      <c r="D3506" s="908" t="s">
        <v>5257</v>
      </c>
      <c r="E3506" s="939" t="s">
        <v>5258</v>
      </c>
      <c r="F3506" s="988"/>
      <c r="G3506" s="988"/>
    </row>
    <row r="3507" spans="1:21" s="39" customFormat="1" ht="14.4" x14ac:dyDescent="0.3">
      <c r="A3507" s="897"/>
      <c r="B3507" s="685" t="s">
        <v>5260</v>
      </c>
      <c r="C3507" s="906"/>
      <c r="D3507" s="909"/>
      <c r="E3507" s="940"/>
      <c r="F3507" s="988"/>
      <c r="G3507" s="988"/>
    </row>
    <row r="3508" spans="1:21" s="39" customFormat="1" ht="14.4" x14ac:dyDescent="0.3">
      <c r="A3508" s="897"/>
      <c r="B3508" s="685" t="s">
        <v>5261</v>
      </c>
      <c r="C3508" s="906"/>
      <c r="D3508" s="909"/>
      <c r="E3508" s="940"/>
      <c r="F3508" s="988"/>
      <c r="G3508" s="988"/>
    </row>
    <row r="3509" spans="1:21" s="39" customFormat="1" ht="14.4" x14ac:dyDescent="0.3">
      <c r="A3509" s="897"/>
      <c r="B3509" s="685" t="s">
        <v>5262</v>
      </c>
      <c r="C3509" s="906"/>
      <c r="D3509" s="909"/>
      <c r="E3509" s="940"/>
      <c r="F3509" s="988"/>
      <c r="G3509" s="988"/>
    </row>
    <row r="3510" spans="1:21" s="39" customFormat="1" ht="14.4" x14ac:dyDescent="0.3">
      <c r="A3510" s="897"/>
      <c r="B3510" s="685" t="s">
        <v>5263</v>
      </c>
      <c r="C3510" s="906"/>
      <c r="D3510" s="909"/>
      <c r="E3510" s="940"/>
      <c r="F3510" s="988"/>
      <c r="G3510" s="988"/>
    </row>
    <row r="3511" spans="1:21" s="39" customFormat="1" ht="14.4" x14ac:dyDescent="0.3">
      <c r="A3511" s="897"/>
      <c r="B3511" s="685" t="s">
        <v>5264</v>
      </c>
      <c r="C3511" s="906"/>
      <c r="D3511" s="909"/>
      <c r="E3511" s="940"/>
      <c r="F3511" s="988"/>
      <c r="G3511" s="988"/>
    </row>
    <row r="3512" spans="1:21" s="39" customFormat="1" ht="14.4" x14ac:dyDescent="0.3">
      <c r="A3512" s="891"/>
      <c r="B3512" s="685" t="s">
        <v>5265</v>
      </c>
      <c r="C3512" s="946"/>
      <c r="D3512" s="909"/>
      <c r="E3512" s="940"/>
      <c r="F3512" s="988">
        <v>60</v>
      </c>
      <c r="G3512" s="988" t="s">
        <v>5268</v>
      </c>
    </row>
    <row r="3513" spans="1:21" s="39" customFormat="1" ht="17.399999999999999" customHeight="1" x14ac:dyDescent="0.3">
      <c r="A3513" s="890">
        <v>5</v>
      </c>
      <c r="B3513" s="684" t="s">
        <v>752</v>
      </c>
      <c r="C3513" s="905" t="s">
        <v>5266</v>
      </c>
      <c r="D3513" s="908" t="s">
        <v>5267</v>
      </c>
      <c r="E3513" s="939" t="s">
        <v>31</v>
      </c>
      <c r="F3513" s="988"/>
      <c r="G3513" s="988"/>
    </row>
    <row r="3514" spans="1:21" s="39" customFormat="1" ht="14.4" x14ac:dyDescent="0.3">
      <c r="A3514" s="897"/>
      <c r="B3514" s="685" t="s">
        <v>5269</v>
      </c>
      <c r="C3514" s="906"/>
      <c r="D3514" s="909"/>
      <c r="E3514" s="940"/>
      <c r="F3514" s="988"/>
      <c r="G3514" s="988"/>
    </row>
    <row r="3515" spans="1:21" s="39" customFormat="1" ht="14.4" x14ac:dyDescent="0.3">
      <c r="A3515" s="897"/>
      <c r="B3515" s="685" t="s">
        <v>5270</v>
      </c>
      <c r="C3515" s="906"/>
      <c r="D3515" s="909"/>
      <c r="E3515" s="940"/>
      <c r="F3515" s="988"/>
      <c r="G3515" s="988"/>
    </row>
    <row r="3516" spans="1:21" s="39" customFormat="1" ht="14.4" x14ac:dyDescent="0.3">
      <c r="A3516" s="898"/>
      <c r="B3516" s="685" t="s">
        <v>5271</v>
      </c>
      <c r="C3516" s="907"/>
      <c r="D3516" s="910"/>
      <c r="E3516" s="941"/>
      <c r="F3516" s="988">
        <v>60</v>
      </c>
      <c r="G3516" s="988" t="s">
        <v>5276</v>
      </c>
    </row>
    <row r="3517" spans="1:21" s="39" customFormat="1" ht="14.4" x14ac:dyDescent="0.3">
      <c r="A3517" s="923">
        <v>6</v>
      </c>
      <c r="B3517" s="690" t="s">
        <v>5272</v>
      </c>
      <c r="C3517" s="1048" t="s">
        <v>5273</v>
      </c>
      <c r="D3517" s="995" t="s">
        <v>5274</v>
      </c>
      <c r="E3517" s="998" t="s">
        <v>5275</v>
      </c>
      <c r="F3517" s="988"/>
      <c r="G3517" s="988"/>
      <c r="H3517" s="39" t="s">
        <v>6517</v>
      </c>
      <c r="U3517" s="39" t="s">
        <v>6516</v>
      </c>
    </row>
    <row r="3518" spans="1:21" s="39" customFormat="1" ht="14.4" x14ac:dyDescent="0.3">
      <c r="A3518" s="924"/>
      <c r="B3518" s="691" t="s">
        <v>5277</v>
      </c>
      <c r="C3518" s="1049"/>
      <c r="D3518" s="996"/>
      <c r="E3518" s="999"/>
      <c r="F3518" s="988"/>
      <c r="G3518" s="988"/>
    </row>
    <row r="3519" spans="1:21" s="39" customFormat="1" ht="14.4" x14ac:dyDescent="0.3">
      <c r="A3519" s="924"/>
      <c r="B3519" s="691" t="s">
        <v>5278</v>
      </c>
      <c r="C3519" s="1049"/>
      <c r="D3519" s="996"/>
      <c r="E3519" s="999"/>
      <c r="F3519" s="988"/>
      <c r="G3519" s="988"/>
    </row>
    <row r="3520" spans="1:21" s="39" customFormat="1" ht="14.4" x14ac:dyDescent="0.3">
      <c r="A3520" s="924"/>
      <c r="B3520" s="691" t="s">
        <v>5279</v>
      </c>
      <c r="C3520" s="1049"/>
      <c r="D3520" s="996"/>
      <c r="E3520" s="999"/>
      <c r="F3520" s="988"/>
      <c r="G3520" s="988"/>
    </row>
    <row r="3521" spans="1:7" s="39" customFormat="1" ht="14.4" x14ac:dyDescent="0.3">
      <c r="A3521" s="924"/>
      <c r="B3521" s="691" t="s">
        <v>5280</v>
      </c>
      <c r="C3521" s="1049"/>
      <c r="D3521" s="996"/>
      <c r="E3521" s="999"/>
      <c r="F3521" s="988"/>
      <c r="G3521" s="988"/>
    </row>
    <row r="3522" spans="1:7" s="39" customFormat="1" ht="14.4" x14ac:dyDescent="0.3">
      <c r="A3522" s="925"/>
      <c r="B3522" s="764" t="s">
        <v>5281</v>
      </c>
      <c r="C3522" s="1044"/>
      <c r="D3522" s="997"/>
      <c r="E3522" s="1000"/>
      <c r="F3522" s="988">
        <v>60</v>
      </c>
      <c r="G3522" s="988" t="s">
        <v>5285</v>
      </c>
    </row>
    <row r="3523" spans="1:7" s="39" customFormat="1" ht="14.4" x14ac:dyDescent="0.3">
      <c r="A3523" s="954">
        <v>7</v>
      </c>
      <c r="B3523" s="685" t="s">
        <v>5282</v>
      </c>
      <c r="C3523" s="905" t="s">
        <v>5283</v>
      </c>
      <c r="D3523" s="908" t="s">
        <v>5284</v>
      </c>
      <c r="E3523" s="939" t="s">
        <v>31</v>
      </c>
      <c r="F3523" s="988"/>
      <c r="G3523" s="988"/>
    </row>
    <row r="3524" spans="1:7" s="39" customFormat="1" ht="14.4" x14ac:dyDescent="0.3">
      <c r="A3524" s="891"/>
      <c r="B3524" s="685" t="s">
        <v>5286</v>
      </c>
      <c r="C3524" s="906"/>
      <c r="D3524" s="909"/>
      <c r="E3524" s="940"/>
      <c r="F3524" s="988"/>
      <c r="G3524" s="988"/>
    </row>
    <row r="3525" spans="1:7" s="39" customFormat="1" ht="14.4" x14ac:dyDescent="0.3">
      <c r="A3525" s="891"/>
      <c r="B3525" s="685" t="s">
        <v>5287</v>
      </c>
      <c r="C3525" s="906"/>
      <c r="D3525" s="909"/>
      <c r="E3525" s="940"/>
      <c r="F3525" s="988"/>
      <c r="G3525" s="988"/>
    </row>
    <row r="3526" spans="1:7" s="39" customFormat="1" ht="14.4" x14ac:dyDescent="0.3">
      <c r="A3526" s="891"/>
      <c r="B3526" s="685" t="s">
        <v>5288</v>
      </c>
      <c r="C3526" s="906"/>
      <c r="D3526" s="909"/>
      <c r="E3526" s="940"/>
      <c r="F3526" s="988"/>
      <c r="G3526" s="988"/>
    </row>
    <row r="3527" spans="1:7" s="39" customFormat="1" ht="14.4" x14ac:dyDescent="0.3">
      <c r="A3527" s="891"/>
      <c r="B3527" s="685" t="s">
        <v>5289</v>
      </c>
      <c r="C3527" s="906"/>
      <c r="D3527" s="909"/>
      <c r="E3527" s="940"/>
      <c r="F3527" s="988"/>
      <c r="G3527" s="988"/>
    </row>
    <row r="3528" spans="1:7" s="39" customFormat="1" ht="14.4" x14ac:dyDescent="0.3">
      <c r="A3528" s="955"/>
      <c r="B3528" s="685" t="s">
        <v>5290</v>
      </c>
      <c r="C3528" s="907"/>
      <c r="D3528" s="910"/>
      <c r="E3528" s="941"/>
      <c r="F3528" s="988">
        <v>60</v>
      </c>
      <c r="G3528" s="988" t="s">
        <v>5295</v>
      </c>
    </row>
    <row r="3529" spans="1:7" s="39" customFormat="1" ht="14.4" x14ac:dyDescent="0.3">
      <c r="A3529" s="954">
        <v>8</v>
      </c>
      <c r="B3529" s="684" t="s">
        <v>5291</v>
      </c>
      <c r="C3529" s="905" t="s">
        <v>5292</v>
      </c>
      <c r="D3529" s="908" t="s">
        <v>5293</v>
      </c>
      <c r="E3529" s="1001" t="s">
        <v>5294</v>
      </c>
      <c r="F3529" s="988"/>
      <c r="G3529" s="988"/>
    </row>
    <row r="3530" spans="1:7" s="39" customFormat="1" ht="14.4" x14ac:dyDescent="0.3">
      <c r="A3530" s="891"/>
      <c r="B3530" s="685" t="s">
        <v>5296</v>
      </c>
      <c r="C3530" s="906"/>
      <c r="D3530" s="909"/>
      <c r="E3530" s="1002"/>
      <c r="F3530" s="988"/>
      <c r="G3530" s="988"/>
    </row>
    <row r="3531" spans="1:7" s="39" customFormat="1" ht="14.4" x14ac:dyDescent="0.3">
      <c r="A3531" s="891"/>
      <c r="B3531" s="685" t="s">
        <v>5297</v>
      </c>
      <c r="C3531" s="906"/>
      <c r="D3531" s="909"/>
      <c r="E3531" s="1002"/>
      <c r="F3531" s="988">
        <v>60</v>
      </c>
      <c r="G3531" s="988" t="s">
        <v>5300</v>
      </c>
    </row>
    <row r="3532" spans="1:7" s="39" customFormat="1" ht="14.4" x14ac:dyDescent="0.3">
      <c r="A3532" s="890">
        <v>9</v>
      </c>
      <c r="B3532" s="684" t="s">
        <v>5298</v>
      </c>
      <c r="C3532" s="905" t="s">
        <v>5299</v>
      </c>
      <c r="D3532" s="908" t="s">
        <v>2474</v>
      </c>
      <c r="E3532" s="939" t="s">
        <v>31</v>
      </c>
      <c r="F3532" s="988"/>
      <c r="G3532" s="988"/>
    </row>
    <row r="3533" spans="1:7" s="39" customFormat="1" ht="14.4" x14ac:dyDescent="0.3">
      <c r="A3533" s="897"/>
      <c r="B3533" s="768" t="s">
        <v>5301</v>
      </c>
      <c r="C3533" s="906"/>
      <c r="D3533" s="909"/>
      <c r="E3533" s="940"/>
      <c r="F3533" s="988"/>
      <c r="G3533" s="988"/>
    </row>
    <row r="3534" spans="1:7" s="39" customFormat="1" ht="14.4" x14ac:dyDescent="0.3">
      <c r="A3534" s="898"/>
      <c r="B3534" s="686" t="s">
        <v>5302</v>
      </c>
      <c r="C3534" s="907"/>
      <c r="D3534" s="910"/>
      <c r="E3534" s="941"/>
      <c r="F3534" s="988">
        <v>60</v>
      </c>
      <c r="G3534" s="988" t="s">
        <v>5305</v>
      </c>
    </row>
    <row r="3535" spans="1:7" s="39" customFormat="1" ht="14.4" x14ac:dyDescent="0.3">
      <c r="A3535" s="890">
        <v>10</v>
      </c>
      <c r="B3535" s="684" t="s">
        <v>5347</v>
      </c>
      <c r="C3535" s="905" t="s">
        <v>5303</v>
      </c>
      <c r="D3535" s="908" t="s">
        <v>5304</v>
      </c>
      <c r="E3535" s="939" t="s">
        <v>31</v>
      </c>
      <c r="F3535" s="988"/>
      <c r="G3535" s="988"/>
    </row>
    <row r="3536" spans="1:7" s="39" customFormat="1" ht="14.4" x14ac:dyDescent="0.3">
      <c r="A3536" s="897"/>
      <c r="B3536" s="685" t="s">
        <v>5306</v>
      </c>
      <c r="C3536" s="906"/>
      <c r="D3536" s="909"/>
      <c r="E3536" s="940"/>
      <c r="F3536" s="988"/>
      <c r="G3536" s="988"/>
    </row>
    <row r="3537" spans="1:7" s="39" customFormat="1" ht="14.4" x14ac:dyDescent="0.3">
      <c r="A3537" s="897"/>
      <c r="B3537" s="685" t="s">
        <v>5307</v>
      </c>
      <c r="C3537" s="906"/>
      <c r="D3537" s="909"/>
      <c r="E3537" s="940"/>
      <c r="F3537" s="988"/>
      <c r="G3537" s="988"/>
    </row>
    <row r="3538" spans="1:7" s="39" customFormat="1" ht="14.4" x14ac:dyDescent="0.3">
      <c r="A3538" s="898"/>
      <c r="B3538" s="686" t="s">
        <v>5308</v>
      </c>
      <c r="C3538" s="907"/>
      <c r="D3538" s="910"/>
      <c r="E3538" s="941"/>
      <c r="F3538" s="988">
        <v>70</v>
      </c>
      <c r="G3538" s="988" t="s">
        <v>5312</v>
      </c>
    </row>
    <row r="3539" spans="1:7" s="39" customFormat="1" ht="14.4" x14ac:dyDescent="0.3">
      <c r="A3539" s="890">
        <v>11</v>
      </c>
      <c r="B3539" s="684" t="s">
        <v>5309</v>
      </c>
      <c r="C3539" s="905" t="s">
        <v>5310</v>
      </c>
      <c r="D3539" s="908" t="s">
        <v>5311</v>
      </c>
      <c r="E3539" s="939" t="s">
        <v>2154</v>
      </c>
      <c r="F3539" s="988"/>
      <c r="G3539" s="988"/>
    </row>
    <row r="3540" spans="1:7" s="39" customFormat="1" ht="14.4" x14ac:dyDescent="0.3">
      <c r="A3540" s="897"/>
      <c r="B3540" s="685" t="s">
        <v>5313</v>
      </c>
      <c r="C3540" s="906"/>
      <c r="D3540" s="909"/>
      <c r="E3540" s="940"/>
      <c r="F3540" s="988"/>
      <c r="G3540" s="988"/>
    </row>
    <row r="3541" spans="1:7" s="39" customFormat="1" ht="14.4" x14ac:dyDescent="0.3">
      <c r="A3541" s="897"/>
      <c r="B3541" s="685" t="s">
        <v>5314</v>
      </c>
      <c r="C3541" s="906"/>
      <c r="D3541" s="909"/>
      <c r="E3541" s="940"/>
      <c r="F3541" s="988">
        <v>60</v>
      </c>
      <c r="G3541" s="988" t="s">
        <v>5319</v>
      </c>
    </row>
    <row r="3542" spans="1:7" s="39" customFormat="1" ht="14.4" x14ac:dyDescent="0.3">
      <c r="A3542" s="890">
        <v>12</v>
      </c>
      <c r="B3542" s="684" t="s">
        <v>5315</v>
      </c>
      <c r="C3542" s="905" t="s">
        <v>5316</v>
      </c>
      <c r="D3542" s="908" t="s">
        <v>5317</v>
      </c>
      <c r="E3542" s="939" t="s">
        <v>5318</v>
      </c>
      <c r="F3542" s="988"/>
      <c r="G3542" s="988"/>
    </row>
    <row r="3543" spans="1:7" s="39" customFormat="1" ht="14.4" x14ac:dyDescent="0.3">
      <c r="A3543" s="897"/>
      <c r="B3543" s="685" t="s">
        <v>5320</v>
      </c>
      <c r="C3543" s="906"/>
      <c r="D3543" s="909"/>
      <c r="E3543" s="940"/>
      <c r="F3543" s="988"/>
      <c r="G3543" s="988"/>
    </row>
    <row r="3544" spans="1:7" s="39" customFormat="1" ht="14.4" x14ac:dyDescent="0.3">
      <c r="A3544" s="897"/>
      <c r="B3544" s="685" t="s">
        <v>5321</v>
      </c>
      <c r="C3544" s="906"/>
      <c r="D3544" s="909"/>
      <c r="E3544" s="940"/>
      <c r="F3544" s="988"/>
      <c r="G3544" s="988"/>
    </row>
    <row r="3545" spans="1:7" s="39" customFormat="1" ht="14.4" x14ac:dyDescent="0.3">
      <c r="A3545" s="897"/>
      <c r="B3545" s="685" t="s">
        <v>5322</v>
      </c>
      <c r="C3545" s="906"/>
      <c r="D3545" s="909"/>
      <c r="E3545" s="940"/>
      <c r="F3545" s="988"/>
      <c r="G3545" s="988"/>
    </row>
    <row r="3546" spans="1:7" s="39" customFormat="1" ht="14.4" x14ac:dyDescent="0.3">
      <c r="A3546" s="897"/>
      <c r="B3546" s="685" t="s">
        <v>5323</v>
      </c>
      <c r="C3546" s="906"/>
      <c r="D3546" s="909"/>
      <c r="E3546" s="940"/>
      <c r="F3546" s="988"/>
      <c r="G3546" s="988"/>
    </row>
    <row r="3547" spans="1:7" s="39" customFormat="1" ht="14.4" x14ac:dyDescent="0.3">
      <c r="A3547" s="897"/>
      <c r="B3547" s="685" t="s">
        <v>5324</v>
      </c>
      <c r="C3547" s="906"/>
      <c r="D3547" s="909"/>
      <c r="E3547" s="940"/>
      <c r="F3547" s="988"/>
      <c r="G3547" s="988"/>
    </row>
    <row r="3548" spans="1:7" s="39" customFormat="1" ht="14.4" x14ac:dyDescent="0.3">
      <c r="A3548" s="897"/>
      <c r="B3548" s="685" t="s">
        <v>5325</v>
      </c>
      <c r="C3548" s="906"/>
      <c r="D3548" s="909"/>
      <c r="E3548" s="940"/>
      <c r="F3548" s="988"/>
      <c r="G3548" s="988"/>
    </row>
    <row r="3549" spans="1:7" s="39" customFormat="1" ht="26.4" customHeight="1" x14ac:dyDescent="0.3">
      <c r="A3549" s="898"/>
      <c r="B3549" s="686" t="s">
        <v>5326</v>
      </c>
      <c r="C3549" s="907"/>
      <c r="D3549" s="910"/>
      <c r="E3549" s="941"/>
      <c r="F3549" s="308">
        <v>70</v>
      </c>
      <c r="G3549" s="308" t="s">
        <v>5331</v>
      </c>
    </row>
    <row r="3550" spans="1:7" s="39" customFormat="1" ht="41.4" x14ac:dyDescent="0.3">
      <c r="A3550" s="579">
        <v>13</v>
      </c>
      <c r="B3550" s="662" t="s">
        <v>5327</v>
      </c>
      <c r="C3550" s="620" t="s">
        <v>5328</v>
      </c>
      <c r="D3550" s="304" t="s">
        <v>5329</v>
      </c>
      <c r="E3550" s="248" t="s">
        <v>5330</v>
      </c>
      <c r="F3550" s="988">
        <v>60</v>
      </c>
      <c r="G3550" s="988" t="s">
        <v>5336</v>
      </c>
    </row>
    <row r="3551" spans="1:7" s="39" customFormat="1" ht="14.4" x14ac:dyDescent="0.3">
      <c r="A3551" s="897">
        <v>14</v>
      </c>
      <c r="B3551" s="685" t="s">
        <v>5332</v>
      </c>
      <c r="C3551" s="906" t="s">
        <v>5333</v>
      </c>
      <c r="D3551" s="909" t="s">
        <v>5334</v>
      </c>
      <c r="E3551" s="940" t="s">
        <v>5335</v>
      </c>
      <c r="F3551" s="988"/>
      <c r="G3551" s="988"/>
    </row>
    <row r="3552" spans="1:7" s="39" customFormat="1" ht="14.4" x14ac:dyDescent="0.3">
      <c r="A3552" s="897"/>
      <c r="B3552" s="685" t="s">
        <v>5337</v>
      </c>
      <c r="C3552" s="906"/>
      <c r="D3552" s="909"/>
      <c r="E3552" s="940"/>
      <c r="F3552" s="988"/>
      <c r="G3552" s="988"/>
    </row>
    <row r="3553" spans="1:21" s="39" customFormat="1" ht="14.4" x14ac:dyDescent="0.3">
      <c r="A3553" s="898"/>
      <c r="B3553" s="685" t="s">
        <v>5338</v>
      </c>
      <c r="C3553" s="907"/>
      <c r="D3553" s="910"/>
      <c r="E3553" s="941"/>
      <c r="F3553" s="988" t="s">
        <v>3076</v>
      </c>
      <c r="G3553" s="988" t="s">
        <v>3076</v>
      </c>
    </row>
    <row r="3554" spans="1:21" s="39" customFormat="1" ht="14.4" x14ac:dyDescent="0.3">
      <c r="A3554" s="989">
        <v>15</v>
      </c>
      <c r="B3554" s="690" t="s">
        <v>5339</v>
      </c>
      <c r="C3554" s="992" t="s">
        <v>5340</v>
      </c>
      <c r="D3554" s="995" t="s">
        <v>5341</v>
      </c>
      <c r="E3554" s="998" t="s">
        <v>5342</v>
      </c>
      <c r="F3554" s="988"/>
      <c r="G3554" s="988"/>
      <c r="H3554" s="39" t="s">
        <v>6517</v>
      </c>
      <c r="U3554" s="39" t="s">
        <v>6516</v>
      </c>
    </row>
    <row r="3555" spans="1:21" s="39" customFormat="1" ht="14.4" x14ac:dyDescent="0.3">
      <c r="A3555" s="990"/>
      <c r="B3555" s="691" t="s">
        <v>5343</v>
      </c>
      <c r="C3555" s="993"/>
      <c r="D3555" s="996"/>
      <c r="E3555" s="999"/>
      <c r="F3555" s="988"/>
      <c r="G3555" s="988"/>
    </row>
    <row r="3556" spans="1:21" s="39" customFormat="1" ht="14.4" x14ac:dyDescent="0.3">
      <c r="A3556" s="990"/>
      <c r="B3556" s="691" t="s">
        <v>5344</v>
      </c>
      <c r="C3556" s="993"/>
      <c r="D3556" s="996"/>
      <c r="E3556" s="999"/>
      <c r="F3556" s="988"/>
      <c r="G3556" s="988"/>
    </row>
    <row r="3557" spans="1:21" s="39" customFormat="1" ht="14.4" x14ac:dyDescent="0.3">
      <c r="A3557" s="990"/>
      <c r="B3557" s="691" t="s">
        <v>5345</v>
      </c>
      <c r="C3557" s="993"/>
      <c r="D3557" s="996"/>
      <c r="E3557" s="999"/>
      <c r="F3557" s="988"/>
      <c r="G3557" s="988"/>
    </row>
    <row r="3558" spans="1:21" s="39" customFormat="1" ht="14.4" x14ac:dyDescent="0.3">
      <c r="A3558" s="991"/>
      <c r="B3558" s="764" t="s">
        <v>5346</v>
      </c>
      <c r="C3558" s="994"/>
      <c r="D3558" s="997"/>
      <c r="E3558" s="1000"/>
      <c r="F3558" s="769"/>
      <c r="G3558" s="769"/>
      <c r="H3558" s="770"/>
      <c r="I3558" s="770"/>
    </row>
    <row r="3559" spans="1:21" s="39" customFormat="1" ht="14.4" x14ac:dyDescent="0.3">
      <c r="A3559" s="586"/>
      <c r="B3559" s="686" t="s">
        <v>5546</v>
      </c>
      <c r="C3559" s="614"/>
      <c r="D3559" s="603"/>
      <c r="E3559" s="606"/>
      <c r="F3559" s="769"/>
      <c r="G3559" s="769"/>
      <c r="H3559" s="770"/>
      <c r="I3559" s="770"/>
    </row>
    <row r="3560" spans="1:21" s="39" customFormat="1" ht="23.25" customHeight="1" x14ac:dyDescent="0.3">
      <c r="A3560" s="890">
        <v>1</v>
      </c>
      <c r="B3560" s="684" t="s">
        <v>5547</v>
      </c>
      <c r="C3560" s="905" t="s">
        <v>5548</v>
      </c>
      <c r="D3560" s="908" t="s">
        <v>5549</v>
      </c>
      <c r="E3560" s="939" t="s">
        <v>1222</v>
      </c>
      <c r="F3560" s="988">
        <v>60</v>
      </c>
      <c r="G3560" s="988" t="s">
        <v>5550</v>
      </c>
    </row>
    <row r="3561" spans="1:21" s="39" customFormat="1" ht="23.25" customHeight="1" x14ac:dyDescent="0.3">
      <c r="A3561" s="898"/>
      <c r="B3561" s="686" t="s">
        <v>5551</v>
      </c>
      <c r="C3561" s="907"/>
      <c r="D3561" s="910"/>
      <c r="E3561" s="941"/>
      <c r="F3561" s="988"/>
      <c r="G3561" s="988"/>
    </row>
    <row r="3562" spans="1:21" s="39" customFormat="1" ht="23.25" customHeight="1" x14ac:dyDescent="0.3">
      <c r="A3562" s="1035">
        <v>2</v>
      </c>
      <c r="B3562" s="684" t="s">
        <v>5552</v>
      </c>
      <c r="C3562" s="892" t="s">
        <v>5553</v>
      </c>
      <c r="D3562" s="893" t="s">
        <v>5554</v>
      </c>
      <c r="E3562" s="1034" t="s">
        <v>5555</v>
      </c>
      <c r="F3562" s="988">
        <v>70</v>
      </c>
      <c r="G3562" s="988" t="s">
        <v>5556</v>
      </c>
    </row>
    <row r="3563" spans="1:21" s="39" customFormat="1" ht="23.25" customHeight="1" x14ac:dyDescent="0.3">
      <c r="A3563" s="1035"/>
      <c r="B3563" s="685" t="s">
        <v>5557</v>
      </c>
      <c r="C3563" s="892"/>
      <c r="D3563" s="893"/>
      <c r="E3563" s="1034"/>
      <c r="F3563" s="988"/>
      <c r="G3563" s="988"/>
    </row>
    <row r="3564" spans="1:21" s="39" customFormat="1" ht="23.25" customHeight="1" x14ac:dyDescent="0.3">
      <c r="A3564" s="1035"/>
      <c r="B3564" s="685" t="s">
        <v>5558</v>
      </c>
      <c r="C3564" s="892"/>
      <c r="D3564" s="893"/>
      <c r="E3564" s="1034"/>
      <c r="F3564" s="988"/>
      <c r="G3564" s="988"/>
    </row>
    <row r="3565" spans="1:21" s="39" customFormat="1" ht="23.25" customHeight="1" x14ac:dyDescent="0.3">
      <c r="A3565" s="1035"/>
      <c r="B3565" s="685" t="s">
        <v>5559</v>
      </c>
      <c r="C3565" s="892"/>
      <c r="D3565" s="893"/>
      <c r="E3565" s="1034"/>
      <c r="F3565" s="988"/>
      <c r="G3565" s="988"/>
    </row>
    <row r="3566" spans="1:21" s="39" customFormat="1" ht="23.25" customHeight="1" x14ac:dyDescent="0.3">
      <c r="A3566" s="890">
        <v>3</v>
      </c>
      <c r="B3566" s="684" t="s">
        <v>5560</v>
      </c>
      <c r="C3566" s="892" t="s">
        <v>5561</v>
      </c>
      <c r="D3566" s="893" t="s">
        <v>5562</v>
      </c>
      <c r="E3566" s="1034" t="s">
        <v>1222</v>
      </c>
      <c r="F3566" s="988">
        <v>60</v>
      </c>
      <c r="G3566" s="988" t="s">
        <v>5563</v>
      </c>
    </row>
    <row r="3567" spans="1:21" s="39" customFormat="1" ht="23.25" customHeight="1" x14ac:dyDescent="0.3">
      <c r="A3567" s="897"/>
      <c r="B3567" s="685" t="s">
        <v>5564</v>
      </c>
      <c r="C3567" s="892"/>
      <c r="D3567" s="893"/>
      <c r="E3567" s="1034"/>
      <c r="F3567" s="988"/>
      <c r="G3567" s="988"/>
    </row>
    <row r="3568" spans="1:21" s="39" customFormat="1" ht="23.25" customHeight="1" x14ac:dyDescent="0.3">
      <c r="A3568" s="897"/>
      <c r="B3568" s="685" t="s">
        <v>5565</v>
      </c>
      <c r="C3568" s="892"/>
      <c r="D3568" s="893"/>
      <c r="E3568" s="1034"/>
      <c r="F3568" s="988"/>
      <c r="G3568" s="988"/>
    </row>
    <row r="3569" spans="1:21" s="39" customFormat="1" ht="23.25" customHeight="1" x14ac:dyDescent="0.3">
      <c r="A3569" s="897"/>
      <c r="B3569" s="685" t="s">
        <v>5566</v>
      </c>
      <c r="C3569" s="892"/>
      <c r="D3569" s="893"/>
      <c r="E3569" s="1034"/>
      <c r="F3569" s="988"/>
      <c r="G3569" s="988"/>
    </row>
    <row r="3570" spans="1:21" s="39" customFormat="1" ht="23.25" customHeight="1" x14ac:dyDescent="0.3">
      <c r="A3570" s="898"/>
      <c r="B3570" s="686" t="s">
        <v>5567</v>
      </c>
      <c r="C3570" s="892"/>
      <c r="D3570" s="893"/>
      <c r="E3570" s="1034"/>
      <c r="F3570" s="988"/>
      <c r="G3570" s="988"/>
    </row>
    <row r="3571" spans="1:21" s="39" customFormat="1" ht="23.25" customHeight="1" x14ac:dyDescent="0.3">
      <c r="A3571" s="923">
        <v>4</v>
      </c>
      <c r="B3571" s="690" t="s">
        <v>5568</v>
      </c>
      <c r="C3571" s="926" t="s">
        <v>5569</v>
      </c>
      <c r="D3571" s="927" t="s">
        <v>5570</v>
      </c>
      <c r="E3571" s="1047" t="s">
        <v>5571</v>
      </c>
      <c r="F3571" s="988">
        <v>70</v>
      </c>
      <c r="G3571" s="988" t="s">
        <v>5572</v>
      </c>
      <c r="H3571" s="39" t="s">
        <v>6517</v>
      </c>
      <c r="U3571" s="39" t="s">
        <v>6516</v>
      </c>
    </row>
    <row r="3572" spans="1:21" s="39" customFormat="1" ht="23.25" customHeight="1" x14ac:dyDescent="0.3">
      <c r="A3572" s="924"/>
      <c r="B3572" s="691" t="s">
        <v>5573</v>
      </c>
      <c r="C3572" s="926"/>
      <c r="D3572" s="927"/>
      <c r="E3572" s="1047"/>
      <c r="F3572" s="988"/>
      <c r="G3572" s="988"/>
    </row>
    <row r="3573" spans="1:21" s="39" customFormat="1" ht="23.25" customHeight="1" x14ac:dyDescent="0.3">
      <c r="A3573" s="924"/>
      <c r="B3573" s="691" t="s">
        <v>5574</v>
      </c>
      <c r="C3573" s="926"/>
      <c r="D3573" s="927"/>
      <c r="E3573" s="1047"/>
      <c r="F3573" s="988"/>
      <c r="G3573" s="988"/>
    </row>
    <row r="3574" spans="1:21" s="39" customFormat="1" ht="23.25" customHeight="1" x14ac:dyDescent="0.3">
      <c r="A3574" s="991"/>
      <c r="B3574" s="764" t="s">
        <v>5575</v>
      </c>
      <c r="C3574" s="926"/>
      <c r="D3574" s="927"/>
      <c r="E3574" s="1047"/>
      <c r="F3574" s="988"/>
      <c r="G3574" s="988"/>
    </row>
    <row r="3575" spans="1:21" s="39" customFormat="1" ht="23.25" customHeight="1" x14ac:dyDescent="0.3">
      <c r="A3575" s="890">
        <v>5</v>
      </c>
      <c r="B3575" s="684" t="s">
        <v>5576</v>
      </c>
      <c r="C3575" s="892" t="s">
        <v>5577</v>
      </c>
      <c r="D3575" s="893" t="s">
        <v>5578</v>
      </c>
      <c r="E3575" s="1034" t="s">
        <v>5579</v>
      </c>
      <c r="F3575" s="988">
        <v>70</v>
      </c>
      <c r="G3575" s="988" t="s">
        <v>5580</v>
      </c>
    </row>
    <row r="3576" spans="1:21" s="39" customFormat="1" ht="23.25" customHeight="1" x14ac:dyDescent="0.3">
      <c r="A3576" s="897"/>
      <c r="B3576" s="685" t="s">
        <v>5581</v>
      </c>
      <c r="C3576" s="892"/>
      <c r="D3576" s="893"/>
      <c r="E3576" s="1034"/>
      <c r="F3576" s="988"/>
      <c r="G3576" s="988"/>
    </row>
    <row r="3577" spans="1:21" s="39" customFormat="1" ht="23.25" customHeight="1" x14ac:dyDescent="0.3">
      <c r="A3577" s="897"/>
      <c r="B3577" s="685" t="s">
        <v>5582</v>
      </c>
      <c r="C3577" s="892"/>
      <c r="D3577" s="893"/>
      <c r="E3577" s="1034"/>
      <c r="F3577" s="988"/>
      <c r="G3577" s="988"/>
    </row>
    <row r="3578" spans="1:21" s="39" customFormat="1" ht="23.25" customHeight="1" x14ac:dyDescent="0.3">
      <c r="A3578" s="897"/>
      <c r="B3578" s="685" t="s">
        <v>5583</v>
      </c>
      <c r="C3578" s="892"/>
      <c r="D3578" s="893"/>
      <c r="E3578" s="1034"/>
      <c r="F3578" s="988"/>
      <c r="G3578" s="988"/>
    </row>
    <row r="3579" spans="1:21" s="39" customFormat="1" ht="23.25" customHeight="1" x14ac:dyDescent="0.3">
      <c r="A3579" s="897"/>
      <c r="B3579" s="685" t="s">
        <v>5584</v>
      </c>
      <c r="C3579" s="892"/>
      <c r="D3579" s="893"/>
      <c r="E3579" s="1034"/>
      <c r="F3579" s="988"/>
      <c r="G3579" s="988"/>
    </row>
    <row r="3580" spans="1:21" s="39" customFormat="1" ht="23.25" customHeight="1" x14ac:dyDescent="0.3">
      <c r="A3580" s="897"/>
      <c r="B3580" s="685" t="s">
        <v>5585</v>
      </c>
      <c r="C3580" s="892"/>
      <c r="D3580" s="893"/>
      <c r="E3580" s="1034"/>
      <c r="F3580" s="988"/>
      <c r="G3580" s="988"/>
    </row>
    <row r="3581" spans="1:21" s="39" customFormat="1" ht="23.25" customHeight="1" x14ac:dyDescent="0.3">
      <c r="A3581" s="898"/>
      <c r="B3581" s="686" t="s">
        <v>5586</v>
      </c>
      <c r="C3581" s="892"/>
      <c r="D3581" s="893"/>
      <c r="E3581" s="1034"/>
      <c r="F3581" s="988"/>
      <c r="G3581" s="988"/>
    </row>
    <row r="3582" spans="1:21" s="39" customFormat="1" ht="23.25" customHeight="1" x14ac:dyDescent="0.3">
      <c r="A3582" s="890">
        <v>6</v>
      </c>
      <c r="B3582" s="684" t="s">
        <v>2529</v>
      </c>
      <c r="C3582" s="892" t="s">
        <v>5587</v>
      </c>
      <c r="D3582" s="893" t="s">
        <v>5588</v>
      </c>
      <c r="E3582" s="1034" t="s">
        <v>2636</v>
      </c>
      <c r="F3582" s="988">
        <v>70</v>
      </c>
      <c r="G3582" s="988" t="s">
        <v>5589</v>
      </c>
    </row>
    <row r="3583" spans="1:21" s="39" customFormat="1" ht="23.25" customHeight="1" x14ac:dyDescent="0.3">
      <c r="A3583" s="897"/>
      <c r="B3583" s="685" t="s">
        <v>5590</v>
      </c>
      <c r="C3583" s="892"/>
      <c r="D3583" s="893"/>
      <c r="E3583" s="1034"/>
      <c r="F3583" s="988"/>
      <c r="G3583" s="988"/>
    </row>
    <row r="3584" spans="1:21" s="39" customFormat="1" ht="23.25" customHeight="1" x14ac:dyDescent="0.3">
      <c r="A3584" s="897"/>
      <c r="B3584" s="685" t="s">
        <v>5591</v>
      </c>
      <c r="C3584" s="892"/>
      <c r="D3584" s="893"/>
      <c r="E3584" s="1034"/>
      <c r="F3584" s="988"/>
      <c r="G3584" s="988"/>
    </row>
    <row r="3585" spans="1:7" s="39" customFormat="1" ht="23.25" customHeight="1" x14ac:dyDescent="0.3">
      <c r="A3585" s="898"/>
      <c r="B3585" s="686" t="s">
        <v>5592</v>
      </c>
      <c r="C3585" s="892"/>
      <c r="D3585" s="893"/>
      <c r="E3585" s="1034"/>
      <c r="F3585" s="988"/>
      <c r="G3585" s="988"/>
    </row>
    <row r="3586" spans="1:7" s="39" customFormat="1" ht="23.25" customHeight="1" x14ac:dyDescent="0.3">
      <c r="A3586" s="954">
        <v>7</v>
      </c>
      <c r="B3586" s="685" t="s">
        <v>5593</v>
      </c>
      <c r="C3586" s="892" t="s">
        <v>5594</v>
      </c>
      <c r="D3586" s="893" t="s">
        <v>5595</v>
      </c>
      <c r="E3586" s="1034" t="s">
        <v>5596</v>
      </c>
      <c r="F3586" s="988">
        <v>70</v>
      </c>
      <c r="G3586" s="988" t="s">
        <v>5597</v>
      </c>
    </row>
    <row r="3587" spans="1:7" s="39" customFormat="1" ht="23.25" customHeight="1" x14ac:dyDescent="0.3">
      <c r="A3587" s="891"/>
      <c r="B3587" s="685" t="s">
        <v>5598</v>
      </c>
      <c r="C3587" s="892"/>
      <c r="D3587" s="893"/>
      <c r="E3587" s="1034"/>
      <c r="F3587" s="988"/>
      <c r="G3587" s="988"/>
    </row>
    <row r="3588" spans="1:7" s="39" customFormat="1" ht="23.25" customHeight="1" x14ac:dyDescent="0.3">
      <c r="A3588" s="955"/>
      <c r="B3588" s="685" t="s">
        <v>5599</v>
      </c>
      <c r="C3588" s="892"/>
      <c r="D3588" s="893"/>
      <c r="E3588" s="1034"/>
      <c r="F3588" s="988"/>
      <c r="G3588" s="988"/>
    </row>
    <row r="3589" spans="1:7" s="39" customFormat="1" ht="23.25" customHeight="1" x14ac:dyDescent="0.3">
      <c r="A3589" s="954">
        <v>8</v>
      </c>
      <c r="B3589" s="684" t="s">
        <v>5600</v>
      </c>
      <c r="C3589" s="892" t="s">
        <v>5601</v>
      </c>
      <c r="D3589" s="893" t="s">
        <v>5602</v>
      </c>
      <c r="E3589" s="1034" t="s">
        <v>5603</v>
      </c>
      <c r="F3589" s="988">
        <v>60</v>
      </c>
      <c r="G3589" s="988" t="s">
        <v>5572</v>
      </c>
    </row>
    <row r="3590" spans="1:7" s="39" customFormat="1" ht="23.25" customHeight="1" x14ac:dyDescent="0.3">
      <c r="A3590" s="891"/>
      <c r="B3590" s="685" t="s">
        <v>5604</v>
      </c>
      <c r="C3590" s="892"/>
      <c r="D3590" s="893"/>
      <c r="E3590" s="1034"/>
      <c r="F3590" s="988"/>
      <c r="G3590" s="988"/>
    </row>
    <row r="3591" spans="1:7" s="39" customFormat="1" ht="23.25" customHeight="1" x14ac:dyDescent="0.3">
      <c r="A3591" s="891"/>
      <c r="B3591" s="685" t="s">
        <v>5605</v>
      </c>
      <c r="C3591" s="892"/>
      <c r="D3591" s="893"/>
      <c r="E3591" s="1034"/>
      <c r="F3591" s="988"/>
      <c r="G3591" s="988"/>
    </row>
    <row r="3592" spans="1:7" s="39" customFormat="1" ht="23.25" customHeight="1" x14ac:dyDescent="0.3">
      <c r="A3592" s="891"/>
      <c r="B3592" s="685" t="s">
        <v>5606</v>
      </c>
      <c r="C3592" s="892"/>
      <c r="D3592" s="893"/>
      <c r="E3592" s="1034"/>
      <c r="F3592" s="988"/>
      <c r="G3592" s="988"/>
    </row>
    <row r="3593" spans="1:7" s="39" customFormat="1" ht="23.25" customHeight="1" x14ac:dyDescent="0.3">
      <c r="A3593" s="890">
        <v>9</v>
      </c>
      <c r="B3593" s="684" t="s">
        <v>5607</v>
      </c>
      <c r="C3593" s="892" t="s">
        <v>5608</v>
      </c>
      <c r="D3593" s="893" t="s">
        <v>5609</v>
      </c>
      <c r="E3593" s="1034" t="s">
        <v>5610</v>
      </c>
      <c r="F3593" s="988">
        <v>70</v>
      </c>
      <c r="G3593" s="988" t="s">
        <v>5611</v>
      </c>
    </row>
    <row r="3594" spans="1:7" s="39" customFormat="1" ht="23.25" customHeight="1" x14ac:dyDescent="0.3">
      <c r="A3594" s="897"/>
      <c r="B3594" s="768" t="s">
        <v>5612</v>
      </c>
      <c r="C3594" s="892"/>
      <c r="D3594" s="893"/>
      <c r="E3594" s="1034"/>
      <c r="F3594" s="988"/>
      <c r="G3594" s="988"/>
    </row>
    <row r="3595" spans="1:7" s="39" customFormat="1" ht="23.25" customHeight="1" x14ac:dyDescent="0.3">
      <c r="A3595" s="897"/>
      <c r="B3595" s="768" t="s">
        <v>5613</v>
      </c>
      <c r="C3595" s="892"/>
      <c r="D3595" s="893"/>
      <c r="E3595" s="1034"/>
      <c r="F3595" s="988"/>
      <c r="G3595" s="988"/>
    </row>
    <row r="3596" spans="1:7" s="39" customFormat="1" ht="23.25" customHeight="1" x14ac:dyDescent="0.3">
      <c r="A3596" s="898"/>
      <c r="B3596" s="686" t="s">
        <v>5614</v>
      </c>
      <c r="C3596" s="892"/>
      <c r="D3596" s="893"/>
      <c r="E3596" s="1034"/>
      <c r="F3596" s="988"/>
      <c r="G3596" s="988"/>
    </row>
    <row r="3597" spans="1:7" s="39" customFormat="1" ht="23.25" customHeight="1" x14ac:dyDescent="0.3">
      <c r="A3597" s="890">
        <v>10</v>
      </c>
      <c r="B3597" s="684" t="s">
        <v>92</v>
      </c>
      <c r="C3597" s="892" t="s">
        <v>5615</v>
      </c>
      <c r="D3597" s="893" t="s">
        <v>5616</v>
      </c>
      <c r="E3597" s="1034" t="s">
        <v>5617</v>
      </c>
      <c r="F3597" s="988">
        <v>70</v>
      </c>
      <c r="G3597" s="988" t="s">
        <v>5618</v>
      </c>
    </row>
    <row r="3598" spans="1:7" s="39" customFormat="1" ht="23.25" customHeight="1" x14ac:dyDescent="0.3">
      <c r="A3598" s="897"/>
      <c r="B3598" s="685" t="s">
        <v>5619</v>
      </c>
      <c r="C3598" s="892"/>
      <c r="D3598" s="893"/>
      <c r="E3598" s="1034"/>
      <c r="F3598" s="988"/>
      <c r="G3598" s="988"/>
    </row>
    <row r="3599" spans="1:7" s="39" customFormat="1" ht="23.25" customHeight="1" x14ac:dyDescent="0.3">
      <c r="A3599" s="897"/>
      <c r="B3599" s="685" t="s">
        <v>5620</v>
      </c>
      <c r="C3599" s="892"/>
      <c r="D3599" s="893"/>
      <c r="E3599" s="1034"/>
      <c r="F3599" s="988"/>
      <c r="G3599" s="988"/>
    </row>
    <row r="3600" spans="1:7" s="39" customFormat="1" ht="23.25" customHeight="1" x14ac:dyDescent="0.3">
      <c r="A3600" s="898"/>
      <c r="B3600" s="686" t="s">
        <v>5621</v>
      </c>
      <c r="C3600" s="892"/>
      <c r="D3600" s="893"/>
      <c r="E3600" s="1034"/>
      <c r="F3600" s="988"/>
      <c r="G3600" s="988"/>
    </row>
    <row r="3601" spans="1:9" s="39" customFormat="1" ht="23.25" customHeight="1" x14ac:dyDescent="0.3">
      <c r="A3601" s="890">
        <v>11</v>
      </c>
      <c r="B3601" s="684" t="s">
        <v>5622</v>
      </c>
      <c r="C3601" s="892" t="s">
        <v>5623</v>
      </c>
      <c r="D3601" s="893" t="s">
        <v>5624</v>
      </c>
      <c r="E3601" s="1034" t="s">
        <v>1222</v>
      </c>
      <c r="F3601" s="988">
        <v>60</v>
      </c>
      <c r="G3601" s="988" t="s">
        <v>5580</v>
      </c>
    </row>
    <row r="3602" spans="1:9" s="39" customFormat="1" ht="23.25" customHeight="1" x14ac:dyDescent="0.3">
      <c r="A3602" s="897"/>
      <c r="B3602" s="685" t="s">
        <v>5625</v>
      </c>
      <c r="C3602" s="892"/>
      <c r="D3602" s="893"/>
      <c r="E3602" s="1034"/>
      <c r="F3602" s="988"/>
      <c r="G3602" s="988"/>
    </row>
    <row r="3603" spans="1:9" s="39" customFormat="1" ht="23.25" customHeight="1" x14ac:dyDescent="0.3">
      <c r="A3603" s="897"/>
      <c r="B3603" s="685" t="s">
        <v>5626</v>
      </c>
      <c r="C3603" s="892"/>
      <c r="D3603" s="893"/>
      <c r="E3603" s="1034"/>
      <c r="F3603" s="988"/>
      <c r="G3603" s="988"/>
    </row>
    <row r="3604" spans="1:9" s="39" customFormat="1" ht="23.25" customHeight="1" x14ac:dyDescent="0.3">
      <c r="A3604" s="897"/>
      <c r="B3604" s="685" t="s">
        <v>5627</v>
      </c>
      <c r="C3604" s="892"/>
      <c r="D3604" s="893"/>
      <c r="E3604" s="1034"/>
      <c r="F3604" s="988"/>
      <c r="G3604" s="988"/>
    </row>
    <row r="3605" spans="1:9" s="39" customFormat="1" ht="23.25" customHeight="1" x14ac:dyDescent="0.3">
      <c r="A3605" s="890">
        <v>12</v>
      </c>
      <c r="B3605" s="684" t="s">
        <v>5628</v>
      </c>
      <c r="C3605" s="892" t="s">
        <v>5629</v>
      </c>
      <c r="D3605" s="893" t="s">
        <v>5630</v>
      </c>
      <c r="E3605" s="1034" t="s">
        <v>303</v>
      </c>
      <c r="F3605" s="988">
        <v>70</v>
      </c>
      <c r="G3605" s="988" t="s">
        <v>5631</v>
      </c>
      <c r="H3605" s="770"/>
      <c r="I3605" s="770"/>
    </row>
    <row r="3606" spans="1:9" s="39" customFormat="1" ht="23.25" customHeight="1" x14ac:dyDescent="0.3">
      <c r="A3606" s="897"/>
      <c r="B3606" s="685" t="s">
        <v>5632</v>
      </c>
      <c r="C3606" s="892"/>
      <c r="D3606" s="893"/>
      <c r="E3606" s="1034"/>
      <c r="F3606" s="988"/>
      <c r="G3606" s="988"/>
      <c r="H3606" s="770"/>
      <c r="I3606" s="770"/>
    </row>
    <row r="3607" spans="1:9" s="39" customFormat="1" ht="23.25" customHeight="1" x14ac:dyDescent="0.3">
      <c r="A3607" s="897"/>
      <c r="B3607" s="685" t="s">
        <v>5633</v>
      </c>
      <c r="C3607" s="892"/>
      <c r="D3607" s="893"/>
      <c r="E3607" s="1034"/>
      <c r="F3607" s="988"/>
      <c r="G3607" s="988"/>
      <c r="H3607" s="770"/>
      <c r="I3607" s="770"/>
    </row>
    <row r="3608" spans="1:9" s="39" customFormat="1" ht="23.25" customHeight="1" x14ac:dyDescent="0.3">
      <c r="A3608" s="898"/>
      <c r="B3608" s="686" t="s">
        <v>5634</v>
      </c>
      <c r="C3608" s="892"/>
      <c r="D3608" s="893"/>
      <c r="E3608" s="1034"/>
      <c r="F3608" s="988"/>
      <c r="G3608" s="988"/>
      <c r="H3608" s="770"/>
      <c r="I3608" s="770"/>
    </row>
    <row r="3609" spans="1:9" s="39" customFormat="1" ht="23.25" customHeight="1" x14ac:dyDescent="0.3">
      <c r="A3609" s="580"/>
      <c r="B3609" s="686" t="s">
        <v>5700</v>
      </c>
      <c r="C3609" s="620"/>
      <c r="D3609" s="304"/>
      <c r="E3609" s="248"/>
      <c r="F3609" s="308"/>
      <c r="G3609" s="308"/>
      <c r="H3609" s="770"/>
      <c r="I3609" s="770"/>
    </row>
    <row r="3610" spans="1:9" s="39" customFormat="1" ht="18.75" customHeight="1" x14ac:dyDescent="0.3">
      <c r="A3610" s="890">
        <v>1</v>
      </c>
      <c r="B3610" s="684" t="s">
        <v>5701</v>
      </c>
      <c r="C3610" s="905" t="s">
        <v>5702</v>
      </c>
      <c r="D3610" s="908" t="s">
        <v>2866</v>
      </c>
      <c r="E3610" s="911" t="s">
        <v>5703</v>
      </c>
      <c r="F3610" s="951">
        <v>60</v>
      </c>
      <c r="G3610" s="951" t="s">
        <v>5704</v>
      </c>
    </row>
    <row r="3611" spans="1:9" s="39" customFormat="1" ht="18.75" customHeight="1" x14ac:dyDescent="0.3">
      <c r="A3611" s="897"/>
      <c r="B3611" s="685" t="s">
        <v>5705</v>
      </c>
      <c r="C3611" s="906"/>
      <c r="D3611" s="909"/>
      <c r="E3611" s="912"/>
      <c r="F3611" s="952"/>
      <c r="G3611" s="952"/>
    </row>
    <row r="3612" spans="1:9" s="39" customFormat="1" ht="18.75" customHeight="1" x14ac:dyDescent="0.3">
      <c r="A3612" s="897"/>
      <c r="B3612" s="685" t="s">
        <v>5706</v>
      </c>
      <c r="C3612" s="906"/>
      <c r="D3612" s="909"/>
      <c r="E3612" s="912"/>
      <c r="F3612" s="952"/>
      <c r="G3612" s="952"/>
    </row>
    <row r="3613" spans="1:9" s="39" customFormat="1" ht="18.75" customHeight="1" x14ac:dyDescent="0.3">
      <c r="A3613" s="897"/>
      <c r="B3613" s="685" t="s">
        <v>5707</v>
      </c>
      <c r="C3613" s="906"/>
      <c r="D3613" s="909"/>
      <c r="E3613" s="912"/>
      <c r="F3613" s="952"/>
      <c r="G3613" s="952"/>
    </row>
    <row r="3614" spans="1:9" s="39" customFormat="1" ht="18.75" customHeight="1" x14ac:dyDescent="0.3">
      <c r="A3614" s="897"/>
      <c r="B3614" s="685" t="s">
        <v>5708</v>
      </c>
      <c r="C3614" s="906"/>
      <c r="D3614" s="909"/>
      <c r="E3614" s="912"/>
      <c r="F3614" s="952"/>
      <c r="G3614" s="952"/>
    </row>
    <row r="3615" spans="1:9" s="39" customFormat="1" ht="18.75" customHeight="1" x14ac:dyDescent="0.3">
      <c r="A3615" s="898"/>
      <c r="B3615" s="686" t="s">
        <v>5709</v>
      </c>
      <c r="C3615" s="907"/>
      <c r="D3615" s="910"/>
      <c r="E3615" s="913"/>
      <c r="F3615" s="953"/>
      <c r="G3615" s="953"/>
    </row>
    <row r="3616" spans="1:9" s="39" customFormat="1" ht="18.75" customHeight="1" x14ac:dyDescent="0.3">
      <c r="A3616" s="1035">
        <v>2</v>
      </c>
      <c r="B3616" s="684" t="s">
        <v>1930</v>
      </c>
      <c r="C3616" s="892" t="s">
        <v>5710</v>
      </c>
      <c r="D3616" s="893" t="s">
        <v>2837</v>
      </c>
      <c r="E3616" s="894" t="s">
        <v>5711</v>
      </c>
      <c r="F3616" s="938">
        <v>60</v>
      </c>
      <c r="G3616" s="938" t="s">
        <v>5712</v>
      </c>
    </row>
    <row r="3617" spans="1:7" s="39" customFormat="1" ht="18.75" customHeight="1" x14ac:dyDescent="0.3">
      <c r="A3617" s="1035"/>
      <c r="B3617" s="685" t="s">
        <v>5713</v>
      </c>
      <c r="C3617" s="892"/>
      <c r="D3617" s="893"/>
      <c r="E3617" s="894"/>
      <c r="F3617" s="938"/>
      <c r="G3617" s="938"/>
    </row>
    <row r="3618" spans="1:7" s="39" customFormat="1" ht="18.75" customHeight="1" x14ac:dyDescent="0.3">
      <c r="A3618" s="1035"/>
      <c r="B3618" s="685" t="s">
        <v>5714</v>
      </c>
      <c r="C3618" s="892"/>
      <c r="D3618" s="893"/>
      <c r="E3618" s="894"/>
      <c r="F3618" s="938"/>
      <c r="G3618" s="938"/>
    </row>
    <row r="3619" spans="1:7" s="39" customFormat="1" ht="18.75" customHeight="1" x14ac:dyDescent="0.3">
      <c r="A3619" s="890">
        <v>3</v>
      </c>
      <c r="B3619" s="684" t="s">
        <v>5715</v>
      </c>
      <c r="C3619" s="892" t="s">
        <v>5716</v>
      </c>
      <c r="D3619" s="893" t="s">
        <v>5717</v>
      </c>
      <c r="E3619" s="894" t="s">
        <v>5718</v>
      </c>
      <c r="F3619" s="938">
        <v>60</v>
      </c>
      <c r="G3619" s="938" t="s">
        <v>5719</v>
      </c>
    </row>
    <row r="3620" spans="1:7" s="39" customFormat="1" ht="18.75" customHeight="1" x14ac:dyDescent="0.3">
      <c r="A3620" s="897"/>
      <c r="B3620" s="685" t="s">
        <v>5720</v>
      </c>
      <c r="C3620" s="892"/>
      <c r="D3620" s="893"/>
      <c r="E3620" s="894"/>
      <c r="F3620" s="938"/>
      <c r="G3620" s="938"/>
    </row>
    <row r="3621" spans="1:7" s="39" customFormat="1" ht="18.75" customHeight="1" x14ac:dyDescent="0.3">
      <c r="A3621" s="897"/>
      <c r="B3621" s="685" t="s">
        <v>5721</v>
      </c>
      <c r="C3621" s="892"/>
      <c r="D3621" s="893"/>
      <c r="E3621" s="894"/>
      <c r="F3621" s="938"/>
      <c r="G3621" s="938"/>
    </row>
    <row r="3622" spans="1:7" s="39" customFormat="1" ht="18.75" customHeight="1" x14ac:dyDescent="0.3">
      <c r="A3622" s="897"/>
      <c r="B3622" s="685" t="s">
        <v>5722</v>
      </c>
      <c r="C3622" s="892"/>
      <c r="D3622" s="893"/>
      <c r="E3622" s="894"/>
      <c r="F3622" s="938"/>
      <c r="G3622" s="938"/>
    </row>
    <row r="3623" spans="1:7" s="39" customFormat="1" ht="18.75" customHeight="1" x14ac:dyDescent="0.3">
      <c r="A3623" s="898"/>
      <c r="B3623" s="686" t="s">
        <v>5723</v>
      </c>
      <c r="C3623" s="892"/>
      <c r="D3623" s="893"/>
      <c r="E3623" s="894"/>
      <c r="F3623" s="938"/>
      <c r="G3623" s="938"/>
    </row>
    <row r="3624" spans="1:7" s="39" customFormat="1" ht="18.75" customHeight="1" x14ac:dyDescent="0.3">
      <c r="A3624" s="890">
        <v>4</v>
      </c>
      <c r="B3624" s="684" t="s">
        <v>5724</v>
      </c>
      <c r="C3624" s="892" t="s">
        <v>5725</v>
      </c>
      <c r="D3624" s="893" t="s">
        <v>5726</v>
      </c>
      <c r="E3624" s="894" t="s">
        <v>5727</v>
      </c>
      <c r="F3624" s="938">
        <v>60</v>
      </c>
      <c r="G3624" s="938" t="s">
        <v>5728</v>
      </c>
    </row>
    <row r="3625" spans="1:7" s="39" customFormat="1" ht="18.75" customHeight="1" x14ac:dyDescent="0.3">
      <c r="A3625" s="897"/>
      <c r="B3625" s="685" t="s">
        <v>5729</v>
      </c>
      <c r="C3625" s="892"/>
      <c r="D3625" s="893"/>
      <c r="E3625" s="894"/>
      <c r="F3625" s="938"/>
      <c r="G3625" s="938"/>
    </row>
    <row r="3626" spans="1:7" s="39" customFormat="1" ht="18.75" customHeight="1" x14ac:dyDescent="0.3">
      <c r="A3626" s="897"/>
      <c r="B3626" s="685" t="s">
        <v>5730</v>
      </c>
      <c r="C3626" s="892"/>
      <c r="D3626" s="893"/>
      <c r="E3626" s="894"/>
      <c r="F3626" s="938"/>
      <c r="G3626" s="938"/>
    </row>
    <row r="3627" spans="1:7" s="39" customFormat="1" ht="18.75" customHeight="1" x14ac:dyDescent="0.3">
      <c r="A3627" s="955"/>
      <c r="B3627" s="686" t="s">
        <v>5731</v>
      </c>
      <c r="C3627" s="892"/>
      <c r="D3627" s="893"/>
      <c r="E3627" s="894"/>
      <c r="F3627" s="938"/>
      <c r="G3627" s="938"/>
    </row>
    <row r="3628" spans="1:7" s="39" customFormat="1" ht="18.75" customHeight="1" x14ac:dyDescent="0.3">
      <c r="A3628" s="890">
        <v>5</v>
      </c>
      <c r="B3628" s="684" t="s">
        <v>5732</v>
      </c>
      <c r="C3628" s="892" t="s">
        <v>5733</v>
      </c>
      <c r="D3628" s="893" t="s">
        <v>5734</v>
      </c>
      <c r="E3628" s="894" t="s">
        <v>5735</v>
      </c>
      <c r="F3628" s="938">
        <v>60</v>
      </c>
      <c r="G3628" s="938" t="s">
        <v>5736</v>
      </c>
    </row>
    <row r="3629" spans="1:7" s="39" customFormat="1" ht="18.75" customHeight="1" x14ac:dyDescent="0.3">
      <c r="A3629" s="897"/>
      <c r="B3629" s="685" t="s">
        <v>5737</v>
      </c>
      <c r="C3629" s="892"/>
      <c r="D3629" s="893"/>
      <c r="E3629" s="894"/>
      <c r="F3629" s="938"/>
      <c r="G3629" s="938"/>
    </row>
    <row r="3630" spans="1:7" s="39" customFormat="1" ht="18.75" customHeight="1" x14ac:dyDescent="0.3">
      <c r="A3630" s="897"/>
      <c r="B3630" s="685" t="s">
        <v>5738</v>
      </c>
      <c r="C3630" s="892"/>
      <c r="D3630" s="893"/>
      <c r="E3630" s="894"/>
      <c r="F3630" s="938"/>
      <c r="G3630" s="938"/>
    </row>
    <row r="3631" spans="1:7" s="39" customFormat="1" ht="18.75" customHeight="1" x14ac:dyDescent="0.3">
      <c r="A3631" s="898"/>
      <c r="B3631" s="686" t="s">
        <v>5739</v>
      </c>
      <c r="C3631" s="892"/>
      <c r="D3631" s="893"/>
      <c r="E3631" s="894"/>
      <c r="F3631" s="938"/>
      <c r="G3631" s="938"/>
    </row>
    <row r="3632" spans="1:7" s="39" customFormat="1" ht="18.75" customHeight="1" x14ac:dyDescent="0.3">
      <c r="A3632" s="890">
        <v>6</v>
      </c>
      <c r="B3632" s="684" t="s">
        <v>5740</v>
      </c>
      <c r="C3632" s="892" t="s">
        <v>5741</v>
      </c>
      <c r="D3632" s="893" t="s">
        <v>5742</v>
      </c>
      <c r="E3632" s="894" t="s">
        <v>5743</v>
      </c>
      <c r="F3632" s="938">
        <v>70</v>
      </c>
      <c r="G3632" s="938" t="s">
        <v>5744</v>
      </c>
    </row>
    <row r="3633" spans="1:7" s="39" customFormat="1" ht="18.75" customHeight="1" x14ac:dyDescent="0.3">
      <c r="A3633" s="897"/>
      <c r="B3633" s="685" t="s">
        <v>5745</v>
      </c>
      <c r="C3633" s="892"/>
      <c r="D3633" s="893"/>
      <c r="E3633" s="894"/>
      <c r="F3633" s="938"/>
      <c r="G3633" s="938"/>
    </row>
    <row r="3634" spans="1:7" s="39" customFormat="1" ht="18.75" customHeight="1" x14ac:dyDescent="0.3">
      <c r="A3634" s="897"/>
      <c r="B3634" s="685" t="s">
        <v>5746</v>
      </c>
      <c r="C3634" s="892"/>
      <c r="D3634" s="893"/>
      <c r="E3634" s="894"/>
      <c r="F3634" s="938"/>
      <c r="G3634" s="938"/>
    </row>
    <row r="3635" spans="1:7" s="39" customFormat="1" ht="18.75" customHeight="1" x14ac:dyDescent="0.3">
      <c r="A3635" s="897"/>
      <c r="B3635" s="685" t="s">
        <v>5747</v>
      </c>
      <c r="C3635" s="892"/>
      <c r="D3635" s="893"/>
      <c r="E3635" s="894"/>
      <c r="F3635" s="938"/>
      <c r="G3635" s="938"/>
    </row>
    <row r="3636" spans="1:7" s="39" customFormat="1" ht="18.75" customHeight="1" x14ac:dyDescent="0.3">
      <c r="A3636" s="897"/>
      <c r="B3636" s="685" t="s">
        <v>5748</v>
      </c>
      <c r="C3636" s="892"/>
      <c r="D3636" s="893"/>
      <c r="E3636" s="894"/>
      <c r="F3636" s="938"/>
      <c r="G3636" s="938"/>
    </row>
    <row r="3637" spans="1:7" s="39" customFormat="1" ht="18.75" customHeight="1" x14ac:dyDescent="0.3">
      <c r="A3637" s="897"/>
      <c r="B3637" s="685" t="s">
        <v>5749</v>
      </c>
      <c r="C3637" s="892"/>
      <c r="D3637" s="893"/>
      <c r="E3637" s="894"/>
      <c r="F3637" s="938"/>
      <c r="G3637" s="938"/>
    </row>
    <row r="3638" spans="1:7" s="39" customFormat="1" ht="18.75" customHeight="1" x14ac:dyDescent="0.3">
      <c r="A3638" s="897"/>
      <c r="B3638" s="685" t="s">
        <v>5750</v>
      </c>
      <c r="C3638" s="892"/>
      <c r="D3638" s="893"/>
      <c r="E3638" s="894"/>
      <c r="F3638" s="938"/>
      <c r="G3638" s="938"/>
    </row>
    <row r="3639" spans="1:7" s="39" customFormat="1" ht="18.75" customHeight="1" x14ac:dyDescent="0.3">
      <c r="A3639" s="897"/>
      <c r="B3639" s="685" t="s">
        <v>5751</v>
      </c>
      <c r="C3639" s="892"/>
      <c r="D3639" s="893"/>
      <c r="E3639" s="894"/>
      <c r="F3639" s="938"/>
      <c r="G3639" s="938"/>
    </row>
    <row r="3640" spans="1:7" s="39" customFormat="1" ht="18.75" customHeight="1" x14ac:dyDescent="0.3">
      <c r="A3640" s="897"/>
      <c r="B3640" s="685" t="s">
        <v>5752</v>
      </c>
      <c r="C3640" s="892"/>
      <c r="D3640" s="893"/>
      <c r="E3640" s="894"/>
      <c r="F3640" s="938"/>
      <c r="G3640" s="938"/>
    </row>
    <row r="3641" spans="1:7" s="39" customFormat="1" ht="18.75" customHeight="1" x14ac:dyDescent="0.3">
      <c r="A3641" s="898"/>
      <c r="B3641" s="686" t="s">
        <v>5753</v>
      </c>
      <c r="C3641" s="892"/>
      <c r="D3641" s="893"/>
      <c r="E3641" s="894"/>
      <c r="F3641" s="938"/>
      <c r="G3641" s="938"/>
    </row>
    <row r="3642" spans="1:7" s="39" customFormat="1" ht="18.75" customHeight="1" x14ac:dyDescent="0.3">
      <c r="A3642" s="954">
        <v>7</v>
      </c>
      <c r="B3642" s="685" t="s">
        <v>5754</v>
      </c>
      <c r="C3642" s="892" t="s">
        <v>5755</v>
      </c>
      <c r="D3642" s="893" t="s">
        <v>5756</v>
      </c>
      <c r="E3642" s="894" t="s">
        <v>31</v>
      </c>
      <c r="F3642" s="938">
        <v>60</v>
      </c>
      <c r="G3642" s="938" t="s">
        <v>5757</v>
      </c>
    </row>
    <row r="3643" spans="1:7" s="39" customFormat="1" ht="18.75" customHeight="1" x14ac:dyDescent="0.3">
      <c r="A3643" s="891"/>
      <c r="B3643" s="685" t="s">
        <v>5758</v>
      </c>
      <c r="C3643" s="892"/>
      <c r="D3643" s="893"/>
      <c r="E3643" s="894"/>
      <c r="F3643" s="938"/>
      <c r="G3643" s="938"/>
    </row>
    <row r="3644" spans="1:7" s="39" customFormat="1" ht="18.75" customHeight="1" x14ac:dyDescent="0.3">
      <c r="A3644" s="891"/>
      <c r="B3644" s="685" t="s">
        <v>5759</v>
      </c>
      <c r="C3644" s="892"/>
      <c r="D3644" s="893"/>
      <c r="E3644" s="894"/>
      <c r="F3644" s="938"/>
      <c r="G3644" s="938"/>
    </row>
    <row r="3645" spans="1:7" s="39" customFormat="1" ht="18.75" customHeight="1" x14ac:dyDescent="0.3">
      <c r="A3645" s="891"/>
      <c r="B3645" s="685" t="s">
        <v>5760</v>
      </c>
      <c r="C3645" s="892"/>
      <c r="D3645" s="893"/>
      <c r="E3645" s="894"/>
      <c r="F3645" s="938"/>
      <c r="G3645" s="938"/>
    </row>
    <row r="3646" spans="1:7" s="39" customFormat="1" ht="18.75" customHeight="1" x14ac:dyDescent="0.3">
      <c r="A3646" s="891"/>
      <c r="B3646" s="685" t="s">
        <v>5761</v>
      </c>
      <c r="C3646" s="892"/>
      <c r="D3646" s="893"/>
      <c r="E3646" s="894"/>
      <c r="F3646" s="938"/>
      <c r="G3646" s="938"/>
    </row>
    <row r="3647" spans="1:7" s="39" customFormat="1" ht="18.75" customHeight="1" x14ac:dyDescent="0.3">
      <c r="A3647" s="954">
        <v>8</v>
      </c>
      <c r="B3647" s="684" t="s">
        <v>5762</v>
      </c>
      <c r="C3647" s="892" t="s">
        <v>5763</v>
      </c>
      <c r="D3647" s="893" t="s">
        <v>5764</v>
      </c>
      <c r="E3647" s="894" t="s">
        <v>31</v>
      </c>
      <c r="F3647" s="938">
        <v>60</v>
      </c>
      <c r="G3647" s="938" t="s">
        <v>5765</v>
      </c>
    </row>
    <row r="3648" spans="1:7" s="39" customFormat="1" ht="18.75" customHeight="1" x14ac:dyDescent="0.3">
      <c r="A3648" s="891"/>
      <c r="B3648" s="685" t="s">
        <v>5766</v>
      </c>
      <c r="C3648" s="892"/>
      <c r="D3648" s="893"/>
      <c r="E3648" s="894"/>
      <c r="F3648" s="938"/>
      <c r="G3648" s="938"/>
    </row>
    <row r="3649" spans="1:21" s="39" customFormat="1" ht="18.75" customHeight="1" x14ac:dyDescent="0.3">
      <c r="A3649" s="891"/>
      <c r="B3649" s="685" t="s">
        <v>5767</v>
      </c>
      <c r="C3649" s="892"/>
      <c r="D3649" s="893"/>
      <c r="E3649" s="894"/>
      <c r="F3649" s="938"/>
      <c r="G3649" s="938"/>
    </row>
    <row r="3650" spans="1:21" s="39" customFormat="1" ht="18.75" customHeight="1" x14ac:dyDescent="0.3">
      <c r="A3650" s="891"/>
      <c r="B3650" s="685" t="s">
        <v>5768</v>
      </c>
      <c r="C3650" s="892"/>
      <c r="D3650" s="893"/>
      <c r="E3650" s="894"/>
      <c r="F3650" s="938"/>
      <c r="G3650" s="938"/>
    </row>
    <row r="3651" spans="1:21" s="39" customFormat="1" ht="18.75" customHeight="1" x14ac:dyDescent="0.3">
      <c r="A3651" s="891"/>
      <c r="B3651" s="685" t="s">
        <v>5769</v>
      </c>
      <c r="C3651" s="892"/>
      <c r="D3651" s="893"/>
      <c r="E3651" s="894"/>
      <c r="F3651" s="938"/>
      <c r="G3651" s="938"/>
    </row>
    <row r="3652" spans="1:21" s="39" customFormat="1" ht="18.75" customHeight="1" x14ac:dyDescent="0.3">
      <c r="A3652" s="890">
        <v>9</v>
      </c>
      <c r="B3652" s="684" t="s">
        <v>5770</v>
      </c>
      <c r="C3652" s="892" t="s">
        <v>5771</v>
      </c>
      <c r="D3652" s="893" t="s">
        <v>5772</v>
      </c>
      <c r="E3652" s="894" t="s">
        <v>5773</v>
      </c>
      <c r="F3652" s="938">
        <v>60</v>
      </c>
      <c r="G3652" s="938" t="s">
        <v>5774</v>
      </c>
    </row>
    <row r="3653" spans="1:21" s="39" customFormat="1" ht="18.75" customHeight="1" x14ac:dyDescent="0.3">
      <c r="A3653" s="897"/>
      <c r="B3653" s="768" t="s">
        <v>5775</v>
      </c>
      <c r="C3653" s="892"/>
      <c r="D3653" s="893"/>
      <c r="E3653" s="894"/>
      <c r="F3653" s="938"/>
      <c r="G3653" s="938"/>
    </row>
    <row r="3654" spans="1:21" s="39" customFormat="1" ht="18.75" customHeight="1" x14ac:dyDescent="0.3">
      <c r="A3654" s="897"/>
      <c r="B3654" s="768" t="s">
        <v>5776</v>
      </c>
      <c r="C3654" s="892"/>
      <c r="D3654" s="893"/>
      <c r="E3654" s="894"/>
      <c r="F3654" s="938"/>
      <c r="G3654" s="938"/>
    </row>
    <row r="3655" spans="1:21" s="39" customFormat="1" ht="18.75" customHeight="1" x14ac:dyDescent="0.3">
      <c r="A3655" s="897"/>
      <c r="B3655" s="768" t="s">
        <v>5777</v>
      </c>
      <c r="C3655" s="892"/>
      <c r="D3655" s="893"/>
      <c r="E3655" s="894"/>
      <c r="F3655" s="938"/>
      <c r="G3655" s="938"/>
    </row>
    <row r="3656" spans="1:21" s="39" customFormat="1" ht="18.75" customHeight="1" x14ac:dyDescent="0.3">
      <c r="A3656" s="898"/>
      <c r="B3656" s="686" t="s">
        <v>5778</v>
      </c>
      <c r="C3656" s="892"/>
      <c r="D3656" s="893"/>
      <c r="E3656" s="894"/>
      <c r="F3656" s="938"/>
      <c r="G3656" s="938"/>
    </row>
    <row r="3657" spans="1:21" s="39" customFormat="1" ht="18.75" customHeight="1" x14ac:dyDescent="0.3">
      <c r="A3657" s="890">
        <v>10</v>
      </c>
      <c r="B3657" s="684" t="s">
        <v>5779</v>
      </c>
      <c r="C3657" s="892" t="s">
        <v>5780</v>
      </c>
      <c r="D3657" s="893" t="s">
        <v>5781</v>
      </c>
      <c r="E3657" s="894" t="s">
        <v>5782</v>
      </c>
      <c r="F3657" s="938">
        <v>70</v>
      </c>
      <c r="G3657" s="938" t="s">
        <v>5783</v>
      </c>
    </row>
    <row r="3658" spans="1:21" s="39" customFormat="1" ht="18.75" customHeight="1" x14ac:dyDescent="0.3">
      <c r="A3658" s="897"/>
      <c r="B3658" s="685" t="s">
        <v>5784</v>
      </c>
      <c r="C3658" s="892"/>
      <c r="D3658" s="893"/>
      <c r="E3658" s="894"/>
      <c r="F3658" s="938"/>
      <c r="G3658" s="938"/>
    </row>
    <row r="3659" spans="1:21" s="39" customFormat="1" ht="18.75" customHeight="1" x14ac:dyDescent="0.3">
      <c r="A3659" s="898"/>
      <c r="B3659" s="686" t="s">
        <v>5785</v>
      </c>
      <c r="C3659" s="892"/>
      <c r="D3659" s="893"/>
      <c r="E3659" s="894"/>
      <c r="F3659" s="938"/>
      <c r="G3659" s="938"/>
    </row>
    <row r="3660" spans="1:21" s="39" customFormat="1" ht="18.75" customHeight="1" x14ac:dyDescent="0.3">
      <c r="A3660" s="923">
        <v>11</v>
      </c>
      <c r="B3660" s="690" t="s">
        <v>5786</v>
      </c>
      <c r="C3660" s="926" t="s">
        <v>5787</v>
      </c>
      <c r="D3660" s="927" t="s">
        <v>5788</v>
      </c>
      <c r="E3660" s="928" t="s">
        <v>5789</v>
      </c>
      <c r="F3660" s="1079">
        <v>60</v>
      </c>
      <c r="G3660" s="1079" t="s">
        <v>5790</v>
      </c>
      <c r="H3660" s="39" t="s">
        <v>6517</v>
      </c>
      <c r="U3660" s="39" t="s">
        <v>6516</v>
      </c>
    </row>
    <row r="3661" spans="1:21" s="39" customFormat="1" ht="18.75" customHeight="1" x14ac:dyDescent="0.3">
      <c r="A3661" s="924"/>
      <c r="B3661" s="691" t="s">
        <v>5791</v>
      </c>
      <c r="C3661" s="926"/>
      <c r="D3661" s="927"/>
      <c r="E3661" s="928"/>
      <c r="F3661" s="1079"/>
      <c r="G3661" s="1079"/>
    </row>
    <row r="3662" spans="1:21" s="39" customFormat="1" ht="18.75" customHeight="1" x14ac:dyDescent="0.3">
      <c r="A3662" s="924"/>
      <c r="B3662" s="691" t="s">
        <v>5792</v>
      </c>
      <c r="C3662" s="926"/>
      <c r="D3662" s="927"/>
      <c r="E3662" s="928"/>
      <c r="F3662" s="1079"/>
      <c r="G3662" s="1079"/>
    </row>
    <row r="3663" spans="1:21" s="39" customFormat="1" ht="18.75" customHeight="1" x14ac:dyDescent="0.3">
      <c r="A3663" s="924"/>
      <c r="B3663" s="691" t="s">
        <v>5793</v>
      </c>
      <c r="C3663" s="926"/>
      <c r="D3663" s="927"/>
      <c r="E3663" s="928"/>
      <c r="F3663" s="1079"/>
      <c r="G3663" s="1079"/>
    </row>
    <row r="3664" spans="1:21" s="39" customFormat="1" ht="18.75" customHeight="1" x14ac:dyDescent="0.3">
      <c r="A3664" s="924"/>
      <c r="B3664" s="691" t="s">
        <v>5794</v>
      </c>
      <c r="C3664" s="926"/>
      <c r="D3664" s="927"/>
      <c r="E3664" s="928"/>
      <c r="F3664" s="1079"/>
      <c r="G3664" s="1079"/>
    </row>
    <row r="3665" spans="1:9" s="39" customFormat="1" ht="18.75" customHeight="1" x14ac:dyDescent="0.3">
      <c r="A3665" s="924"/>
      <c r="B3665" s="691" t="s">
        <v>5795</v>
      </c>
      <c r="C3665" s="926"/>
      <c r="D3665" s="927"/>
      <c r="E3665" s="928"/>
      <c r="F3665" s="1079"/>
      <c r="G3665" s="1079"/>
    </row>
    <row r="3666" spans="1:9" s="39" customFormat="1" ht="18.75" customHeight="1" x14ac:dyDescent="0.3">
      <c r="A3666" s="890">
        <v>12</v>
      </c>
      <c r="B3666" s="684" t="s">
        <v>5796</v>
      </c>
      <c r="C3666" s="892" t="s">
        <v>5797</v>
      </c>
      <c r="D3666" s="893" t="s">
        <v>5798</v>
      </c>
      <c r="E3666" s="894" t="s">
        <v>5799</v>
      </c>
      <c r="F3666" s="938">
        <v>70</v>
      </c>
      <c r="G3666" s="938" t="s">
        <v>5800</v>
      </c>
    </row>
    <row r="3667" spans="1:9" s="39" customFormat="1" ht="18.75" customHeight="1" x14ac:dyDescent="0.3">
      <c r="A3667" s="897"/>
      <c r="B3667" s="685" t="s">
        <v>5801</v>
      </c>
      <c r="C3667" s="892"/>
      <c r="D3667" s="893"/>
      <c r="E3667" s="894"/>
      <c r="F3667" s="938"/>
      <c r="G3667" s="938"/>
    </row>
    <row r="3668" spans="1:9" s="39" customFormat="1" ht="18.75" customHeight="1" x14ac:dyDescent="0.3">
      <c r="A3668" s="897"/>
      <c r="B3668" s="685" t="s">
        <v>5802</v>
      </c>
      <c r="C3668" s="892"/>
      <c r="D3668" s="893"/>
      <c r="E3668" s="894"/>
      <c r="F3668" s="938"/>
      <c r="G3668" s="938"/>
    </row>
    <row r="3669" spans="1:9" s="39" customFormat="1" ht="18.75" customHeight="1" x14ac:dyDescent="0.3">
      <c r="A3669" s="897"/>
      <c r="B3669" s="685" t="s">
        <v>5803</v>
      </c>
      <c r="C3669" s="892"/>
      <c r="D3669" s="893"/>
      <c r="E3669" s="894"/>
      <c r="F3669" s="938"/>
      <c r="G3669" s="938"/>
    </row>
    <row r="3670" spans="1:9" s="39" customFormat="1" ht="18.75" customHeight="1" x14ac:dyDescent="0.3">
      <c r="A3670" s="897"/>
      <c r="B3670" s="685" t="s">
        <v>5804</v>
      </c>
      <c r="C3670" s="892"/>
      <c r="D3670" s="893"/>
      <c r="E3670" s="894"/>
      <c r="F3670" s="938"/>
      <c r="G3670" s="938"/>
    </row>
    <row r="3671" spans="1:9" s="39" customFormat="1" ht="18.75" customHeight="1" x14ac:dyDescent="0.3">
      <c r="A3671" s="897"/>
      <c r="B3671" s="685" t="s">
        <v>5805</v>
      </c>
      <c r="C3671" s="892"/>
      <c r="D3671" s="893"/>
      <c r="E3671" s="894"/>
      <c r="F3671" s="938"/>
      <c r="G3671" s="938"/>
      <c r="H3671" s="770"/>
      <c r="I3671" s="770"/>
    </row>
    <row r="3672" spans="1:9" s="39" customFormat="1" ht="18.75" customHeight="1" x14ac:dyDescent="0.3">
      <c r="A3672" s="897"/>
      <c r="B3672" s="686" t="s">
        <v>5806</v>
      </c>
      <c r="C3672" s="892"/>
      <c r="D3672" s="893"/>
      <c r="E3672" s="894"/>
      <c r="F3672" s="938"/>
      <c r="G3672" s="938"/>
      <c r="H3672" s="770"/>
      <c r="I3672" s="770"/>
    </row>
    <row r="3673" spans="1:9" s="39" customFormat="1" ht="18.75" customHeight="1" x14ac:dyDescent="0.3">
      <c r="A3673" s="574"/>
      <c r="B3673" s="686" t="s">
        <v>6504</v>
      </c>
      <c r="C3673" s="620"/>
      <c r="D3673" s="304"/>
      <c r="E3673" s="125"/>
      <c r="F3673" s="308"/>
      <c r="G3673" s="308"/>
      <c r="H3673" s="770"/>
      <c r="I3673" s="770"/>
    </row>
    <row r="3674" spans="1:9" s="39" customFormat="1" ht="19.5" customHeight="1" x14ac:dyDescent="0.3">
      <c r="A3674" s="956">
        <v>1</v>
      </c>
      <c r="B3674" s="684" t="s">
        <v>6258</v>
      </c>
      <c r="C3674" s="905" t="s">
        <v>6259</v>
      </c>
      <c r="D3674" s="908" t="s">
        <v>6260</v>
      </c>
      <c r="E3674" s="911" t="s">
        <v>6261</v>
      </c>
      <c r="F3674" s="951">
        <v>60</v>
      </c>
      <c r="G3674" s="951" t="s">
        <v>6262</v>
      </c>
    </row>
    <row r="3675" spans="1:9" s="39" customFormat="1" ht="19.5" customHeight="1" x14ac:dyDescent="0.3">
      <c r="A3675" s="956"/>
      <c r="B3675" s="685" t="s">
        <v>6263</v>
      </c>
      <c r="C3675" s="906"/>
      <c r="D3675" s="909"/>
      <c r="E3675" s="912"/>
      <c r="F3675" s="952"/>
      <c r="G3675" s="952"/>
    </row>
    <row r="3676" spans="1:9" s="39" customFormat="1" ht="19.5" customHeight="1" x14ac:dyDescent="0.3">
      <c r="A3676" s="956"/>
      <c r="B3676" s="685" t="s">
        <v>6264</v>
      </c>
      <c r="C3676" s="906"/>
      <c r="D3676" s="909"/>
      <c r="E3676" s="912"/>
      <c r="F3676" s="952"/>
      <c r="G3676" s="952"/>
    </row>
    <row r="3677" spans="1:9" s="39" customFormat="1" ht="19.5" customHeight="1" x14ac:dyDescent="0.3">
      <c r="A3677" s="956"/>
      <c r="B3677" s="685" t="s">
        <v>6265</v>
      </c>
      <c r="C3677" s="906"/>
      <c r="D3677" s="909"/>
      <c r="E3677" s="912"/>
      <c r="F3677" s="952"/>
      <c r="G3677" s="952"/>
    </row>
    <row r="3678" spans="1:9" s="39" customFormat="1" ht="19.5" customHeight="1" x14ac:dyDescent="0.3">
      <c r="A3678" s="956"/>
      <c r="B3678" s="685" t="s">
        <v>6266</v>
      </c>
      <c r="C3678" s="906"/>
      <c r="D3678" s="909"/>
      <c r="E3678" s="912"/>
      <c r="F3678" s="952"/>
      <c r="G3678" s="952"/>
    </row>
    <row r="3679" spans="1:9" s="39" customFormat="1" ht="19.5" customHeight="1" x14ac:dyDescent="0.3">
      <c r="A3679" s="956"/>
      <c r="B3679" s="686" t="s">
        <v>6267</v>
      </c>
      <c r="C3679" s="907"/>
      <c r="D3679" s="910"/>
      <c r="E3679" s="913"/>
      <c r="F3679" s="953"/>
      <c r="G3679" s="953"/>
    </row>
    <row r="3680" spans="1:9" s="39" customFormat="1" ht="19.5" customHeight="1" x14ac:dyDescent="0.3">
      <c r="A3680" s="956">
        <v>2</v>
      </c>
      <c r="B3680" s="684" t="s">
        <v>6268</v>
      </c>
      <c r="C3680" s="892" t="s">
        <v>6269</v>
      </c>
      <c r="D3680" s="893" t="s">
        <v>6270</v>
      </c>
      <c r="E3680" s="894" t="s">
        <v>6271</v>
      </c>
      <c r="F3680" s="938">
        <v>60</v>
      </c>
      <c r="G3680" s="938" t="s">
        <v>6272</v>
      </c>
    </row>
    <row r="3681" spans="1:7" s="39" customFormat="1" ht="19.5" customHeight="1" x14ac:dyDescent="0.3">
      <c r="A3681" s="956"/>
      <c r="B3681" s="685" t="s">
        <v>6273</v>
      </c>
      <c r="C3681" s="892"/>
      <c r="D3681" s="893"/>
      <c r="E3681" s="894"/>
      <c r="F3681" s="938"/>
      <c r="G3681" s="938"/>
    </row>
    <row r="3682" spans="1:7" s="39" customFormat="1" ht="19.5" customHeight="1" x14ac:dyDescent="0.3">
      <c r="A3682" s="956"/>
      <c r="B3682" s="685" t="s">
        <v>4143</v>
      </c>
      <c r="C3682" s="892"/>
      <c r="D3682" s="893"/>
      <c r="E3682" s="894"/>
      <c r="F3682" s="938"/>
      <c r="G3682" s="938"/>
    </row>
    <row r="3683" spans="1:7" s="39" customFormat="1" ht="19.5" customHeight="1" x14ac:dyDescent="0.3">
      <c r="A3683" s="956"/>
      <c r="B3683" s="685" t="s">
        <v>6274</v>
      </c>
      <c r="C3683" s="892"/>
      <c r="D3683" s="893"/>
      <c r="E3683" s="894"/>
      <c r="F3683" s="938"/>
      <c r="G3683" s="938"/>
    </row>
    <row r="3684" spans="1:7" s="39" customFormat="1" ht="19.5" customHeight="1" x14ac:dyDescent="0.3">
      <c r="A3684" s="956"/>
      <c r="B3684" s="686" t="s">
        <v>6275</v>
      </c>
      <c r="C3684" s="892"/>
      <c r="D3684" s="893"/>
      <c r="E3684" s="894"/>
      <c r="F3684" s="938"/>
      <c r="G3684" s="938"/>
    </row>
    <row r="3685" spans="1:7" s="39" customFormat="1" ht="19.5" customHeight="1" x14ac:dyDescent="0.3">
      <c r="A3685" s="956">
        <v>3</v>
      </c>
      <c r="B3685" s="684" t="s">
        <v>6276</v>
      </c>
      <c r="C3685" s="892" t="s">
        <v>6277</v>
      </c>
      <c r="D3685" s="893" t="s">
        <v>6278</v>
      </c>
      <c r="E3685" s="894" t="s">
        <v>6279</v>
      </c>
      <c r="F3685" s="938">
        <v>70</v>
      </c>
      <c r="G3685" s="938" t="s">
        <v>6280</v>
      </c>
    </row>
    <row r="3686" spans="1:7" s="39" customFormat="1" ht="19.5" customHeight="1" x14ac:dyDescent="0.3">
      <c r="A3686" s="956"/>
      <c r="B3686" s="685" t="s">
        <v>6281</v>
      </c>
      <c r="C3686" s="892"/>
      <c r="D3686" s="893"/>
      <c r="E3686" s="894"/>
      <c r="F3686" s="938"/>
      <c r="G3686" s="938"/>
    </row>
    <row r="3687" spans="1:7" s="39" customFormat="1" ht="19.5" customHeight="1" x14ac:dyDescent="0.3">
      <c r="A3687" s="956"/>
      <c r="B3687" s="686" t="s">
        <v>6282</v>
      </c>
      <c r="C3687" s="892"/>
      <c r="D3687" s="893"/>
      <c r="E3687" s="894"/>
      <c r="F3687" s="938"/>
      <c r="G3687" s="938"/>
    </row>
    <row r="3688" spans="1:7" s="39" customFormat="1" ht="20.25" customHeight="1" x14ac:dyDescent="0.3">
      <c r="A3688" s="956">
        <v>4</v>
      </c>
      <c r="B3688" s="684" t="s">
        <v>6283</v>
      </c>
      <c r="C3688" s="892" t="s">
        <v>6284</v>
      </c>
      <c r="D3688" s="893" t="s">
        <v>6285</v>
      </c>
      <c r="E3688" s="894" t="s">
        <v>6286</v>
      </c>
      <c r="F3688" s="938">
        <v>60</v>
      </c>
      <c r="G3688" s="938" t="s">
        <v>6287</v>
      </c>
    </row>
    <row r="3689" spans="1:7" s="39" customFormat="1" ht="20.25" customHeight="1" x14ac:dyDescent="0.3">
      <c r="A3689" s="956"/>
      <c r="B3689" s="685" t="s">
        <v>6288</v>
      </c>
      <c r="C3689" s="892"/>
      <c r="D3689" s="893"/>
      <c r="E3689" s="894"/>
      <c r="F3689" s="938"/>
      <c r="G3689" s="938"/>
    </row>
    <row r="3690" spans="1:7" s="39" customFormat="1" ht="20.25" customHeight="1" x14ac:dyDescent="0.3">
      <c r="A3690" s="956"/>
      <c r="B3690" s="685" t="s">
        <v>6289</v>
      </c>
      <c r="C3690" s="892"/>
      <c r="D3690" s="893"/>
      <c r="E3690" s="894"/>
      <c r="F3690" s="938"/>
      <c r="G3690" s="938"/>
    </row>
    <row r="3691" spans="1:7" s="39" customFormat="1" ht="20.25" customHeight="1" x14ac:dyDescent="0.3">
      <c r="A3691" s="956"/>
      <c r="B3691" s="685" t="s">
        <v>6290</v>
      </c>
      <c r="C3691" s="892"/>
      <c r="D3691" s="893"/>
      <c r="E3691" s="894"/>
      <c r="F3691" s="938"/>
      <c r="G3691" s="938"/>
    </row>
    <row r="3692" spans="1:7" s="39" customFormat="1" ht="20.25" customHeight="1" x14ac:dyDescent="0.3">
      <c r="A3692" s="956"/>
      <c r="B3692" s="685" t="s">
        <v>6291</v>
      </c>
      <c r="C3692" s="892"/>
      <c r="D3692" s="893"/>
      <c r="E3692" s="894"/>
      <c r="F3692" s="938"/>
      <c r="G3692" s="938"/>
    </row>
    <row r="3693" spans="1:7" s="39" customFormat="1" ht="20.25" customHeight="1" x14ac:dyDescent="0.3">
      <c r="A3693" s="956"/>
      <c r="B3693" s="686" t="s">
        <v>6292</v>
      </c>
      <c r="C3693" s="892"/>
      <c r="D3693" s="893"/>
      <c r="E3693" s="894"/>
      <c r="F3693" s="938"/>
      <c r="G3693" s="938"/>
    </row>
    <row r="3694" spans="1:7" s="39" customFormat="1" ht="20.25" customHeight="1" x14ac:dyDescent="0.3">
      <c r="A3694" s="956">
        <v>5</v>
      </c>
      <c r="B3694" s="684" t="s">
        <v>6293</v>
      </c>
      <c r="C3694" s="892" t="s">
        <v>6294</v>
      </c>
      <c r="D3694" s="893" t="s">
        <v>6295</v>
      </c>
      <c r="E3694" s="894" t="s">
        <v>6296</v>
      </c>
      <c r="F3694" s="938">
        <v>60</v>
      </c>
      <c r="G3694" s="938" t="s">
        <v>5744</v>
      </c>
    </row>
    <row r="3695" spans="1:7" s="39" customFormat="1" ht="20.25" customHeight="1" x14ac:dyDescent="0.3">
      <c r="A3695" s="956"/>
      <c r="B3695" s="768" t="s">
        <v>6297</v>
      </c>
      <c r="C3695" s="892"/>
      <c r="D3695" s="893"/>
      <c r="E3695" s="894"/>
      <c r="F3695" s="938"/>
      <c r="G3695" s="938"/>
    </row>
    <row r="3696" spans="1:7" s="39" customFormat="1" ht="20.25" customHeight="1" x14ac:dyDescent="0.3">
      <c r="A3696" s="956"/>
      <c r="B3696" s="768" t="s">
        <v>6298</v>
      </c>
      <c r="C3696" s="892"/>
      <c r="D3696" s="893"/>
      <c r="E3696" s="894"/>
      <c r="F3696" s="938"/>
      <c r="G3696" s="938"/>
    </row>
    <row r="3697" spans="1:9" s="39" customFormat="1" ht="20.25" customHeight="1" x14ac:dyDescent="0.3">
      <c r="A3697" s="956"/>
      <c r="B3697" s="686" t="s">
        <v>6299</v>
      </c>
      <c r="C3697" s="892"/>
      <c r="D3697" s="893"/>
      <c r="E3697" s="894"/>
      <c r="F3697" s="938"/>
      <c r="G3697" s="938"/>
    </row>
    <row r="3698" spans="1:9" s="39" customFormat="1" ht="22.5" customHeight="1" x14ac:dyDescent="0.3">
      <c r="A3698" s="956">
        <v>6</v>
      </c>
      <c r="B3698" s="684" t="s">
        <v>6300</v>
      </c>
      <c r="C3698" s="892" t="s">
        <v>6301</v>
      </c>
      <c r="D3698" s="893" t="s">
        <v>6302</v>
      </c>
      <c r="E3698" s="894" t="s">
        <v>31</v>
      </c>
      <c r="F3698" s="938">
        <v>60</v>
      </c>
      <c r="G3698" s="938" t="s">
        <v>6303</v>
      </c>
    </row>
    <row r="3699" spans="1:9" s="39" customFormat="1" ht="22.5" customHeight="1" x14ac:dyDescent="0.3">
      <c r="A3699" s="956"/>
      <c r="B3699" s="685" t="s">
        <v>6304</v>
      </c>
      <c r="C3699" s="892"/>
      <c r="D3699" s="893"/>
      <c r="E3699" s="894"/>
      <c r="F3699" s="938"/>
      <c r="G3699" s="938"/>
    </row>
    <row r="3700" spans="1:9" s="39" customFormat="1" ht="22.5" customHeight="1" x14ac:dyDescent="0.3">
      <c r="A3700" s="956"/>
      <c r="B3700" s="685" t="s">
        <v>6305</v>
      </c>
      <c r="C3700" s="892"/>
      <c r="D3700" s="893"/>
      <c r="E3700" s="894"/>
      <c r="F3700" s="938"/>
      <c r="G3700" s="938"/>
    </row>
    <row r="3701" spans="1:9" s="39" customFormat="1" ht="22.5" customHeight="1" x14ac:dyDescent="0.3">
      <c r="A3701" s="956"/>
      <c r="B3701" s="686" t="s">
        <v>6306</v>
      </c>
      <c r="C3701" s="892"/>
      <c r="D3701" s="893"/>
      <c r="E3701" s="894"/>
      <c r="F3701" s="938"/>
      <c r="G3701" s="938"/>
    </row>
    <row r="3702" spans="1:9" s="39" customFormat="1" ht="22.5" customHeight="1" x14ac:dyDescent="0.3">
      <c r="A3702" s="956">
        <v>7</v>
      </c>
      <c r="B3702" s="684" t="s">
        <v>6307</v>
      </c>
      <c r="C3702" s="892" t="s">
        <v>6308</v>
      </c>
      <c r="D3702" s="893" t="s">
        <v>6309</v>
      </c>
      <c r="E3702" s="894" t="s">
        <v>6310</v>
      </c>
      <c r="F3702" s="938">
        <v>60</v>
      </c>
      <c r="G3702" s="938" t="s">
        <v>6311</v>
      </c>
    </row>
    <row r="3703" spans="1:9" s="39" customFormat="1" ht="22.5" customHeight="1" x14ac:dyDescent="0.3">
      <c r="A3703" s="956"/>
      <c r="B3703" s="685" t="s">
        <v>6312</v>
      </c>
      <c r="C3703" s="892"/>
      <c r="D3703" s="893"/>
      <c r="E3703" s="894"/>
      <c r="F3703" s="938"/>
      <c r="G3703" s="938"/>
      <c r="H3703" s="770"/>
      <c r="I3703" s="770"/>
    </row>
    <row r="3704" spans="1:9" s="39" customFormat="1" ht="22.5" customHeight="1" x14ac:dyDescent="0.3">
      <c r="A3704" s="956"/>
      <c r="B3704" s="685" t="s">
        <v>6313</v>
      </c>
      <c r="C3704" s="892"/>
      <c r="D3704" s="893"/>
      <c r="E3704" s="894"/>
      <c r="F3704" s="938"/>
      <c r="G3704" s="938"/>
      <c r="H3704" s="770"/>
      <c r="I3704" s="770"/>
    </row>
    <row r="3705" spans="1:9" s="39" customFormat="1" ht="22.5" customHeight="1" x14ac:dyDescent="0.3">
      <c r="A3705" s="956"/>
      <c r="B3705" s="686" t="s">
        <v>6314</v>
      </c>
      <c r="C3705" s="892"/>
      <c r="D3705" s="893"/>
      <c r="E3705" s="894"/>
      <c r="F3705" s="938"/>
      <c r="G3705" s="938"/>
      <c r="H3705" s="770"/>
      <c r="I3705" s="770"/>
    </row>
    <row r="3706" spans="1:9" s="39" customFormat="1" ht="22.5" customHeight="1" x14ac:dyDescent="0.3">
      <c r="A3706" s="956">
        <v>8</v>
      </c>
      <c r="B3706" s="684" t="s">
        <v>6315</v>
      </c>
      <c r="C3706" s="892" t="s">
        <v>6316</v>
      </c>
      <c r="D3706" s="893" t="s">
        <v>6317</v>
      </c>
      <c r="E3706" s="894" t="s">
        <v>31</v>
      </c>
      <c r="F3706" s="938">
        <v>60</v>
      </c>
      <c r="G3706" s="938" t="s">
        <v>6318</v>
      </c>
      <c r="H3706" s="771"/>
      <c r="I3706" s="169"/>
    </row>
    <row r="3707" spans="1:9" s="39" customFormat="1" ht="22.5" customHeight="1" x14ac:dyDescent="0.3">
      <c r="A3707" s="956"/>
      <c r="B3707" s="685" t="s">
        <v>6319</v>
      </c>
      <c r="C3707" s="892"/>
      <c r="D3707" s="893"/>
      <c r="E3707" s="894"/>
      <c r="F3707" s="938"/>
      <c r="G3707" s="938"/>
      <c r="H3707" s="770"/>
      <c r="I3707" s="770"/>
    </row>
    <row r="3708" spans="1:9" s="39" customFormat="1" ht="22.5" customHeight="1" x14ac:dyDescent="0.3">
      <c r="A3708" s="956"/>
      <c r="B3708" s="685" t="s">
        <v>6320</v>
      </c>
      <c r="C3708" s="892"/>
      <c r="D3708" s="893"/>
      <c r="E3708" s="894"/>
      <c r="F3708" s="938"/>
      <c r="G3708" s="938"/>
      <c r="H3708" s="770"/>
      <c r="I3708" s="770"/>
    </row>
    <row r="3709" spans="1:9" s="39" customFormat="1" ht="22.5" customHeight="1" x14ac:dyDescent="0.3">
      <c r="A3709" s="956"/>
      <c r="B3709" s="685" t="s">
        <v>6321</v>
      </c>
      <c r="C3709" s="892"/>
      <c r="D3709" s="893"/>
      <c r="E3709" s="894"/>
      <c r="F3709" s="938"/>
      <c r="G3709" s="938"/>
      <c r="H3709" s="770"/>
      <c r="I3709" s="770"/>
    </row>
    <row r="3710" spans="1:9" s="39" customFormat="1" ht="22.5" customHeight="1" x14ac:dyDescent="0.3">
      <c r="A3710" s="956"/>
      <c r="B3710" s="686" t="s">
        <v>6322</v>
      </c>
      <c r="C3710" s="892"/>
      <c r="D3710" s="893"/>
      <c r="E3710" s="894"/>
      <c r="F3710" s="938"/>
      <c r="G3710" s="938"/>
      <c r="H3710" s="770"/>
      <c r="I3710" s="770"/>
    </row>
    <row r="3711" spans="1:9" s="39" customFormat="1" ht="39" customHeight="1" x14ac:dyDescent="0.3">
      <c r="A3711" s="956">
        <v>9</v>
      </c>
      <c r="B3711" s="684" t="s">
        <v>6323</v>
      </c>
      <c r="C3711" s="892" t="s">
        <v>6324</v>
      </c>
      <c r="D3711" s="893" t="s">
        <v>6325</v>
      </c>
      <c r="E3711" s="894" t="s">
        <v>6326</v>
      </c>
      <c r="F3711" s="938">
        <v>60</v>
      </c>
      <c r="G3711" s="938" t="s">
        <v>6327</v>
      </c>
      <c r="H3711" s="770"/>
      <c r="I3711" s="770"/>
    </row>
    <row r="3712" spans="1:9" s="39" customFormat="1" ht="39" customHeight="1" x14ac:dyDescent="0.3">
      <c r="A3712" s="956"/>
      <c r="B3712" s="686" t="s">
        <v>6328</v>
      </c>
      <c r="C3712" s="892"/>
      <c r="D3712" s="893"/>
      <c r="E3712" s="894"/>
      <c r="F3712" s="938"/>
      <c r="G3712" s="938"/>
      <c r="H3712" s="770"/>
      <c r="I3712" s="770"/>
    </row>
    <row r="3713" spans="1:9" s="39" customFormat="1" ht="66.75" customHeight="1" x14ac:dyDescent="0.3">
      <c r="A3713" s="579">
        <v>10</v>
      </c>
      <c r="B3713" s="684" t="s">
        <v>6329</v>
      </c>
      <c r="C3713" s="620" t="s">
        <v>6330</v>
      </c>
      <c r="D3713" s="304" t="s">
        <v>6331</v>
      </c>
      <c r="E3713" s="304" t="s">
        <v>6331</v>
      </c>
      <c r="F3713" s="772">
        <v>70</v>
      </c>
      <c r="G3713" s="772" t="s">
        <v>6332</v>
      </c>
      <c r="H3713" s="770"/>
      <c r="I3713" s="770"/>
    </row>
    <row r="3714" spans="1:9" s="39" customFormat="1" ht="26.25" customHeight="1" x14ac:dyDescent="0.3">
      <c r="A3714" s="956">
        <v>11</v>
      </c>
      <c r="B3714" s="684" t="s">
        <v>6333</v>
      </c>
      <c r="C3714" s="892" t="s">
        <v>6334</v>
      </c>
      <c r="D3714" s="893" t="s">
        <v>6335</v>
      </c>
      <c r="E3714" s="894" t="s">
        <v>6326</v>
      </c>
      <c r="F3714" s="938">
        <v>60</v>
      </c>
      <c r="G3714" s="938" t="s">
        <v>6336</v>
      </c>
      <c r="H3714" s="770"/>
      <c r="I3714" s="770"/>
    </row>
    <row r="3715" spans="1:9" s="39" customFormat="1" ht="26.25" customHeight="1" x14ac:dyDescent="0.3">
      <c r="A3715" s="956"/>
      <c r="B3715" s="685" t="s">
        <v>6337</v>
      </c>
      <c r="C3715" s="892"/>
      <c r="D3715" s="893"/>
      <c r="E3715" s="894"/>
      <c r="F3715" s="938"/>
      <c r="G3715" s="938"/>
      <c r="H3715" s="770"/>
      <c r="I3715" s="770"/>
    </row>
    <row r="3716" spans="1:9" s="39" customFormat="1" ht="26.25" customHeight="1" x14ac:dyDescent="0.3">
      <c r="A3716" s="956"/>
      <c r="B3716" s="685" t="s">
        <v>6338</v>
      </c>
      <c r="C3716" s="892"/>
      <c r="D3716" s="893"/>
      <c r="E3716" s="894"/>
      <c r="F3716" s="938"/>
      <c r="G3716" s="938"/>
      <c r="H3716" s="770"/>
      <c r="I3716" s="770"/>
    </row>
    <row r="3717" spans="1:9" s="39" customFormat="1" ht="26.25" customHeight="1" x14ac:dyDescent="0.3">
      <c r="A3717" s="956"/>
      <c r="B3717" s="685" t="s">
        <v>6339</v>
      </c>
      <c r="C3717" s="892"/>
      <c r="D3717" s="893"/>
      <c r="E3717" s="894"/>
      <c r="F3717" s="938"/>
      <c r="G3717" s="938"/>
      <c r="H3717" s="770"/>
      <c r="I3717" s="770"/>
    </row>
    <row r="3718" spans="1:9" s="39" customFormat="1" ht="26.25" customHeight="1" x14ac:dyDescent="0.3">
      <c r="A3718" s="956"/>
      <c r="B3718" s="686" t="s">
        <v>6340</v>
      </c>
      <c r="C3718" s="892"/>
      <c r="D3718" s="893"/>
      <c r="E3718" s="894"/>
      <c r="F3718" s="938"/>
      <c r="G3718" s="938"/>
      <c r="H3718" s="770"/>
      <c r="I3718" s="770"/>
    </row>
    <row r="3719" spans="1:9" s="39" customFormat="1" ht="18" customHeight="1" x14ac:dyDescent="0.3">
      <c r="A3719" s="956">
        <v>12</v>
      </c>
      <c r="B3719" s="684" t="s">
        <v>6341</v>
      </c>
      <c r="C3719" s="892" t="s">
        <v>6342</v>
      </c>
      <c r="D3719" s="893" t="s">
        <v>6343</v>
      </c>
      <c r="E3719" s="894" t="s">
        <v>6344</v>
      </c>
      <c r="F3719" s="938">
        <v>60</v>
      </c>
      <c r="G3719" s="938" t="s">
        <v>6345</v>
      </c>
    </row>
    <row r="3720" spans="1:9" s="39" customFormat="1" ht="18" customHeight="1" x14ac:dyDescent="0.3">
      <c r="A3720" s="956"/>
      <c r="B3720" s="685" t="s">
        <v>6346</v>
      </c>
      <c r="C3720" s="892"/>
      <c r="D3720" s="893"/>
      <c r="E3720" s="894"/>
      <c r="F3720" s="938"/>
      <c r="G3720" s="938"/>
    </row>
    <row r="3721" spans="1:9" s="39" customFormat="1" ht="18" customHeight="1" x14ac:dyDescent="0.3">
      <c r="A3721" s="956"/>
      <c r="B3721" s="685" t="s">
        <v>6347</v>
      </c>
      <c r="C3721" s="892"/>
      <c r="D3721" s="893"/>
      <c r="E3721" s="894"/>
      <c r="F3721" s="938"/>
      <c r="G3721" s="938"/>
    </row>
    <row r="3722" spans="1:9" s="39" customFormat="1" ht="18" customHeight="1" x14ac:dyDescent="0.3">
      <c r="A3722" s="956"/>
      <c r="B3722" s="685" t="s">
        <v>6348</v>
      </c>
      <c r="C3722" s="892"/>
      <c r="D3722" s="893"/>
      <c r="E3722" s="894"/>
      <c r="F3722" s="938"/>
      <c r="G3722" s="938"/>
    </row>
    <row r="3723" spans="1:9" s="39" customFormat="1" ht="18" customHeight="1" x14ac:dyDescent="0.3">
      <c r="A3723" s="956"/>
      <c r="B3723" s="685" t="s">
        <v>6349</v>
      </c>
      <c r="C3723" s="892"/>
      <c r="D3723" s="893"/>
      <c r="E3723" s="894"/>
      <c r="F3723" s="938"/>
      <c r="G3723" s="938"/>
    </row>
    <row r="3724" spans="1:9" s="39" customFormat="1" ht="18" customHeight="1" x14ac:dyDescent="0.3">
      <c r="A3724" s="956"/>
      <c r="B3724" s="685" t="s">
        <v>6350</v>
      </c>
      <c r="C3724" s="892"/>
      <c r="D3724" s="893"/>
      <c r="E3724" s="894"/>
      <c r="F3724" s="938"/>
      <c r="G3724" s="938"/>
    </row>
    <row r="3725" spans="1:9" s="39" customFormat="1" ht="18" customHeight="1" x14ac:dyDescent="0.3">
      <c r="A3725" s="956"/>
      <c r="B3725" s="685" t="s">
        <v>6351</v>
      </c>
      <c r="C3725" s="892"/>
      <c r="D3725" s="893"/>
      <c r="E3725" s="894"/>
      <c r="F3725" s="938"/>
      <c r="G3725" s="938"/>
    </row>
    <row r="3726" spans="1:9" s="39" customFormat="1" ht="18" customHeight="1" x14ac:dyDescent="0.3">
      <c r="A3726" s="956"/>
      <c r="B3726" s="685" t="s">
        <v>6352</v>
      </c>
      <c r="C3726" s="892"/>
      <c r="D3726" s="893"/>
      <c r="E3726" s="894"/>
      <c r="F3726" s="938"/>
      <c r="G3726" s="938"/>
    </row>
    <row r="3727" spans="1:9" s="39" customFormat="1" ht="18" customHeight="1" x14ac:dyDescent="0.3">
      <c r="A3727" s="956"/>
      <c r="B3727" s="685" t="s">
        <v>6353</v>
      </c>
      <c r="C3727" s="892"/>
      <c r="D3727" s="893"/>
      <c r="E3727" s="894"/>
      <c r="F3727" s="938"/>
      <c r="G3727" s="938"/>
    </row>
    <row r="3728" spans="1:9" s="39" customFormat="1" ht="18" customHeight="1" x14ac:dyDescent="0.3">
      <c r="A3728" s="956"/>
      <c r="B3728" s="685" t="s">
        <v>6354</v>
      </c>
      <c r="C3728" s="892"/>
      <c r="D3728" s="893"/>
      <c r="E3728" s="894"/>
      <c r="F3728" s="938"/>
      <c r="G3728" s="938"/>
    </row>
    <row r="3729" spans="1:7" s="39" customFormat="1" ht="18" customHeight="1" x14ac:dyDescent="0.3">
      <c r="A3729" s="956"/>
      <c r="B3729" s="685" t="s">
        <v>6355</v>
      </c>
      <c r="C3729" s="892"/>
      <c r="D3729" s="893"/>
      <c r="E3729" s="894"/>
      <c r="F3729" s="938"/>
      <c r="G3729" s="938"/>
    </row>
    <row r="3730" spans="1:7" s="39" customFormat="1" ht="18" customHeight="1" x14ac:dyDescent="0.3">
      <c r="A3730" s="956"/>
      <c r="B3730" s="685" t="s">
        <v>6356</v>
      </c>
      <c r="C3730" s="892"/>
      <c r="D3730" s="893"/>
      <c r="E3730" s="894"/>
      <c r="F3730" s="938"/>
      <c r="G3730" s="938"/>
    </row>
    <row r="3731" spans="1:7" s="39" customFormat="1" ht="21.75" customHeight="1" x14ac:dyDescent="0.3">
      <c r="A3731" s="956">
        <v>13</v>
      </c>
      <c r="B3731" s="684" t="s">
        <v>6505</v>
      </c>
      <c r="C3731" s="892" t="s">
        <v>6506</v>
      </c>
      <c r="D3731" s="893" t="s">
        <v>6507</v>
      </c>
      <c r="E3731" s="894" t="s">
        <v>6508</v>
      </c>
      <c r="F3731" s="938">
        <v>70</v>
      </c>
      <c r="G3731" s="938" t="s">
        <v>6509</v>
      </c>
    </row>
    <row r="3732" spans="1:7" s="39" customFormat="1" ht="21.75" customHeight="1" x14ac:dyDescent="0.3">
      <c r="A3732" s="956"/>
      <c r="B3732" s="768" t="s">
        <v>6510</v>
      </c>
      <c r="C3732" s="892"/>
      <c r="D3732" s="893"/>
      <c r="E3732" s="894"/>
      <c r="F3732" s="938"/>
      <c r="G3732" s="938"/>
    </row>
    <row r="3733" spans="1:7" s="39" customFormat="1" ht="21.75" customHeight="1" x14ac:dyDescent="0.3">
      <c r="A3733" s="956"/>
      <c r="B3733" s="768" t="s">
        <v>6511</v>
      </c>
      <c r="C3733" s="892"/>
      <c r="D3733" s="893"/>
      <c r="E3733" s="894"/>
      <c r="F3733" s="938"/>
      <c r="G3733" s="938"/>
    </row>
    <row r="3734" spans="1:7" s="39" customFormat="1" ht="21.75" customHeight="1" x14ac:dyDescent="0.3">
      <c r="A3734" s="956"/>
      <c r="B3734" s="768" t="s">
        <v>6512</v>
      </c>
      <c r="C3734" s="892"/>
      <c r="D3734" s="893"/>
      <c r="E3734" s="894"/>
      <c r="F3734" s="938"/>
      <c r="G3734" s="938"/>
    </row>
    <row r="3735" spans="1:7" s="39" customFormat="1" ht="21.75" customHeight="1" x14ac:dyDescent="0.3">
      <c r="A3735" s="956"/>
      <c r="B3735" s="768" t="s">
        <v>6513</v>
      </c>
      <c r="C3735" s="892"/>
      <c r="D3735" s="893"/>
      <c r="E3735" s="894"/>
      <c r="F3735" s="938"/>
      <c r="G3735" s="938"/>
    </row>
    <row r="3736" spans="1:7" s="39" customFormat="1" ht="32.25" customHeight="1" x14ac:dyDescent="0.3">
      <c r="A3736" s="956">
        <v>14</v>
      </c>
      <c r="B3736" s="684" t="s">
        <v>6357</v>
      </c>
      <c r="C3736" s="905" t="s">
        <v>6358</v>
      </c>
      <c r="D3736" s="908" t="s">
        <v>6359</v>
      </c>
      <c r="E3736" s="911" t="s">
        <v>6360</v>
      </c>
      <c r="F3736" s="951">
        <v>60</v>
      </c>
      <c r="G3736" s="773" t="s">
        <v>4682</v>
      </c>
    </row>
    <row r="3737" spans="1:7" s="39" customFormat="1" ht="32.25" customHeight="1" x14ac:dyDescent="0.3">
      <c r="A3737" s="956"/>
      <c r="B3737" s="686" t="s">
        <v>6361</v>
      </c>
      <c r="C3737" s="907"/>
      <c r="D3737" s="910"/>
      <c r="E3737" s="913"/>
      <c r="F3737" s="953"/>
      <c r="G3737" s="774" t="s">
        <v>6362</v>
      </c>
    </row>
    <row r="3738" spans="1:7" s="39" customFormat="1" ht="18" customHeight="1" x14ac:dyDescent="0.3">
      <c r="A3738" s="956">
        <v>15</v>
      </c>
      <c r="B3738" s="685" t="s">
        <v>6363</v>
      </c>
      <c r="C3738" s="905" t="s">
        <v>6364</v>
      </c>
      <c r="D3738" s="908" t="s">
        <v>6365</v>
      </c>
      <c r="E3738" s="911" t="s">
        <v>6514</v>
      </c>
      <c r="F3738" s="951">
        <v>60</v>
      </c>
      <c r="G3738" s="951" t="s">
        <v>6366</v>
      </c>
    </row>
    <row r="3739" spans="1:7" s="39" customFormat="1" ht="18" customHeight="1" x14ac:dyDescent="0.3">
      <c r="A3739" s="956"/>
      <c r="B3739" s="685" t="s">
        <v>6367</v>
      </c>
      <c r="C3739" s="906"/>
      <c r="D3739" s="909"/>
      <c r="E3739" s="912"/>
      <c r="F3739" s="952"/>
      <c r="G3739" s="952"/>
    </row>
    <row r="3740" spans="1:7" s="39" customFormat="1" ht="18" customHeight="1" x14ac:dyDescent="0.3">
      <c r="A3740" s="956"/>
      <c r="B3740" s="685" t="s">
        <v>6368</v>
      </c>
      <c r="C3740" s="906"/>
      <c r="D3740" s="909"/>
      <c r="E3740" s="912"/>
      <c r="F3740" s="952"/>
      <c r="G3740" s="952"/>
    </row>
    <row r="3741" spans="1:7" s="39" customFormat="1" ht="18" customHeight="1" x14ac:dyDescent="0.3">
      <c r="A3741" s="956"/>
      <c r="B3741" s="686" t="s">
        <v>6369</v>
      </c>
      <c r="C3741" s="907"/>
      <c r="D3741" s="910"/>
      <c r="E3741" s="913"/>
      <c r="F3741" s="953"/>
      <c r="G3741" s="953"/>
    </row>
    <row r="3742" spans="1:7" s="39" customFormat="1" ht="18" customHeight="1" x14ac:dyDescent="0.3">
      <c r="A3742" s="956">
        <v>16</v>
      </c>
      <c r="B3742" s="684" t="s">
        <v>6370</v>
      </c>
      <c r="C3742" s="905" t="s">
        <v>6371</v>
      </c>
      <c r="D3742" s="908" t="s">
        <v>6372</v>
      </c>
      <c r="E3742" s="911" t="s">
        <v>6373</v>
      </c>
      <c r="F3742" s="951">
        <v>60</v>
      </c>
      <c r="G3742" s="951" t="s">
        <v>5736</v>
      </c>
    </row>
    <row r="3743" spans="1:7" s="39" customFormat="1" ht="18" customHeight="1" x14ac:dyDescent="0.3">
      <c r="A3743" s="956"/>
      <c r="B3743" s="685" t="s">
        <v>6374</v>
      </c>
      <c r="C3743" s="906"/>
      <c r="D3743" s="909"/>
      <c r="E3743" s="912"/>
      <c r="F3743" s="952"/>
      <c r="G3743" s="952"/>
    </row>
    <row r="3744" spans="1:7" s="39" customFormat="1" ht="18" customHeight="1" x14ac:dyDescent="0.3">
      <c r="A3744" s="956"/>
      <c r="B3744" s="685" t="s">
        <v>6375</v>
      </c>
      <c r="C3744" s="906"/>
      <c r="D3744" s="909"/>
      <c r="E3744" s="912"/>
      <c r="F3744" s="952"/>
      <c r="G3744" s="952"/>
    </row>
    <row r="3745" spans="1:7" s="39" customFormat="1" ht="18" customHeight="1" x14ac:dyDescent="0.3">
      <c r="A3745" s="956"/>
      <c r="B3745" s="685" t="s">
        <v>6376</v>
      </c>
      <c r="C3745" s="906"/>
      <c r="D3745" s="909"/>
      <c r="E3745" s="912"/>
      <c r="F3745" s="952"/>
      <c r="G3745" s="952"/>
    </row>
    <row r="3746" spans="1:7" s="39" customFormat="1" ht="18" customHeight="1" x14ac:dyDescent="0.3">
      <c r="A3746" s="956"/>
      <c r="B3746" s="686" t="s">
        <v>6377</v>
      </c>
      <c r="C3746" s="907"/>
      <c r="D3746" s="910"/>
      <c r="E3746" s="913"/>
      <c r="F3746" s="953"/>
      <c r="G3746" s="953"/>
    </row>
    <row r="3747" spans="1:7" s="39" customFormat="1" ht="30" customHeight="1" x14ac:dyDescent="0.3">
      <c r="A3747" s="956">
        <v>17</v>
      </c>
      <c r="B3747" s="684" t="s">
        <v>6378</v>
      </c>
      <c r="C3747" s="905" t="s">
        <v>6379</v>
      </c>
      <c r="D3747" s="908" t="s">
        <v>6380</v>
      </c>
      <c r="E3747" s="911" t="s">
        <v>6381</v>
      </c>
      <c r="F3747" s="951">
        <v>60</v>
      </c>
      <c r="G3747" s="951" t="s">
        <v>6382</v>
      </c>
    </row>
    <row r="3748" spans="1:7" s="39" customFormat="1" ht="30" customHeight="1" x14ac:dyDescent="0.3">
      <c r="A3748" s="956"/>
      <c r="B3748" s="686" t="s">
        <v>6383</v>
      </c>
      <c r="C3748" s="907"/>
      <c r="D3748" s="910"/>
      <c r="E3748" s="913"/>
      <c r="F3748" s="953"/>
      <c r="G3748" s="953"/>
    </row>
    <row r="3749" spans="1:7" s="39" customFormat="1" ht="19.5" customHeight="1" x14ac:dyDescent="0.3">
      <c r="A3749" s="956">
        <v>18</v>
      </c>
      <c r="B3749" s="685" t="s">
        <v>6384</v>
      </c>
      <c r="C3749" s="905" t="s">
        <v>6385</v>
      </c>
      <c r="D3749" s="908" t="s">
        <v>6386</v>
      </c>
      <c r="E3749" s="911" t="s">
        <v>6387</v>
      </c>
      <c r="F3749" s="951">
        <v>60</v>
      </c>
      <c r="G3749" s="951" t="s">
        <v>6388</v>
      </c>
    </row>
    <row r="3750" spans="1:7" s="39" customFormat="1" ht="19.5" customHeight="1" x14ac:dyDescent="0.3">
      <c r="A3750" s="956"/>
      <c r="B3750" s="685" t="s">
        <v>6389</v>
      </c>
      <c r="C3750" s="906"/>
      <c r="D3750" s="909"/>
      <c r="E3750" s="912"/>
      <c r="F3750" s="952"/>
      <c r="G3750" s="952"/>
    </row>
    <row r="3751" spans="1:7" s="39" customFormat="1" ht="19.5" customHeight="1" x14ac:dyDescent="0.3">
      <c r="A3751" s="956"/>
      <c r="B3751" s="685" t="s">
        <v>6390</v>
      </c>
      <c r="C3751" s="906"/>
      <c r="D3751" s="909"/>
      <c r="E3751" s="912"/>
      <c r="F3751" s="952"/>
      <c r="G3751" s="952"/>
    </row>
    <row r="3752" spans="1:7" s="39" customFormat="1" ht="19.5" customHeight="1" x14ac:dyDescent="0.3">
      <c r="A3752" s="956"/>
      <c r="B3752" s="686" t="s">
        <v>6391</v>
      </c>
      <c r="C3752" s="907"/>
      <c r="D3752" s="910"/>
      <c r="E3752" s="913"/>
      <c r="F3752" s="953"/>
      <c r="G3752" s="953"/>
    </row>
    <row r="3753" spans="1:7" s="39" customFormat="1" ht="19.5" customHeight="1" x14ac:dyDescent="0.3">
      <c r="A3753" s="956">
        <v>19</v>
      </c>
      <c r="B3753" s="685" t="s">
        <v>6392</v>
      </c>
      <c r="C3753" s="905" t="s">
        <v>6393</v>
      </c>
      <c r="D3753" s="908" t="s">
        <v>6394</v>
      </c>
      <c r="E3753" s="911" t="s">
        <v>31</v>
      </c>
      <c r="F3753" s="951">
        <v>60</v>
      </c>
      <c r="G3753" s="951" t="s">
        <v>6395</v>
      </c>
    </row>
    <row r="3754" spans="1:7" s="39" customFormat="1" ht="19.5" customHeight="1" x14ac:dyDescent="0.3">
      <c r="A3754" s="956"/>
      <c r="B3754" s="685" t="s">
        <v>6396</v>
      </c>
      <c r="C3754" s="906"/>
      <c r="D3754" s="909"/>
      <c r="E3754" s="912"/>
      <c r="F3754" s="952"/>
      <c r="G3754" s="952"/>
    </row>
    <row r="3755" spans="1:7" s="39" customFormat="1" ht="19.5" customHeight="1" x14ac:dyDescent="0.3">
      <c r="A3755" s="956"/>
      <c r="B3755" s="685" t="s">
        <v>6397</v>
      </c>
      <c r="C3755" s="906"/>
      <c r="D3755" s="909"/>
      <c r="E3755" s="912"/>
      <c r="F3755" s="952"/>
      <c r="G3755" s="952"/>
    </row>
    <row r="3756" spans="1:7" s="39" customFormat="1" ht="19.5" customHeight="1" x14ac:dyDescent="0.3">
      <c r="A3756" s="956"/>
      <c r="B3756" s="685" t="s">
        <v>6398</v>
      </c>
      <c r="C3756" s="906"/>
      <c r="D3756" s="909"/>
      <c r="E3756" s="912"/>
      <c r="F3756" s="952"/>
      <c r="G3756" s="952"/>
    </row>
    <row r="3757" spans="1:7" s="39" customFormat="1" ht="19.5" customHeight="1" x14ac:dyDescent="0.3">
      <c r="A3757" s="956"/>
      <c r="B3757" s="685" t="s">
        <v>6399</v>
      </c>
      <c r="C3757" s="906"/>
      <c r="D3757" s="909"/>
      <c r="E3757" s="912"/>
      <c r="F3757" s="952"/>
      <c r="G3757" s="952"/>
    </row>
    <row r="3758" spans="1:7" s="39" customFormat="1" ht="19.5" customHeight="1" x14ac:dyDescent="0.3">
      <c r="A3758" s="956"/>
      <c r="B3758" s="685" t="s">
        <v>6400</v>
      </c>
      <c r="C3758" s="906"/>
      <c r="D3758" s="909"/>
      <c r="E3758" s="912"/>
      <c r="F3758" s="952"/>
      <c r="G3758" s="952"/>
    </row>
    <row r="3759" spans="1:7" s="39" customFormat="1" ht="19.5" customHeight="1" x14ac:dyDescent="0.3">
      <c r="A3759" s="956"/>
      <c r="B3759" s="685" t="s">
        <v>6401</v>
      </c>
      <c r="C3759" s="907"/>
      <c r="D3759" s="910"/>
      <c r="E3759" s="913"/>
      <c r="F3759" s="953"/>
      <c r="G3759" s="953"/>
    </row>
    <row r="3760" spans="1:7" s="39" customFormat="1" ht="19.5" customHeight="1" x14ac:dyDescent="0.3">
      <c r="A3760" s="956">
        <v>20</v>
      </c>
      <c r="B3760" s="684" t="s">
        <v>6402</v>
      </c>
      <c r="C3760" s="892" t="s">
        <v>6403</v>
      </c>
      <c r="D3760" s="893" t="s">
        <v>6404</v>
      </c>
      <c r="E3760" s="894" t="s">
        <v>6405</v>
      </c>
      <c r="F3760" s="938">
        <v>60</v>
      </c>
      <c r="G3760" s="938" t="s">
        <v>6406</v>
      </c>
    </row>
    <row r="3761" spans="1:7" s="39" customFormat="1" ht="19.5" customHeight="1" x14ac:dyDescent="0.3">
      <c r="A3761" s="956"/>
      <c r="B3761" s="685" t="s">
        <v>6407</v>
      </c>
      <c r="C3761" s="892"/>
      <c r="D3761" s="893"/>
      <c r="E3761" s="894"/>
      <c r="F3761" s="938"/>
      <c r="G3761" s="963"/>
    </row>
    <row r="3762" spans="1:7" s="39" customFormat="1" ht="19.5" customHeight="1" x14ac:dyDescent="0.3">
      <c r="A3762" s="956"/>
      <c r="B3762" s="685" t="s">
        <v>6408</v>
      </c>
      <c r="C3762" s="892"/>
      <c r="D3762" s="893"/>
      <c r="E3762" s="894"/>
      <c r="F3762" s="938"/>
      <c r="G3762" s="963"/>
    </row>
    <row r="3763" spans="1:7" s="39" customFormat="1" ht="19.5" customHeight="1" x14ac:dyDescent="0.3">
      <c r="A3763" s="956"/>
      <c r="B3763" s="685" t="s">
        <v>6409</v>
      </c>
      <c r="C3763" s="892"/>
      <c r="D3763" s="893"/>
      <c r="E3763" s="894"/>
      <c r="F3763" s="938"/>
      <c r="G3763" s="963"/>
    </row>
    <row r="3764" spans="1:7" s="39" customFormat="1" ht="19.5" customHeight="1" x14ac:dyDescent="0.3">
      <c r="A3764" s="956"/>
      <c r="B3764" s="685" t="s">
        <v>6410</v>
      </c>
      <c r="C3764" s="892"/>
      <c r="D3764" s="893"/>
      <c r="E3764" s="894"/>
      <c r="F3764" s="938"/>
      <c r="G3764" s="963"/>
    </row>
    <row r="3765" spans="1:7" s="39" customFormat="1" ht="19.5" customHeight="1" x14ac:dyDescent="0.3">
      <c r="A3765" s="956"/>
      <c r="B3765" s="685" t="s">
        <v>6411</v>
      </c>
      <c r="C3765" s="892"/>
      <c r="D3765" s="893"/>
      <c r="E3765" s="894"/>
      <c r="F3765" s="938"/>
      <c r="G3765" s="963"/>
    </row>
    <row r="3766" spans="1:7" s="39" customFormat="1" ht="19.5" customHeight="1" x14ac:dyDescent="0.3">
      <c r="A3766" s="956"/>
      <c r="B3766" s="686" t="s">
        <v>6412</v>
      </c>
      <c r="C3766" s="892"/>
      <c r="D3766" s="893"/>
      <c r="E3766" s="894"/>
      <c r="F3766" s="938"/>
      <c r="G3766" s="963"/>
    </row>
    <row r="3767" spans="1:7" s="39" customFormat="1" ht="19.5" customHeight="1" x14ac:dyDescent="0.3">
      <c r="A3767" s="956">
        <v>21</v>
      </c>
      <c r="B3767" s="684" t="s">
        <v>6413</v>
      </c>
      <c r="C3767" s="892" t="s">
        <v>6414</v>
      </c>
      <c r="D3767" s="893" t="s">
        <v>3740</v>
      </c>
      <c r="E3767" s="894" t="s">
        <v>6415</v>
      </c>
      <c r="F3767" s="938">
        <v>60</v>
      </c>
      <c r="G3767" s="938" t="s">
        <v>6416</v>
      </c>
    </row>
    <row r="3768" spans="1:7" s="39" customFormat="1" ht="19.5" customHeight="1" x14ac:dyDescent="0.3">
      <c r="A3768" s="956"/>
      <c r="B3768" s="685" t="s">
        <v>6417</v>
      </c>
      <c r="C3768" s="892"/>
      <c r="D3768" s="893"/>
      <c r="E3768" s="894"/>
      <c r="F3768" s="938"/>
      <c r="G3768" s="938"/>
    </row>
    <row r="3769" spans="1:7" s="39" customFormat="1" ht="19.5" customHeight="1" x14ac:dyDescent="0.3">
      <c r="A3769" s="956"/>
      <c r="B3769" s="685" t="s">
        <v>6418</v>
      </c>
      <c r="C3769" s="892"/>
      <c r="D3769" s="893"/>
      <c r="E3769" s="894"/>
      <c r="F3769" s="938"/>
      <c r="G3769" s="938"/>
    </row>
    <row r="3770" spans="1:7" s="39" customFormat="1" ht="19.5" customHeight="1" x14ac:dyDescent="0.3">
      <c r="A3770" s="956"/>
      <c r="B3770" s="685" t="s">
        <v>6419</v>
      </c>
      <c r="C3770" s="892"/>
      <c r="D3770" s="893"/>
      <c r="E3770" s="894"/>
      <c r="F3770" s="938"/>
      <c r="G3770" s="938"/>
    </row>
    <row r="3771" spans="1:7" s="39" customFormat="1" ht="19.5" customHeight="1" x14ac:dyDescent="0.3">
      <c r="A3771" s="956"/>
      <c r="B3771" s="685" t="s">
        <v>6420</v>
      </c>
      <c r="C3771" s="892"/>
      <c r="D3771" s="893"/>
      <c r="E3771" s="894"/>
      <c r="F3771" s="938"/>
      <c r="G3771" s="938"/>
    </row>
    <row r="3772" spans="1:7" s="39" customFormat="1" ht="26.25" customHeight="1" x14ac:dyDescent="0.3">
      <c r="A3772" s="954">
        <v>22</v>
      </c>
      <c r="B3772" s="684" t="s">
        <v>6421</v>
      </c>
      <c r="C3772" s="892" t="s">
        <v>6422</v>
      </c>
      <c r="D3772" s="893" t="s">
        <v>6423</v>
      </c>
      <c r="E3772" s="894" t="s">
        <v>5718</v>
      </c>
      <c r="F3772" s="938">
        <v>60</v>
      </c>
      <c r="G3772" s="938" t="s">
        <v>6424</v>
      </c>
    </row>
    <row r="3773" spans="1:7" s="39" customFormat="1" ht="26.25" customHeight="1" x14ac:dyDescent="0.3">
      <c r="A3773" s="955"/>
      <c r="B3773" s="686" t="s">
        <v>6425</v>
      </c>
      <c r="C3773" s="892"/>
      <c r="D3773" s="893"/>
      <c r="E3773" s="894"/>
      <c r="F3773" s="938"/>
      <c r="G3773" s="938"/>
    </row>
    <row r="3774" spans="1:7" s="39" customFormat="1" ht="26.25" customHeight="1" x14ac:dyDescent="0.3">
      <c r="A3774" s="582"/>
      <c r="B3774" s="685" t="s">
        <v>6793</v>
      </c>
      <c r="C3774" s="620"/>
      <c r="D3774" s="304"/>
      <c r="E3774" s="125"/>
      <c r="F3774" s="772"/>
      <c r="G3774" s="772"/>
    </row>
    <row r="3775" spans="1:7" s="39" customFormat="1" ht="16.5" customHeight="1" x14ac:dyDescent="0.3">
      <c r="A3775" s="890">
        <v>1</v>
      </c>
      <c r="B3775" s="684" t="s">
        <v>6961</v>
      </c>
      <c r="C3775" s="892" t="s">
        <v>6962</v>
      </c>
      <c r="D3775" s="893" t="s">
        <v>6963</v>
      </c>
      <c r="E3775" s="894" t="s">
        <v>6964</v>
      </c>
      <c r="F3775" s="938">
        <v>70</v>
      </c>
      <c r="G3775" s="938" t="s">
        <v>6965</v>
      </c>
    </row>
    <row r="3776" spans="1:7" s="39" customFormat="1" ht="16.5" customHeight="1" x14ac:dyDescent="0.3">
      <c r="A3776" s="897"/>
      <c r="B3776" s="685" t="s">
        <v>6966</v>
      </c>
      <c r="C3776" s="892"/>
      <c r="D3776" s="893"/>
      <c r="E3776" s="894"/>
      <c r="F3776" s="938"/>
      <c r="G3776" s="938"/>
    </row>
    <row r="3777" spans="1:7" s="39" customFormat="1" ht="16.5" customHeight="1" x14ac:dyDescent="0.3">
      <c r="A3777" s="897"/>
      <c r="B3777" s="685" t="s">
        <v>6967</v>
      </c>
      <c r="C3777" s="892"/>
      <c r="D3777" s="893"/>
      <c r="E3777" s="894"/>
      <c r="F3777" s="938"/>
      <c r="G3777" s="938"/>
    </row>
    <row r="3778" spans="1:7" s="39" customFormat="1" ht="16.5" customHeight="1" x14ac:dyDescent="0.3">
      <c r="A3778" s="897"/>
      <c r="B3778" s="685" t="s">
        <v>6968</v>
      </c>
      <c r="C3778" s="892"/>
      <c r="D3778" s="893"/>
      <c r="E3778" s="894"/>
      <c r="F3778" s="938"/>
      <c r="G3778" s="938"/>
    </row>
    <row r="3779" spans="1:7" s="39" customFormat="1" ht="16.5" customHeight="1" x14ac:dyDescent="0.3">
      <c r="A3779" s="897"/>
      <c r="B3779" s="685" t="s">
        <v>6969</v>
      </c>
      <c r="C3779" s="892"/>
      <c r="D3779" s="893"/>
      <c r="E3779" s="894"/>
      <c r="F3779" s="938"/>
      <c r="G3779" s="938"/>
    </row>
    <row r="3780" spans="1:7" s="39" customFormat="1" ht="16.5" customHeight="1" x14ac:dyDescent="0.3">
      <c r="A3780" s="955"/>
      <c r="B3780" s="686" t="s">
        <v>6970</v>
      </c>
      <c r="C3780" s="892"/>
      <c r="D3780" s="893"/>
      <c r="E3780" s="894"/>
      <c r="F3780" s="938"/>
      <c r="G3780" s="938"/>
    </row>
    <row r="3781" spans="1:7" s="39" customFormat="1" ht="16.5" customHeight="1" x14ac:dyDescent="0.3">
      <c r="A3781" s="890">
        <v>2</v>
      </c>
      <c r="B3781" s="684" t="s">
        <v>6971</v>
      </c>
      <c r="C3781" s="892" t="s">
        <v>6972</v>
      </c>
      <c r="D3781" s="893" t="s">
        <v>6973</v>
      </c>
      <c r="E3781" s="894" t="s">
        <v>6974</v>
      </c>
      <c r="F3781" s="938">
        <v>70</v>
      </c>
      <c r="G3781" s="938" t="s">
        <v>6975</v>
      </c>
    </row>
    <row r="3782" spans="1:7" s="39" customFormat="1" ht="16.5" customHeight="1" x14ac:dyDescent="0.3">
      <c r="A3782" s="897"/>
      <c r="B3782" s="685" t="s">
        <v>6976</v>
      </c>
      <c r="C3782" s="892"/>
      <c r="D3782" s="893"/>
      <c r="E3782" s="894"/>
      <c r="F3782" s="938"/>
      <c r="G3782" s="938"/>
    </row>
    <row r="3783" spans="1:7" s="39" customFormat="1" ht="16.5" customHeight="1" x14ac:dyDescent="0.3">
      <c r="A3783" s="897"/>
      <c r="B3783" s="685" t="s">
        <v>6977</v>
      </c>
      <c r="C3783" s="892"/>
      <c r="D3783" s="893"/>
      <c r="E3783" s="894"/>
      <c r="F3783" s="938"/>
      <c r="G3783" s="938"/>
    </row>
    <row r="3784" spans="1:7" s="39" customFormat="1" ht="16.5" customHeight="1" x14ac:dyDescent="0.3">
      <c r="A3784" s="898"/>
      <c r="B3784" s="686" t="s">
        <v>6978</v>
      </c>
      <c r="C3784" s="892"/>
      <c r="D3784" s="893"/>
      <c r="E3784" s="894"/>
      <c r="F3784" s="938"/>
      <c r="G3784" s="938"/>
    </row>
    <row r="3785" spans="1:7" s="39" customFormat="1" ht="16.5" customHeight="1" x14ac:dyDescent="0.3">
      <c r="A3785" s="890">
        <v>3</v>
      </c>
      <c r="B3785" s="685" t="s">
        <v>6979</v>
      </c>
      <c r="C3785" s="905" t="s">
        <v>6980</v>
      </c>
      <c r="D3785" s="908" t="s">
        <v>6981</v>
      </c>
      <c r="E3785" s="911" t="s">
        <v>6982</v>
      </c>
      <c r="F3785" s="951">
        <v>60</v>
      </c>
      <c r="G3785" s="951" t="s">
        <v>6332</v>
      </c>
    </row>
    <row r="3786" spans="1:7" s="39" customFormat="1" ht="16.5" customHeight="1" x14ac:dyDescent="0.3">
      <c r="A3786" s="897"/>
      <c r="B3786" s="685" t="s">
        <v>6983</v>
      </c>
      <c r="C3786" s="906"/>
      <c r="D3786" s="909"/>
      <c r="E3786" s="912"/>
      <c r="F3786" s="952"/>
      <c r="G3786" s="952"/>
    </row>
    <row r="3787" spans="1:7" s="39" customFormat="1" ht="16.5" customHeight="1" x14ac:dyDescent="0.3">
      <c r="A3787" s="891"/>
      <c r="B3787" s="685" t="s">
        <v>6984</v>
      </c>
      <c r="C3787" s="906"/>
      <c r="D3787" s="909"/>
      <c r="E3787" s="912"/>
      <c r="F3787" s="952"/>
      <c r="G3787" s="952"/>
    </row>
    <row r="3788" spans="1:7" s="39" customFormat="1" ht="16.5" customHeight="1" x14ac:dyDescent="0.3">
      <c r="A3788" s="898"/>
      <c r="B3788" s="685" t="s">
        <v>6985</v>
      </c>
      <c r="C3788" s="907"/>
      <c r="D3788" s="910"/>
      <c r="E3788" s="913"/>
      <c r="F3788" s="953"/>
      <c r="G3788" s="953"/>
    </row>
    <row r="3789" spans="1:7" s="39" customFormat="1" ht="16.5" customHeight="1" x14ac:dyDescent="0.3">
      <c r="A3789" s="890">
        <v>4</v>
      </c>
      <c r="B3789" s="684" t="s">
        <v>6986</v>
      </c>
      <c r="C3789" s="892" t="s">
        <v>6987</v>
      </c>
      <c r="D3789" s="893" t="s">
        <v>6988</v>
      </c>
      <c r="E3789" s="894" t="s">
        <v>6989</v>
      </c>
      <c r="F3789" s="938">
        <v>70</v>
      </c>
      <c r="G3789" s="938" t="s">
        <v>6336</v>
      </c>
    </row>
    <row r="3790" spans="1:7" s="39" customFormat="1" ht="16.5" customHeight="1" x14ac:dyDescent="0.3">
      <c r="A3790" s="897"/>
      <c r="B3790" s="685" t="s">
        <v>6990</v>
      </c>
      <c r="C3790" s="892"/>
      <c r="D3790" s="893"/>
      <c r="E3790" s="894"/>
      <c r="F3790" s="938"/>
      <c r="G3790" s="938"/>
    </row>
    <row r="3791" spans="1:7" s="39" customFormat="1" ht="16.5" customHeight="1" x14ac:dyDescent="0.3">
      <c r="A3791" s="897"/>
      <c r="B3791" s="685" t="s">
        <v>6991</v>
      </c>
      <c r="C3791" s="892"/>
      <c r="D3791" s="893"/>
      <c r="E3791" s="894"/>
      <c r="F3791" s="938"/>
      <c r="G3791" s="938"/>
    </row>
    <row r="3792" spans="1:7" s="39" customFormat="1" ht="16.5" customHeight="1" x14ac:dyDescent="0.3">
      <c r="A3792" s="897"/>
      <c r="B3792" s="685" t="s">
        <v>6992</v>
      </c>
      <c r="C3792" s="892"/>
      <c r="D3792" s="893"/>
      <c r="E3792" s="894"/>
      <c r="F3792" s="938"/>
      <c r="G3792" s="938"/>
    </row>
    <row r="3793" spans="1:8" s="39" customFormat="1" ht="16.5" customHeight="1" x14ac:dyDescent="0.3">
      <c r="A3793" s="897"/>
      <c r="B3793" s="685" t="s">
        <v>6993</v>
      </c>
      <c r="C3793" s="892"/>
      <c r="D3793" s="893"/>
      <c r="E3793" s="894"/>
      <c r="F3793" s="938"/>
      <c r="G3793" s="938"/>
    </row>
    <row r="3794" spans="1:8" s="39" customFormat="1" ht="16.5" customHeight="1" x14ac:dyDescent="0.3">
      <c r="A3794" s="898"/>
      <c r="B3794" s="686" t="s">
        <v>6994</v>
      </c>
      <c r="C3794" s="892"/>
      <c r="D3794" s="893"/>
      <c r="E3794" s="894"/>
      <c r="F3794" s="938"/>
      <c r="G3794" s="938"/>
    </row>
    <row r="3795" spans="1:8" s="39" customFormat="1" ht="16.5" customHeight="1" x14ac:dyDescent="0.3">
      <c r="A3795" s="954">
        <v>5</v>
      </c>
      <c r="B3795" s="684" t="s">
        <v>6995</v>
      </c>
      <c r="C3795" s="892" t="s">
        <v>6996</v>
      </c>
      <c r="D3795" s="893" t="s">
        <v>6997</v>
      </c>
      <c r="E3795" s="894" t="s">
        <v>6998</v>
      </c>
      <c r="F3795" s="938">
        <v>60</v>
      </c>
      <c r="G3795" s="938" t="s">
        <v>6345</v>
      </c>
    </row>
    <row r="3796" spans="1:8" s="39" customFormat="1" ht="16.5" customHeight="1" x14ac:dyDescent="0.3">
      <c r="A3796" s="891"/>
      <c r="B3796" s="685" t="s">
        <v>4700</v>
      </c>
      <c r="C3796" s="892"/>
      <c r="D3796" s="893"/>
      <c r="E3796" s="894"/>
      <c r="F3796" s="938"/>
      <c r="G3796" s="938"/>
    </row>
    <row r="3797" spans="1:8" s="39" customFormat="1" ht="16.5" customHeight="1" x14ac:dyDescent="0.3">
      <c r="A3797" s="891"/>
      <c r="B3797" s="685" t="s">
        <v>4701</v>
      </c>
      <c r="C3797" s="892"/>
      <c r="D3797" s="893"/>
      <c r="E3797" s="894"/>
      <c r="F3797" s="938"/>
      <c r="G3797" s="938"/>
    </row>
    <row r="3798" spans="1:8" s="39" customFormat="1" ht="16.5" customHeight="1" x14ac:dyDescent="0.3">
      <c r="A3798" s="891"/>
      <c r="B3798" s="685" t="s">
        <v>6999</v>
      </c>
      <c r="C3798" s="892"/>
      <c r="D3798" s="893"/>
      <c r="E3798" s="894"/>
      <c r="F3798" s="938"/>
      <c r="G3798" s="938"/>
    </row>
    <row r="3799" spans="1:8" s="39" customFormat="1" ht="16.5" customHeight="1" x14ac:dyDescent="0.3">
      <c r="A3799" s="891"/>
      <c r="B3799" s="685" t="s">
        <v>7000</v>
      </c>
      <c r="C3799" s="892"/>
      <c r="D3799" s="893"/>
      <c r="E3799" s="894"/>
      <c r="F3799" s="938"/>
      <c r="G3799" s="938"/>
    </row>
    <row r="3800" spans="1:8" s="39" customFormat="1" ht="16.5" customHeight="1" x14ac:dyDescent="0.3">
      <c r="A3800" s="891"/>
      <c r="B3800" s="685" t="s">
        <v>7001</v>
      </c>
      <c r="C3800" s="892"/>
      <c r="D3800" s="893"/>
      <c r="E3800" s="894"/>
      <c r="F3800" s="938"/>
      <c r="G3800" s="938"/>
    </row>
    <row r="3801" spans="1:8" s="39" customFormat="1" ht="16.5" customHeight="1" x14ac:dyDescent="0.3">
      <c r="A3801" s="890">
        <v>6</v>
      </c>
      <c r="B3801" s="684" t="s">
        <v>7002</v>
      </c>
      <c r="C3801" s="892" t="s">
        <v>7003</v>
      </c>
      <c r="D3801" s="893" t="s">
        <v>7004</v>
      </c>
      <c r="E3801" s="894" t="s">
        <v>7005</v>
      </c>
      <c r="F3801" s="938">
        <v>70</v>
      </c>
      <c r="G3801" s="938" t="s">
        <v>7006</v>
      </c>
    </row>
    <row r="3802" spans="1:8" s="39" customFormat="1" ht="16.5" customHeight="1" x14ac:dyDescent="0.3">
      <c r="A3802" s="897"/>
      <c r="B3802" s="768" t="s">
        <v>7007</v>
      </c>
      <c r="C3802" s="892"/>
      <c r="D3802" s="893"/>
      <c r="E3802" s="894"/>
      <c r="F3802" s="938"/>
      <c r="G3802" s="938"/>
    </row>
    <row r="3803" spans="1:8" s="39" customFormat="1" ht="16.5" customHeight="1" x14ac:dyDescent="0.3">
      <c r="A3803" s="897"/>
      <c r="B3803" s="768" t="s">
        <v>7008</v>
      </c>
      <c r="C3803" s="892"/>
      <c r="D3803" s="893"/>
      <c r="E3803" s="894"/>
      <c r="F3803" s="938"/>
      <c r="G3803" s="938"/>
    </row>
    <row r="3804" spans="1:8" s="39" customFormat="1" ht="16.5" customHeight="1" x14ac:dyDescent="0.3">
      <c r="A3804" s="897"/>
      <c r="B3804" s="686" t="s">
        <v>7009</v>
      </c>
      <c r="C3804" s="892"/>
      <c r="D3804" s="893"/>
      <c r="E3804" s="894"/>
      <c r="F3804" s="938"/>
      <c r="G3804" s="938"/>
      <c r="H3804" s="770"/>
    </row>
    <row r="3805" spans="1:8" s="39" customFormat="1" ht="16.5" customHeight="1" x14ac:dyDescent="0.3">
      <c r="A3805" s="890">
        <v>7</v>
      </c>
      <c r="B3805" s="685" t="s">
        <v>7010</v>
      </c>
      <c r="C3805" s="905" t="s">
        <v>7011</v>
      </c>
      <c r="D3805" s="908" t="s">
        <v>7012</v>
      </c>
      <c r="E3805" s="911" t="s">
        <v>7013</v>
      </c>
      <c r="F3805" s="951">
        <v>60</v>
      </c>
      <c r="G3805" s="773" t="s">
        <v>4682</v>
      </c>
      <c r="H3805" s="770"/>
    </row>
    <row r="3806" spans="1:8" s="39" customFormat="1" ht="16.5" customHeight="1" x14ac:dyDescent="0.3">
      <c r="A3806" s="898"/>
      <c r="B3806" s="686" t="s">
        <v>7014</v>
      </c>
      <c r="C3806" s="907"/>
      <c r="D3806" s="910"/>
      <c r="E3806" s="913"/>
      <c r="F3806" s="953"/>
      <c r="G3806" s="774" t="s">
        <v>7015</v>
      </c>
      <c r="H3806" s="770"/>
    </row>
    <row r="3807" spans="1:8" s="39" customFormat="1" ht="16.5" customHeight="1" x14ac:dyDescent="0.3">
      <c r="A3807" s="890">
        <v>8</v>
      </c>
      <c r="B3807" s="685" t="s">
        <v>7016</v>
      </c>
      <c r="C3807" s="905" t="s">
        <v>7017</v>
      </c>
      <c r="D3807" s="908" t="s">
        <v>7018</v>
      </c>
      <c r="E3807" s="911" t="s">
        <v>7019</v>
      </c>
      <c r="F3807" s="951">
        <v>60</v>
      </c>
      <c r="G3807" s="951" t="s">
        <v>7020</v>
      </c>
      <c r="H3807" s="183"/>
    </row>
    <row r="3808" spans="1:8" s="39" customFormat="1" ht="16.5" customHeight="1" x14ac:dyDescent="0.3">
      <c r="A3808" s="897"/>
      <c r="B3808" s="685" t="s">
        <v>7021</v>
      </c>
      <c r="C3808" s="906"/>
      <c r="D3808" s="909"/>
      <c r="E3808" s="912"/>
      <c r="F3808" s="952"/>
      <c r="G3808" s="952"/>
      <c r="H3808" s="183"/>
    </row>
    <row r="3809" spans="1:8" s="39" customFormat="1" ht="16.5" customHeight="1" x14ac:dyDescent="0.3">
      <c r="A3809" s="898"/>
      <c r="B3809" s="686" t="s">
        <v>7022</v>
      </c>
      <c r="C3809" s="907"/>
      <c r="D3809" s="910"/>
      <c r="E3809" s="913"/>
      <c r="F3809" s="953"/>
      <c r="G3809" s="953"/>
      <c r="H3809" s="183"/>
    </row>
    <row r="3810" spans="1:8" s="39" customFormat="1" ht="16.5" customHeight="1" x14ac:dyDescent="0.3">
      <c r="A3810" s="890">
        <v>9</v>
      </c>
      <c r="B3810" s="684" t="s">
        <v>7023</v>
      </c>
      <c r="C3810" s="905" t="s">
        <v>7024</v>
      </c>
      <c r="D3810" s="908" t="s">
        <v>7025</v>
      </c>
      <c r="E3810" s="911" t="s">
        <v>7026</v>
      </c>
      <c r="F3810" s="951">
        <v>70</v>
      </c>
      <c r="G3810" s="951" t="s">
        <v>7027</v>
      </c>
      <c r="H3810" s="770"/>
    </row>
    <row r="3811" spans="1:8" s="39" customFormat="1" ht="16.5" customHeight="1" x14ac:dyDescent="0.3">
      <c r="A3811" s="897"/>
      <c r="B3811" s="685" t="s">
        <v>7028</v>
      </c>
      <c r="C3811" s="906"/>
      <c r="D3811" s="909"/>
      <c r="E3811" s="912"/>
      <c r="F3811" s="952"/>
      <c r="G3811" s="952"/>
      <c r="H3811" s="770"/>
    </row>
    <row r="3812" spans="1:8" s="39" customFormat="1" ht="16.5" customHeight="1" x14ac:dyDescent="0.3">
      <c r="A3812" s="897"/>
      <c r="B3812" s="685" t="s">
        <v>7029</v>
      </c>
      <c r="C3812" s="906"/>
      <c r="D3812" s="909"/>
      <c r="E3812" s="912"/>
      <c r="F3812" s="952"/>
      <c r="G3812" s="952"/>
      <c r="H3812" s="770"/>
    </row>
    <row r="3813" spans="1:8" s="39" customFormat="1" ht="16.5" customHeight="1" x14ac:dyDescent="0.3">
      <c r="A3813" s="897"/>
      <c r="B3813" s="685" t="s">
        <v>7030</v>
      </c>
      <c r="C3813" s="906"/>
      <c r="D3813" s="909"/>
      <c r="E3813" s="912"/>
      <c r="F3813" s="952"/>
      <c r="G3813" s="952"/>
      <c r="H3813" s="770"/>
    </row>
    <row r="3814" spans="1:8" s="39" customFormat="1" ht="16.5" customHeight="1" x14ac:dyDescent="0.3">
      <c r="A3814" s="898"/>
      <c r="B3814" s="686" t="s">
        <v>7031</v>
      </c>
      <c r="C3814" s="907"/>
      <c r="D3814" s="910"/>
      <c r="E3814" s="913"/>
      <c r="F3814" s="953"/>
      <c r="G3814" s="953"/>
      <c r="H3814" s="770"/>
    </row>
    <row r="3815" spans="1:8" s="39" customFormat="1" ht="16.5" customHeight="1" x14ac:dyDescent="0.3">
      <c r="A3815" s="890">
        <v>10</v>
      </c>
      <c r="B3815" s="685" t="s">
        <v>7032</v>
      </c>
      <c r="C3815" s="905" t="s">
        <v>7033</v>
      </c>
      <c r="D3815" s="908" t="s">
        <v>7034</v>
      </c>
      <c r="E3815" s="911" t="s">
        <v>7035</v>
      </c>
      <c r="F3815" s="951">
        <v>70</v>
      </c>
      <c r="G3815" s="951" t="s">
        <v>7036</v>
      </c>
      <c r="H3815" s="770"/>
    </row>
    <row r="3816" spans="1:8" s="39" customFormat="1" ht="32.25" customHeight="1" x14ac:dyDescent="0.3">
      <c r="A3816" s="898"/>
      <c r="B3816" s="686" t="s">
        <v>7037</v>
      </c>
      <c r="C3816" s="907"/>
      <c r="D3816" s="910"/>
      <c r="E3816" s="913"/>
      <c r="F3816" s="953"/>
      <c r="G3816" s="953"/>
      <c r="H3816" s="770"/>
    </row>
    <row r="3817" spans="1:8" s="39" customFormat="1" ht="16.5" customHeight="1" x14ac:dyDescent="0.3">
      <c r="A3817" s="890">
        <v>11</v>
      </c>
      <c r="B3817" s="685" t="s">
        <v>7038</v>
      </c>
      <c r="C3817" s="905" t="s">
        <v>7039</v>
      </c>
      <c r="D3817" s="908" t="s">
        <v>7040</v>
      </c>
      <c r="E3817" s="911" t="s">
        <v>7041</v>
      </c>
      <c r="F3817" s="951">
        <v>70</v>
      </c>
      <c r="G3817" s="951" t="s">
        <v>6366</v>
      </c>
      <c r="H3817" s="770"/>
    </row>
    <row r="3818" spans="1:8" s="39" customFormat="1" ht="16.5" customHeight="1" x14ac:dyDescent="0.3">
      <c r="A3818" s="897"/>
      <c r="B3818" s="685" t="s">
        <v>7042</v>
      </c>
      <c r="C3818" s="906"/>
      <c r="D3818" s="909"/>
      <c r="E3818" s="912"/>
      <c r="F3818" s="952"/>
      <c r="G3818" s="952"/>
      <c r="H3818" s="770"/>
    </row>
    <row r="3819" spans="1:8" s="39" customFormat="1" ht="16.5" customHeight="1" x14ac:dyDescent="0.3">
      <c r="A3819" s="898"/>
      <c r="B3819" s="686" t="s">
        <v>7043</v>
      </c>
      <c r="C3819" s="907"/>
      <c r="D3819" s="910"/>
      <c r="E3819" s="913"/>
      <c r="F3819" s="953"/>
      <c r="G3819" s="953"/>
      <c r="H3819" s="770"/>
    </row>
    <row r="3820" spans="1:8" s="39" customFormat="1" ht="16.5" customHeight="1" x14ac:dyDescent="0.3">
      <c r="A3820" s="890">
        <v>12</v>
      </c>
      <c r="B3820" s="684" t="s">
        <v>7044</v>
      </c>
      <c r="C3820" s="905" t="s">
        <v>7045</v>
      </c>
      <c r="D3820" s="908" t="s">
        <v>7046</v>
      </c>
      <c r="E3820" s="911" t="s">
        <v>7047</v>
      </c>
      <c r="F3820" s="951">
        <v>60</v>
      </c>
      <c r="G3820" s="951" t="s">
        <v>6509</v>
      </c>
    </row>
    <row r="3821" spans="1:8" s="39" customFormat="1" ht="16.5" customHeight="1" x14ac:dyDescent="0.3">
      <c r="A3821" s="897"/>
      <c r="B3821" s="685" t="s">
        <v>7048</v>
      </c>
      <c r="C3821" s="906"/>
      <c r="D3821" s="909"/>
      <c r="E3821" s="912"/>
      <c r="F3821" s="952"/>
      <c r="G3821" s="952"/>
    </row>
    <row r="3822" spans="1:8" s="39" customFormat="1" ht="16.5" customHeight="1" x14ac:dyDescent="0.3">
      <c r="A3822" s="897"/>
      <c r="B3822" s="685" t="s">
        <v>7049</v>
      </c>
      <c r="C3822" s="906"/>
      <c r="D3822" s="909"/>
      <c r="E3822" s="912"/>
      <c r="F3822" s="952"/>
      <c r="G3822" s="952"/>
    </row>
    <row r="3823" spans="1:8" s="39" customFormat="1" ht="16.5" customHeight="1" x14ac:dyDescent="0.3">
      <c r="A3823" s="897"/>
      <c r="B3823" s="685" t="s">
        <v>7050</v>
      </c>
      <c r="C3823" s="906"/>
      <c r="D3823" s="909"/>
      <c r="E3823" s="912"/>
      <c r="F3823" s="952"/>
      <c r="G3823" s="952"/>
    </row>
    <row r="3824" spans="1:8" s="39" customFormat="1" ht="16.5" customHeight="1" x14ac:dyDescent="0.3">
      <c r="A3824" s="890">
        <v>13</v>
      </c>
      <c r="B3824" s="684" t="s">
        <v>7051</v>
      </c>
      <c r="C3824" s="892" t="s">
        <v>7052</v>
      </c>
      <c r="D3824" s="893" t="s">
        <v>7053</v>
      </c>
      <c r="E3824" s="894" t="s">
        <v>7054</v>
      </c>
      <c r="F3824" s="938">
        <v>70</v>
      </c>
      <c r="G3824" s="938" t="s">
        <v>7055</v>
      </c>
    </row>
    <row r="3825" spans="1:7" s="39" customFormat="1" ht="16.5" customHeight="1" x14ac:dyDescent="0.3">
      <c r="A3825" s="897"/>
      <c r="B3825" s="685" t="s">
        <v>7056</v>
      </c>
      <c r="C3825" s="892"/>
      <c r="D3825" s="893"/>
      <c r="E3825" s="894"/>
      <c r="F3825" s="938"/>
      <c r="G3825" s="963"/>
    </row>
    <row r="3826" spans="1:7" s="39" customFormat="1" ht="16.5" customHeight="1" x14ac:dyDescent="0.3">
      <c r="A3826" s="897"/>
      <c r="B3826" s="685" t="s">
        <v>7057</v>
      </c>
      <c r="C3826" s="892"/>
      <c r="D3826" s="893"/>
      <c r="E3826" s="894"/>
      <c r="F3826" s="938"/>
      <c r="G3826" s="963"/>
    </row>
    <row r="3827" spans="1:7" s="39" customFormat="1" ht="16.5" customHeight="1" x14ac:dyDescent="0.3">
      <c r="A3827" s="897"/>
      <c r="B3827" s="685" t="s">
        <v>7058</v>
      </c>
      <c r="C3827" s="892"/>
      <c r="D3827" s="893"/>
      <c r="E3827" s="894"/>
      <c r="F3827" s="938"/>
      <c r="G3827" s="963"/>
    </row>
    <row r="3828" spans="1:7" s="39" customFormat="1" ht="16.5" customHeight="1" x14ac:dyDescent="0.3">
      <c r="A3828" s="890">
        <v>14</v>
      </c>
      <c r="B3828" s="684" t="s">
        <v>7059</v>
      </c>
      <c r="C3828" s="892" t="s">
        <v>7060</v>
      </c>
      <c r="D3828" s="893" t="s">
        <v>7061</v>
      </c>
      <c r="E3828" s="894" t="s">
        <v>7062</v>
      </c>
      <c r="F3828" s="938">
        <v>60</v>
      </c>
      <c r="G3828" s="938" t="s">
        <v>7063</v>
      </c>
    </row>
    <row r="3829" spans="1:7" s="39" customFormat="1" ht="16.5" customHeight="1" x14ac:dyDescent="0.3">
      <c r="A3829" s="897"/>
      <c r="B3829" s="685" t="s">
        <v>7064</v>
      </c>
      <c r="C3829" s="892"/>
      <c r="D3829" s="893"/>
      <c r="E3829" s="894"/>
      <c r="F3829" s="938"/>
      <c r="G3829" s="938"/>
    </row>
    <row r="3830" spans="1:7" s="39" customFormat="1" ht="16.5" customHeight="1" x14ac:dyDescent="0.3">
      <c r="A3830" s="897"/>
      <c r="B3830" s="685" t="s">
        <v>7065</v>
      </c>
      <c r="C3830" s="892"/>
      <c r="D3830" s="893"/>
      <c r="E3830" s="894"/>
      <c r="F3830" s="938"/>
      <c r="G3830" s="938"/>
    </row>
    <row r="3831" spans="1:7" s="39" customFormat="1" ht="16.5" customHeight="1" x14ac:dyDescent="0.3">
      <c r="A3831" s="897"/>
      <c r="B3831" s="685" t="s">
        <v>7066</v>
      </c>
      <c r="C3831" s="892"/>
      <c r="D3831" s="893"/>
      <c r="E3831" s="894"/>
      <c r="F3831" s="938"/>
      <c r="G3831" s="938"/>
    </row>
    <row r="3832" spans="1:7" s="39" customFormat="1" ht="16.5" customHeight="1" x14ac:dyDescent="0.3">
      <c r="A3832" s="897"/>
      <c r="B3832" s="686" t="s">
        <v>7067</v>
      </c>
      <c r="C3832" s="892"/>
      <c r="D3832" s="893"/>
      <c r="E3832" s="894"/>
      <c r="F3832" s="938"/>
      <c r="G3832" s="938"/>
    </row>
    <row r="3833" spans="1:7" s="39" customFormat="1" ht="16.5" customHeight="1" x14ac:dyDescent="0.3">
      <c r="A3833" s="890">
        <v>15</v>
      </c>
      <c r="B3833" s="684" t="s">
        <v>7068</v>
      </c>
      <c r="C3833" s="892" t="s">
        <v>7069</v>
      </c>
      <c r="D3833" s="893" t="s">
        <v>7070</v>
      </c>
      <c r="E3833" s="894" t="s">
        <v>7071</v>
      </c>
      <c r="F3833" s="938">
        <v>60</v>
      </c>
      <c r="G3833" s="938" t="s">
        <v>7072</v>
      </c>
    </row>
    <row r="3834" spans="1:7" s="39" customFormat="1" ht="16.5" customHeight="1" x14ac:dyDescent="0.3">
      <c r="A3834" s="897"/>
      <c r="B3834" s="768" t="s">
        <v>7073</v>
      </c>
      <c r="C3834" s="892"/>
      <c r="D3834" s="893"/>
      <c r="E3834" s="894"/>
      <c r="F3834" s="938"/>
      <c r="G3834" s="938"/>
    </row>
    <row r="3835" spans="1:7" s="39" customFormat="1" ht="16.5" customHeight="1" x14ac:dyDescent="0.3">
      <c r="A3835" s="897"/>
      <c r="B3835" s="768" t="s">
        <v>7074</v>
      </c>
      <c r="C3835" s="892"/>
      <c r="D3835" s="893"/>
      <c r="E3835" s="894"/>
      <c r="F3835" s="938"/>
      <c r="G3835" s="938"/>
    </row>
    <row r="3836" spans="1:7" s="39" customFormat="1" ht="16.5" customHeight="1" x14ac:dyDescent="0.3">
      <c r="A3836" s="897"/>
      <c r="B3836" s="768" t="s">
        <v>7075</v>
      </c>
      <c r="C3836" s="892"/>
      <c r="D3836" s="893"/>
      <c r="E3836" s="894"/>
      <c r="F3836" s="938"/>
      <c r="G3836" s="938"/>
    </row>
    <row r="3837" spans="1:7" s="39" customFormat="1" ht="16.5" customHeight="1" x14ac:dyDescent="0.3">
      <c r="A3837" s="897"/>
      <c r="B3837" s="768" t="s">
        <v>7076</v>
      </c>
      <c r="C3837" s="892"/>
      <c r="D3837" s="893"/>
      <c r="E3837" s="894"/>
      <c r="F3837" s="938"/>
      <c r="G3837" s="938"/>
    </row>
    <row r="3838" spans="1:7" s="39" customFormat="1" ht="16.5" customHeight="1" x14ac:dyDescent="0.3">
      <c r="A3838" s="897"/>
      <c r="B3838" s="768" t="s">
        <v>7077</v>
      </c>
      <c r="C3838" s="892"/>
      <c r="D3838" s="893"/>
      <c r="E3838" s="894"/>
      <c r="F3838" s="938"/>
      <c r="G3838" s="938"/>
    </row>
    <row r="3839" spans="1:7" s="39" customFormat="1" ht="16.5" customHeight="1" x14ac:dyDescent="0.3">
      <c r="A3839" s="897"/>
      <c r="B3839" s="768" t="s">
        <v>7078</v>
      </c>
      <c r="C3839" s="892"/>
      <c r="D3839" s="893"/>
      <c r="E3839" s="894"/>
      <c r="F3839" s="938"/>
      <c r="G3839" s="938"/>
    </row>
    <row r="3840" spans="1:7" s="39" customFormat="1" ht="16.5" customHeight="1" x14ac:dyDescent="0.3">
      <c r="A3840" s="897"/>
      <c r="B3840" s="768" t="s">
        <v>7079</v>
      </c>
      <c r="C3840" s="892"/>
      <c r="D3840" s="893"/>
      <c r="E3840" s="894"/>
      <c r="F3840" s="938"/>
      <c r="G3840" s="938"/>
    </row>
    <row r="3841" spans="1:7" s="39" customFormat="1" ht="16.5" customHeight="1" x14ac:dyDescent="0.3">
      <c r="A3841" s="898"/>
      <c r="B3841" s="686" t="s">
        <v>7080</v>
      </c>
      <c r="C3841" s="892"/>
      <c r="D3841" s="893"/>
      <c r="E3841" s="894"/>
      <c r="F3841" s="938"/>
      <c r="G3841" s="938"/>
    </row>
    <row r="3842" spans="1:7" s="39" customFormat="1" ht="16.5" customHeight="1" x14ac:dyDescent="0.3">
      <c r="A3842" s="890">
        <v>16</v>
      </c>
      <c r="B3842" s="685" t="s">
        <v>7081</v>
      </c>
      <c r="C3842" s="905" t="s">
        <v>7082</v>
      </c>
      <c r="D3842" s="908" t="s">
        <v>7083</v>
      </c>
      <c r="E3842" s="894" t="s">
        <v>7062</v>
      </c>
      <c r="F3842" s="951">
        <v>60</v>
      </c>
      <c r="G3842" s="951" t="s">
        <v>7084</v>
      </c>
    </row>
    <row r="3843" spans="1:7" s="39" customFormat="1" ht="16.5" customHeight="1" x14ac:dyDescent="0.3">
      <c r="A3843" s="897"/>
      <c r="B3843" s="685" t="s">
        <v>7085</v>
      </c>
      <c r="C3843" s="906"/>
      <c r="D3843" s="909"/>
      <c r="E3843" s="894"/>
      <c r="F3843" s="952"/>
      <c r="G3843" s="952"/>
    </row>
    <row r="3844" spans="1:7" s="39" customFormat="1" ht="16.5" customHeight="1" x14ac:dyDescent="0.3">
      <c r="A3844" s="897"/>
      <c r="B3844" s="685" t="s">
        <v>7086</v>
      </c>
      <c r="C3844" s="906"/>
      <c r="D3844" s="909"/>
      <c r="E3844" s="894"/>
      <c r="F3844" s="952"/>
      <c r="G3844" s="952"/>
    </row>
    <row r="3845" spans="1:7" s="39" customFormat="1" ht="16.5" customHeight="1" x14ac:dyDescent="0.3">
      <c r="A3845" s="897"/>
      <c r="B3845" s="685" t="s">
        <v>7087</v>
      </c>
      <c r="C3845" s="906"/>
      <c r="D3845" s="909"/>
      <c r="E3845" s="894"/>
      <c r="F3845" s="952"/>
      <c r="G3845" s="952"/>
    </row>
    <row r="3846" spans="1:7" s="39" customFormat="1" ht="16.5" customHeight="1" x14ac:dyDescent="0.3">
      <c r="A3846" s="898"/>
      <c r="B3846" s="686" t="s">
        <v>5793</v>
      </c>
      <c r="C3846" s="907"/>
      <c r="D3846" s="910"/>
      <c r="E3846" s="894"/>
      <c r="F3846" s="953"/>
      <c r="G3846" s="953"/>
    </row>
    <row r="3847" spans="1:7" s="39" customFormat="1" ht="16.5" customHeight="1" x14ac:dyDescent="0.3">
      <c r="A3847" s="890">
        <v>17</v>
      </c>
      <c r="B3847" s="684" t="s">
        <v>7088</v>
      </c>
      <c r="C3847" s="905" t="s">
        <v>7089</v>
      </c>
      <c r="D3847" s="908" t="s">
        <v>7090</v>
      </c>
      <c r="E3847" s="911" t="s">
        <v>7091</v>
      </c>
      <c r="F3847" s="951">
        <v>70</v>
      </c>
      <c r="G3847" s="951" t="s">
        <v>7092</v>
      </c>
    </row>
    <row r="3848" spans="1:7" s="39" customFormat="1" ht="16.5" customHeight="1" x14ac:dyDescent="0.3">
      <c r="A3848" s="897"/>
      <c r="B3848" s="685" t="s">
        <v>7093</v>
      </c>
      <c r="C3848" s="906"/>
      <c r="D3848" s="909"/>
      <c r="E3848" s="912"/>
      <c r="F3848" s="952"/>
      <c r="G3848" s="952"/>
    </row>
    <row r="3849" spans="1:7" s="39" customFormat="1" ht="16.5" customHeight="1" x14ac:dyDescent="0.3">
      <c r="A3849" s="897"/>
      <c r="B3849" s="685" t="s">
        <v>7094</v>
      </c>
      <c r="C3849" s="906"/>
      <c r="D3849" s="909"/>
      <c r="E3849" s="912"/>
      <c r="F3849" s="952"/>
      <c r="G3849" s="952"/>
    </row>
    <row r="3850" spans="1:7" s="39" customFormat="1" ht="16.5" customHeight="1" x14ac:dyDescent="0.3">
      <c r="A3850" s="897"/>
      <c r="B3850" s="686" t="s">
        <v>7095</v>
      </c>
      <c r="C3850" s="907"/>
      <c r="D3850" s="910"/>
      <c r="E3850" s="913"/>
      <c r="F3850" s="953"/>
      <c r="G3850" s="953"/>
    </row>
    <row r="3851" spans="1:7" s="39" customFormat="1" ht="16.5" customHeight="1" x14ac:dyDescent="0.3">
      <c r="A3851" s="890">
        <v>18</v>
      </c>
      <c r="B3851" s="684" t="s">
        <v>7096</v>
      </c>
      <c r="C3851" s="905" t="s">
        <v>7097</v>
      </c>
      <c r="D3851" s="908" t="s">
        <v>7098</v>
      </c>
      <c r="E3851" s="908" t="s">
        <v>7099</v>
      </c>
      <c r="F3851" s="951">
        <v>60</v>
      </c>
      <c r="G3851" s="951" t="s">
        <v>7100</v>
      </c>
    </row>
    <row r="3852" spans="1:7" s="39" customFormat="1" ht="16.5" customHeight="1" x14ac:dyDescent="0.3">
      <c r="A3852" s="897"/>
      <c r="B3852" s="685" t="s">
        <v>7101</v>
      </c>
      <c r="C3852" s="906"/>
      <c r="D3852" s="909"/>
      <c r="E3852" s="909"/>
      <c r="F3852" s="952"/>
      <c r="G3852" s="952"/>
    </row>
    <row r="3853" spans="1:7" s="39" customFormat="1" ht="16.5" customHeight="1" x14ac:dyDescent="0.3">
      <c r="A3853" s="897"/>
      <c r="B3853" s="685" t="s">
        <v>7102</v>
      </c>
      <c r="C3853" s="906"/>
      <c r="D3853" s="909"/>
      <c r="E3853" s="909"/>
      <c r="F3853" s="952"/>
      <c r="G3853" s="952"/>
    </row>
    <row r="3854" spans="1:7" s="39" customFormat="1" ht="16.5" customHeight="1" x14ac:dyDescent="0.3">
      <c r="A3854" s="898"/>
      <c r="B3854" s="686" t="s">
        <v>7103</v>
      </c>
      <c r="C3854" s="907"/>
      <c r="D3854" s="910"/>
      <c r="E3854" s="910"/>
      <c r="F3854" s="953"/>
      <c r="G3854" s="953"/>
    </row>
    <row r="3855" spans="1:7" s="39" customFormat="1" ht="16.5" customHeight="1" x14ac:dyDescent="0.3">
      <c r="A3855" s="890">
        <v>19</v>
      </c>
      <c r="B3855" s="685" t="s">
        <v>7104</v>
      </c>
      <c r="C3855" s="905" t="s">
        <v>7105</v>
      </c>
      <c r="D3855" s="908" t="s">
        <v>7106</v>
      </c>
      <c r="E3855" s="911" t="s">
        <v>7047</v>
      </c>
      <c r="F3855" s="951">
        <v>60</v>
      </c>
      <c r="G3855" s="951" t="s">
        <v>7107</v>
      </c>
    </row>
    <row r="3856" spans="1:7" s="39" customFormat="1" ht="16.5" customHeight="1" x14ac:dyDescent="0.3">
      <c r="A3856" s="898"/>
      <c r="B3856" s="686" t="s">
        <v>7108</v>
      </c>
      <c r="C3856" s="907"/>
      <c r="D3856" s="910"/>
      <c r="E3856" s="913"/>
      <c r="F3856" s="953"/>
      <c r="G3856" s="953"/>
    </row>
    <row r="3857" spans="1:8" s="39" customFormat="1" ht="16.5" customHeight="1" x14ac:dyDescent="0.3">
      <c r="A3857" s="897">
        <v>20</v>
      </c>
      <c r="B3857" s="685" t="s">
        <v>7109</v>
      </c>
      <c r="C3857" s="905" t="s">
        <v>7110</v>
      </c>
      <c r="D3857" s="908" t="s">
        <v>7111</v>
      </c>
      <c r="E3857" s="911" t="s">
        <v>7112</v>
      </c>
      <c r="F3857" s="951">
        <v>60</v>
      </c>
      <c r="G3857" s="951" t="s">
        <v>7113</v>
      </c>
    </row>
    <row r="3858" spans="1:8" s="39" customFormat="1" ht="16.5" customHeight="1" x14ac:dyDescent="0.3">
      <c r="A3858" s="898"/>
      <c r="B3858" s="686" t="s">
        <v>7114</v>
      </c>
      <c r="C3858" s="906"/>
      <c r="D3858" s="909"/>
      <c r="E3858" s="912"/>
      <c r="F3858" s="952"/>
      <c r="G3858" s="952"/>
    </row>
    <row r="3859" spans="1:8" s="39" customFormat="1" ht="16.5" customHeight="1" x14ac:dyDescent="0.3">
      <c r="A3859" s="890">
        <v>21</v>
      </c>
      <c r="B3859" s="685" t="s">
        <v>7115</v>
      </c>
      <c r="C3859" s="905" t="s">
        <v>7116</v>
      </c>
      <c r="D3859" s="908" t="s">
        <v>7117</v>
      </c>
      <c r="E3859" s="911" t="s">
        <v>1662</v>
      </c>
      <c r="F3859" s="951">
        <v>60</v>
      </c>
      <c r="G3859" s="951" t="s">
        <v>7118</v>
      </c>
    </row>
    <row r="3860" spans="1:8" s="39" customFormat="1" ht="16.5" customHeight="1" x14ac:dyDescent="0.3">
      <c r="A3860" s="897"/>
      <c r="B3860" s="685" t="s">
        <v>7119</v>
      </c>
      <c r="C3860" s="906"/>
      <c r="D3860" s="909"/>
      <c r="E3860" s="912"/>
      <c r="F3860" s="952"/>
      <c r="G3860" s="952"/>
    </row>
    <row r="3861" spans="1:8" s="39" customFormat="1" ht="16.5" customHeight="1" x14ac:dyDescent="0.3">
      <c r="A3861" s="897"/>
      <c r="B3861" s="685" t="s">
        <v>7120</v>
      </c>
      <c r="C3861" s="906"/>
      <c r="D3861" s="909"/>
      <c r="E3861" s="912"/>
      <c r="F3861" s="952"/>
      <c r="G3861" s="952"/>
    </row>
    <row r="3862" spans="1:8" s="39" customFormat="1" ht="16.5" customHeight="1" x14ac:dyDescent="0.3">
      <c r="A3862" s="897"/>
      <c r="B3862" s="685" t="s">
        <v>7121</v>
      </c>
      <c r="C3862" s="906"/>
      <c r="D3862" s="909"/>
      <c r="E3862" s="912"/>
      <c r="F3862" s="952"/>
      <c r="G3862" s="952"/>
    </row>
    <row r="3863" spans="1:8" s="39" customFormat="1" ht="16.5" customHeight="1" x14ac:dyDescent="0.3">
      <c r="A3863" s="897"/>
      <c r="B3863" s="685" t="s">
        <v>7122</v>
      </c>
      <c r="C3863" s="906"/>
      <c r="D3863" s="909"/>
      <c r="E3863" s="912"/>
      <c r="F3863" s="952"/>
      <c r="G3863" s="952"/>
    </row>
    <row r="3864" spans="1:8" s="39" customFormat="1" ht="16.5" customHeight="1" x14ac:dyDescent="0.3">
      <c r="A3864" s="897"/>
      <c r="B3864" s="685" t="s">
        <v>7123</v>
      </c>
      <c r="C3864" s="906"/>
      <c r="D3864" s="909"/>
      <c r="E3864" s="912"/>
      <c r="F3864" s="952"/>
      <c r="G3864" s="953"/>
    </row>
    <row r="3865" spans="1:8" s="39" customFormat="1" ht="16.5" customHeight="1" x14ac:dyDescent="0.3">
      <c r="A3865" s="890">
        <v>22</v>
      </c>
      <c r="B3865" s="684" t="s">
        <v>7124</v>
      </c>
      <c r="C3865" s="892" t="s">
        <v>7125</v>
      </c>
      <c r="D3865" s="893" t="s">
        <v>7126</v>
      </c>
      <c r="E3865" s="894" t="s">
        <v>765</v>
      </c>
      <c r="F3865" s="938">
        <v>60</v>
      </c>
      <c r="G3865" s="938" t="s">
        <v>6311</v>
      </c>
    </row>
    <row r="3866" spans="1:8" s="39" customFormat="1" ht="16.5" customHeight="1" x14ac:dyDescent="0.3">
      <c r="A3866" s="897"/>
      <c r="B3866" s="685" t="s">
        <v>7127</v>
      </c>
      <c r="C3866" s="892"/>
      <c r="D3866" s="893"/>
      <c r="E3866" s="894"/>
      <c r="F3866" s="938"/>
      <c r="G3866" s="963"/>
    </row>
    <row r="3867" spans="1:8" s="39" customFormat="1" ht="16.5" customHeight="1" x14ac:dyDescent="0.3">
      <c r="A3867" s="897"/>
      <c r="B3867" s="685" t="s">
        <v>7128</v>
      </c>
      <c r="C3867" s="892"/>
      <c r="D3867" s="893"/>
      <c r="E3867" s="894"/>
      <c r="F3867" s="938"/>
      <c r="G3867" s="963"/>
    </row>
    <row r="3868" spans="1:8" s="39" customFormat="1" ht="16.5" customHeight="1" x14ac:dyDescent="0.3">
      <c r="A3868" s="898"/>
      <c r="B3868" s="686" t="s">
        <v>7129</v>
      </c>
      <c r="C3868" s="892"/>
      <c r="D3868" s="893"/>
      <c r="E3868" s="894"/>
      <c r="F3868" s="938"/>
      <c r="G3868" s="963"/>
      <c r="H3868" s="770"/>
    </row>
    <row r="3869" spans="1:8" s="39" customFormat="1" ht="16.5" customHeight="1" x14ac:dyDescent="0.3">
      <c r="A3869" s="890">
        <v>23</v>
      </c>
      <c r="B3869" s="684" t="s">
        <v>7130</v>
      </c>
      <c r="C3869" s="892" t="s">
        <v>7131</v>
      </c>
      <c r="D3869" s="893" t="s">
        <v>7132</v>
      </c>
      <c r="E3869" s="894" t="s">
        <v>7133</v>
      </c>
      <c r="F3869" s="938">
        <v>60</v>
      </c>
      <c r="G3869" s="938" t="s">
        <v>7134</v>
      </c>
      <c r="H3869" s="770"/>
    </row>
    <row r="3870" spans="1:8" s="39" customFormat="1" ht="16.5" customHeight="1" x14ac:dyDescent="0.3">
      <c r="A3870" s="897"/>
      <c r="B3870" s="685" t="s">
        <v>7135</v>
      </c>
      <c r="C3870" s="892"/>
      <c r="D3870" s="893"/>
      <c r="E3870" s="894"/>
      <c r="F3870" s="938"/>
      <c r="G3870" s="938"/>
      <c r="H3870" s="770"/>
    </row>
    <row r="3871" spans="1:8" s="39" customFormat="1" ht="16.5" customHeight="1" x14ac:dyDescent="0.3">
      <c r="A3871" s="897"/>
      <c r="B3871" s="685" t="s">
        <v>7136</v>
      </c>
      <c r="C3871" s="892"/>
      <c r="D3871" s="893"/>
      <c r="E3871" s="894"/>
      <c r="F3871" s="938"/>
      <c r="G3871" s="938"/>
      <c r="H3871" s="770"/>
    </row>
    <row r="3872" spans="1:8" s="39" customFormat="1" ht="16.5" customHeight="1" x14ac:dyDescent="0.3">
      <c r="A3872" s="897"/>
      <c r="B3872" s="685" t="s">
        <v>7137</v>
      </c>
      <c r="C3872" s="892"/>
      <c r="D3872" s="893"/>
      <c r="E3872" s="894"/>
      <c r="F3872" s="938"/>
      <c r="G3872" s="938"/>
      <c r="H3872" s="770"/>
    </row>
    <row r="3873" spans="1:8" s="39" customFormat="1" ht="16.5" customHeight="1" x14ac:dyDescent="0.3">
      <c r="A3873" s="897"/>
      <c r="B3873" s="685" t="s">
        <v>7138</v>
      </c>
      <c r="C3873" s="892"/>
      <c r="D3873" s="893"/>
      <c r="E3873" s="894"/>
      <c r="F3873" s="938"/>
      <c r="G3873" s="938"/>
      <c r="H3873" s="770"/>
    </row>
    <row r="3874" spans="1:8" s="39" customFormat="1" ht="16.5" customHeight="1" x14ac:dyDescent="0.3">
      <c r="A3874" s="897"/>
      <c r="B3874" s="685" t="s">
        <v>7139</v>
      </c>
      <c r="C3874" s="892"/>
      <c r="D3874" s="893"/>
      <c r="E3874" s="894"/>
      <c r="F3874" s="938"/>
      <c r="G3874" s="938"/>
      <c r="H3874" s="770"/>
    </row>
    <row r="3875" spans="1:8" s="39" customFormat="1" ht="16.5" customHeight="1" x14ac:dyDescent="0.3">
      <c r="A3875" s="897"/>
      <c r="B3875" s="685" t="s">
        <v>7140</v>
      </c>
      <c r="C3875" s="892"/>
      <c r="D3875" s="893"/>
      <c r="E3875" s="894"/>
      <c r="F3875" s="938"/>
      <c r="G3875" s="938"/>
      <c r="H3875" s="770"/>
    </row>
    <row r="3876" spans="1:8" s="39" customFormat="1" ht="16.5" customHeight="1" x14ac:dyDescent="0.3">
      <c r="A3876" s="897"/>
      <c r="B3876" s="685" t="s">
        <v>7141</v>
      </c>
      <c r="C3876" s="892"/>
      <c r="D3876" s="893"/>
      <c r="E3876" s="894"/>
      <c r="F3876" s="938"/>
      <c r="G3876" s="938"/>
      <c r="H3876" s="770"/>
    </row>
    <row r="3877" spans="1:8" s="39" customFormat="1" ht="16.5" customHeight="1" x14ac:dyDescent="0.3">
      <c r="A3877" s="897"/>
      <c r="B3877" s="686" t="s">
        <v>7142</v>
      </c>
      <c r="C3877" s="892"/>
      <c r="D3877" s="893"/>
      <c r="E3877" s="894"/>
      <c r="F3877" s="938"/>
      <c r="G3877" s="938"/>
      <c r="H3877" s="770"/>
    </row>
    <row r="3878" spans="1:8" s="39" customFormat="1" ht="16.5" customHeight="1" x14ac:dyDescent="0.3">
      <c r="A3878" s="890">
        <v>24</v>
      </c>
      <c r="B3878" s="685" t="s">
        <v>7143</v>
      </c>
      <c r="C3878" s="905" t="s">
        <v>7144</v>
      </c>
      <c r="D3878" s="908" t="s">
        <v>7145</v>
      </c>
      <c r="E3878" s="911" t="s">
        <v>1662</v>
      </c>
      <c r="F3878" s="951">
        <v>60</v>
      </c>
      <c r="G3878" s="951" t="s">
        <v>7146</v>
      </c>
      <c r="H3878" s="184"/>
    </row>
    <row r="3879" spans="1:8" s="39" customFormat="1" ht="16.5" customHeight="1" x14ac:dyDescent="0.3">
      <c r="A3879" s="897"/>
      <c r="B3879" s="685" t="s">
        <v>7147</v>
      </c>
      <c r="C3879" s="906"/>
      <c r="D3879" s="909"/>
      <c r="E3879" s="912"/>
      <c r="F3879" s="952"/>
      <c r="G3879" s="952"/>
      <c r="H3879" s="184"/>
    </row>
    <row r="3880" spans="1:8" s="39" customFormat="1" ht="16.5" customHeight="1" x14ac:dyDescent="0.3">
      <c r="A3880" s="897"/>
      <c r="B3880" s="685" t="s">
        <v>7148</v>
      </c>
      <c r="C3880" s="906"/>
      <c r="D3880" s="909"/>
      <c r="E3880" s="912"/>
      <c r="F3880" s="952"/>
      <c r="G3880" s="952"/>
      <c r="H3880" s="184"/>
    </row>
    <row r="3881" spans="1:8" s="39" customFormat="1" ht="16.5" customHeight="1" x14ac:dyDescent="0.3">
      <c r="A3881" s="898"/>
      <c r="B3881" s="686" t="s">
        <v>7149</v>
      </c>
      <c r="C3881" s="907"/>
      <c r="D3881" s="910"/>
      <c r="E3881" s="913"/>
      <c r="F3881" s="953"/>
      <c r="G3881" s="953"/>
      <c r="H3881" s="185"/>
    </row>
    <row r="3882" spans="1:8" s="39" customFormat="1" ht="16.5" customHeight="1" x14ac:dyDescent="0.3">
      <c r="A3882" s="890">
        <v>25</v>
      </c>
      <c r="B3882" s="685" t="s">
        <v>7150</v>
      </c>
      <c r="C3882" s="905" t="s">
        <v>7151</v>
      </c>
      <c r="D3882" s="908" t="s">
        <v>7152</v>
      </c>
      <c r="E3882" s="911" t="s">
        <v>7153</v>
      </c>
      <c r="F3882" s="951">
        <v>60</v>
      </c>
      <c r="G3882" s="951" t="s">
        <v>7154</v>
      </c>
      <c r="H3882" s="770"/>
    </row>
    <row r="3883" spans="1:8" s="39" customFormat="1" ht="16.5" customHeight="1" x14ac:dyDescent="0.3">
      <c r="A3883" s="898"/>
      <c r="B3883" s="686" t="s">
        <v>7155</v>
      </c>
      <c r="C3883" s="907"/>
      <c r="D3883" s="910"/>
      <c r="E3883" s="913"/>
      <c r="F3883" s="953"/>
      <c r="G3883" s="953"/>
      <c r="H3883" s="770"/>
    </row>
    <row r="3884" spans="1:8" s="39" customFormat="1" ht="16.5" customHeight="1" x14ac:dyDescent="0.3">
      <c r="A3884" s="890">
        <v>26</v>
      </c>
      <c r="B3884" s="684" t="s">
        <v>7156</v>
      </c>
      <c r="C3884" s="905" t="s">
        <v>7157</v>
      </c>
      <c r="D3884" s="908" t="s">
        <v>7158</v>
      </c>
      <c r="E3884" s="911" t="s">
        <v>7159</v>
      </c>
      <c r="F3884" s="951">
        <v>70</v>
      </c>
      <c r="G3884" s="951" t="s">
        <v>7160</v>
      </c>
    </row>
    <row r="3885" spans="1:8" s="39" customFormat="1" ht="16.5" customHeight="1" x14ac:dyDescent="0.3">
      <c r="A3885" s="897"/>
      <c r="B3885" s="685" t="s">
        <v>7161</v>
      </c>
      <c r="C3885" s="906"/>
      <c r="D3885" s="909"/>
      <c r="E3885" s="912"/>
      <c r="F3885" s="952"/>
      <c r="G3885" s="952"/>
    </row>
    <row r="3886" spans="1:8" s="39" customFormat="1" ht="23.25" customHeight="1" x14ac:dyDescent="0.3">
      <c r="A3886" s="897"/>
      <c r="B3886" s="685" t="s">
        <v>7162</v>
      </c>
      <c r="C3886" s="906"/>
      <c r="D3886" s="909"/>
      <c r="E3886" s="912"/>
      <c r="F3886" s="952"/>
      <c r="G3886" s="952"/>
    </row>
    <row r="3887" spans="1:8" s="39" customFormat="1" ht="23.25" customHeight="1" x14ac:dyDescent="0.3">
      <c r="A3887" s="897"/>
      <c r="B3887" s="685" t="s">
        <v>7163</v>
      </c>
      <c r="C3887" s="906"/>
      <c r="D3887" s="909"/>
      <c r="E3887" s="912"/>
      <c r="F3887" s="952"/>
      <c r="G3887" s="952"/>
    </row>
    <row r="3888" spans="1:8" s="39" customFormat="1" ht="30.75" customHeight="1" x14ac:dyDescent="0.3">
      <c r="A3888" s="898"/>
      <c r="B3888" s="686" t="s">
        <v>7164</v>
      </c>
      <c r="C3888" s="907"/>
      <c r="D3888" s="910"/>
      <c r="E3888" s="913"/>
      <c r="F3888" s="953"/>
      <c r="G3888" s="953"/>
    </row>
    <row r="3889" spans="1:8" s="39" customFormat="1" ht="16.5" customHeight="1" x14ac:dyDescent="0.3">
      <c r="A3889" s="890">
        <v>27</v>
      </c>
      <c r="B3889" s="685" t="s">
        <v>7165</v>
      </c>
      <c r="C3889" s="905" t="s">
        <v>7166</v>
      </c>
      <c r="D3889" s="908" t="s">
        <v>7167</v>
      </c>
      <c r="E3889" s="911" t="s">
        <v>7168</v>
      </c>
      <c r="F3889" s="951">
        <v>60</v>
      </c>
      <c r="G3889" s="951" t="s">
        <v>7169</v>
      </c>
    </row>
    <row r="3890" spans="1:8" s="39" customFormat="1" ht="16.5" customHeight="1" x14ac:dyDescent="0.3">
      <c r="A3890" s="897"/>
      <c r="B3890" s="685" t="s">
        <v>7170</v>
      </c>
      <c r="C3890" s="906"/>
      <c r="D3890" s="909"/>
      <c r="E3890" s="912"/>
      <c r="F3890" s="952"/>
      <c r="G3890" s="952"/>
    </row>
    <row r="3891" spans="1:8" s="39" customFormat="1" ht="16.5" customHeight="1" x14ac:dyDescent="0.3">
      <c r="A3891" s="897"/>
      <c r="B3891" s="685" t="s">
        <v>7171</v>
      </c>
      <c r="C3891" s="906"/>
      <c r="D3891" s="909"/>
      <c r="E3891" s="912"/>
      <c r="F3891" s="952"/>
      <c r="G3891" s="952"/>
    </row>
    <row r="3892" spans="1:8" s="39" customFormat="1" ht="16.5" customHeight="1" x14ac:dyDescent="0.3">
      <c r="A3892" s="898"/>
      <c r="B3892" s="686" t="s">
        <v>7172</v>
      </c>
      <c r="C3892" s="907"/>
      <c r="D3892" s="910"/>
      <c r="E3892" s="913"/>
      <c r="F3892" s="953"/>
      <c r="G3892" s="953"/>
    </row>
    <row r="3893" spans="1:8" s="39" customFormat="1" ht="16.5" customHeight="1" x14ac:dyDescent="0.3">
      <c r="A3893" s="897">
        <v>28</v>
      </c>
      <c r="B3893" s="685" t="s">
        <v>7173</v>
      </c>
      <c r="C3893" s="905" t="s">
        <v>7174</v>
      </c>
      <c r="D3893" s="908" t="s">
        <v>7175</v>
      </c>
      <c r="E3893" s="911" t="s">
        <v>7176</v>
      </c>
      <c r="F3893" s="951">
        <v>60</v>
      </c>
      <c r="G3893" s="951" t="s">
        <v>7177</v>
      </c>
    </row>
    <row r="3894" spans="1:8" s="39" customFormat="1" ht="16.5" customHeight="1" x14ac:dyDescent="0.3">
      <c r="A3894" s="897"/>
      <c r="B3894" s="685" t="s">
        <v>7178</v>
      </c>
      <c r="C3894" s="906"/>
      <c r="D3894" s="909"/>
      <c r="E3894" s="912"/>
      <c r="F3894" s="952"/>
      <c r="G3894" s="952"/>
    </row>
    <row r="3895" spans="1:8" s="39" customFormat="1" ht="16.5" customHeight="1" x14ac:dyDescent="0.3">
      <c r="A3895" s="897"/>
      <c r="B3895" s="685" t="s">
        <v>7179</v>
      </c>
      <c r="C3895" s="906"/>
      <c r="D3895" s="909"/>
      <c r="E3895" s="912"/>
      <c r="F3895" s="952"/>
      <c r="G3895" s="952"/>
    </row>
    <row r="3896" spans="1:8" s="39" customFormat="1" ht="16.5" customHeight="1" x14ac:dyDescent="0.3">
      <c r="A3896" s="898"/>
      <c r="B3896" s="686" t="s">
        <v>7180</v>
      </c>
      <c r="C3896" s="907"/>
      <c r="D3896" s="910"/>
      <c r="E3896" s="913"/>
      <c r="F3896" s="953"/>
      <c r="G3896" s="953"/>
    </row>
    <row r="3897" spans="1:8" s="39" customFormat="1" ht="16.5" customHeight="1" x14ac:dyDescent="0.3">
      <c r="A3897" s="890">
        <v>29</v>
      </c>
      <c r="B3897" s="684" t="s">
        <v>7181</v>
      </c>
      <c r="C3897" s="905" t="s">
        <v>7182</v>
      </c>
      <c r="D3897" s="908" t="s">
        <v>7183</v>
      </c>
      <c r="E3897" s="911" t="s">
        <v>7184</v>
      </c>
      <c r="F3897" s="951">
        <v>60</v>
      </c>
      <c r="G3897" s="951" t="s">
        <v>7185</v>
      </c>
    </row>
    <row r="3898" spans="1:8" s="39" customFormat="1" ht="16.5" customHeight="1" x14ac:dyDescent="0.3">
      <c r="A3898" s="897"/>
      <c r="B3898" s="685" t="s">
        <v>7186</v>
      </c>
      <c r="C3898" s="906"/>
      <c r="D3898" s="909"/>
      <c r="E3898" s="912"/>
      <c r="F3898" s="952"/>
      <c r="G3898" s="952"/>
    </row>
    <row r="3899" spans="1:8" s="39" customFormat="1" ht="16.5" customHeight="1" x14ac:dyDescent="0.3">
      <c r="A3899" s="897"/>
      <c r="B3899" s="685" t="s">
        <v>7187</v>
      </c>
      <c r="C3899" s="906"/>
      <c r="D3899" s="909"/>
      <c r="E3899" s="912"/>
      <c r="F3899" s="952"/>
      <c r="G3899" s="952"/>
    </row>
    <row r="3900" spans="1:8" s="39" customFormat="1" ht="16.5" customHeight="1" x14ac:dyDescent="0.3">
      <c r="A3900" s="897"/>
      <c r="B3900" s="685" t="s">
        <v>7188</v>
      </c>
      <c r="C3900" s="906"/>
      <c r="D3900" s="909"/>
      <c r="E3900" s="912"/>
      <c r="F3900" s="952"/>
      <c r="G3900" s="952"/>
      <c r="H3900" s="770"/>
    </row>
    <row r="3901" spans="1:8" s="39" customFormat="1" ht="16.5" customHeight="1" x14ac:dyDescent="0.3">
      <c r="A3901" s="890">
        <v>30</v>
      </c>
      <c r="B3901" s="684" t="s">
        <v>7189</v>
      </c>
      <c r="C3901" s="892" t="s">
        <v>7190</v>
      </c>
      <c r="D3901" s="893" t="s">
        <v>7191</v>
      </c>
      <c r="E3901" s="894" t="s">
        <v>7176</v>
      </c>
      <c r="F3901" s="938">
        <v>60</v>
      </c>
      <c r="G3901" s="938" t="s">
        <v>7192</v>
      </c>
      <c r="H3901" s="770"/>
    </row>
    <row r="3902" spans="1:8" s="39" customFormat="1" ht="16.5" customHeight="1" x14ac:dyDescent="0.3">
      <c r="A3902" s="897"/>
      <c r="B3902" s="685" t="s">
        <v>7193</v>
      </c>
      <c r="C3902" s="892"/>
      <c r="D3902" s="893"/>
      <c r="E3902" s="894"/>
      <c r="F3902" s="938"/>
      <c r="G3902" s="963"/>
      <c r="H3902" s="770"/>
    </row>
    <row r="3903" spans="1:8" s="39" customFormat="1" ht="16.5" customHeight="1" x14ac:dyDescent="0.3">
      <c r="A3903" s="897"/>
      <c r="B3903" s="685" t="s">
        <v>7194</v>
      </c>
      <c r="C3903" s="892"/>
      <c r="D3903" s="893"/>
      <c r="E3903" s="894"/>
      <c r="F3903" s="938"/>
      <c r="G3903" s="963"/>
      <c r="H3903" s="770"/>
    </row>
    <row r="3904" spans="1:8" s="39" customFormat="1" ht="16.5" customHeight="1" x14ac:dyDescent="0.3">
      <c r="A3904" s="897"/>
      <c r="B3904" s="685" t="s">
        <v>7195</v>
      </c>
      <c r="C3904" s="892"/>
      <c r="D3904" s="893"/>
      <c r="E3904" s="894"/>
      <c r="F3904" s="938"/>
      <c r="G3904" s="963"/>
      <c r="H3904" s="770"/>
    </row>
    <row r="3905" spans="1:8" s="39" customFormat="1" ht="16.5" customHeight="1" x14ac:dyDescent="0.3">
      <c r="A3905" s="897"/>
      <c r="B3905" s="685" t="s">
        <v>7196</v>
      </c>
      <c r="C3905" s="892"/>
      <c r="D3905" s="893"/>
      <c r="E3905" s="894"/>
      <c r="F3905" s="938"/>
      <c r="G3905" s="963"/>
      <c r="H3905" s="770"/>
    </row>
    <row r="3906" spans="1:8" s="39" customFormat="1" ht="16.5" customHeight="1" x14ac:dyDescent="0.3">
      <c r="A3906" s="897"/>
      <c r="B3906" s="685" t="s">
        <v>7197</v>
      </c>
      <c r="C3906" s="892"/>
      <c r="D3906" s="893"/>
      <c r="E3906" s="894"/>
      <c r="F3906" s="938"/>
      <c r="G3906" s="963"/>
      <c r="H3906" s="770"/>
    </row>
    <row r="3907" spans="1:8" s="39" customFormat="1" ht="16.5" customHeight="1" x14ac:dyDescent="0.3">
      <c r="A3907" s="897"/>
      <c r="B3907" s="685" t="s">
        <v>7198</v>
      </c>
      <c r="C3907" s="892"/>
      <c r="D3907" s="893"/>
      <c r="E3907" s="894"/>
      <c r="F3907" s="938"/>
      <c r="G3907" s="963"/>
      <c r="H3907" s="770"/>
    </row>
    <row r="3908" spans="1:8" s="39" customFormat="1" ht="16.5" customHeight="1" x14ac:dyDescent="0.3">
      <c r="A3908" s="897"/>
      <c r="B3908" s="685" t="s">
        <v>7199</v>
      </c>
      <c r="C3908" s="892"/>
      <c r="D3908" s="893"/>
      <c r="E3908" s="894"/>
      <c r="F3908" s="938"/>
      <c r="G3908" s="963"/>
      <c r="H3908" s="770"/>
    </row>
    <row r="3909" spans="1:8" s="39" customFormat="1" ht="16.5" customHeight="1" x14ac:dyDescent="0.3">
      <c r="A3909" s="897"/>
      <c r="B3909" s="685" t="s">
        <v>7200</v>
      </c>
      <c r="C3909" s="892"/>
      <c r="D3909" s="893"/>
      <c r="E3909" s="894"/>
      <c r="F3909" s="938"/>
      <c r="G3909" s="963"/>
      <c r="H3909" s="770"/>
    </row>
    <row r="3910" spans="1:8" s="39" customFormat="1" ht="16.5" customHeight="1" x14ac:dyDescent="0.3">
      <c r="A3910" s="898"/>
      <c r="B3910" s="686" t="s">
        <v>7201</v>
      </c>
      <c r="C3910" s="892"/>
      <c r="D3910" s="893"/>
      <c r="E3910" s="894"/>
      <c r="F3910" s="938"/>
      <c r="G3910" s="963"/>
      <c r="H3910" s="770"/>
    </row>
    <row r="3911" spans="1:8" s="39" customFormat="1" ht="16.5" customHeight="1" x14ac:dyDescent="0.3">
      <c r="A3911" s="890">
        <v>31</v>
      </c>
      <c r="B3911" s="684" t="s">
        <v>7202</v>
      </c>
      <c r="C3911" s="892" t="s">
        <v>7203</v>
      </c>
      <c r="D3911" s="893" t="s">
        <v>7204</v>
      </c>
      <c r="E3911" s="894" t="s">
        <v>7205</v>
      </c>
      <c r="F3911" s="938">
        <v>60</v>
      </c>
      <c r="G3911" s="938" t="s">
        <v>5790</v>
      </c>
      <c r="H3911" s="183"/>
    </row>
    <row r="3912" spans="1:8" s="39" customFormat="1" ht="16.5" customHeight="1" x14ac:dyDescent="0.3">
      <c r="A3912" s="897"/>
      <c r="B3912" s="685" t="s">
        <v>7206</v>
      </c>
      <c r="C3912" s="892"/>
      <c r="D3912" s="893"/>
      <c r="E3912" s="894"/>
      <c r="F3912" s="938"/>
      <c r="G3912" s="938"/>
      <c r="H3912" s="183"/>
    </row>
    <row r="3913" spans="1:8" s="39" customFormat="1" ht="16.5" customHeight="1" x14ac:dyDescent="0.3">
      <c r="A3913" s="897"/>
      <c r="B3913" s="685" t="s">
        <v>7207</v>
      </c>
      <c r="C3913" s="892"/>
      <c r="D3913" s="893"/>
      <c r="E3913" s="894"/>
      <c r="F3913" s="938"/>
      <c r="G3913" s="938"/>
      <c r="H3913" s="183"/>
    </row>
    <row r="3914" spans="1:8" s="39" customFormat="1" ht="16.5" customHeight="1" x14ac:dyDescent="0.3">
      <c r="A3914" s="897"/>
      <c r="B3914" s="685" t="s">
        <v>7208</v>
      </c>
      <c r="C3914" s="892"/>
      <c r="D3914" s="893"/>
      <c r="E3914" s="894"/>
      <c r="F3914" s="938"/>
      <c r="G3914" s="938"/>
      <c r="H3914" s="183"/>
    </row>
    <row r="3915" spans="1:8" s="39" customFormat="1" ht="16.5" customHeight="1" x14ac:dyDescent="0.3">
      <c r="A3915" s="898"/>
      <c r="B3915" s="686" t="s">
        <v>7209</v>
      </c>
      <c r="C3915" s="892"/>
      <c r="D3915" s="893"/>
      <c r="E3915" s="894"/>
      <c r="F3915" s="938"/>
      <c r="G3915" s="938"/>
      <c r="H3915" s="183"/>
    </row>
    <row r="3916" spans="1:8" s="39" customFormat="1" ht="16.5" customHeight="1" x14ac:dyDescent="0.3">
      <c r="A3916" s="890">
        <v>32</v>
      </c>
      <c r="B3916" s="685" t="s">
        <v>7210</v>
      </c>
      <c r="C3916" s="905" t="s">
        <v>7211</v>
      </c>
      <c r="D3916" s="908" t="s">
        <v>746</v>
      </c>
      <c r="E3916" s="911" t="s">
        <v>7212</v>
      </c>
      <c r="F3916" s="951">
        <v>60</v>
      </c>
      <c r="G3916" s="951" t="s">
        <v>7213</v>
      </c>
    </row>
    <row r="3917" spans="1:8" s="39" customFormat="1" ht="16.5" customHeight="1" x14ac:dyDescent="0.3">
      <c r="A3917" s="897"/>
      <c r="B3917" s="685" t="s">
        <v>7214</v>
      </c>
      <c r="C3917" s="906"/>
      <c r="D3917" s="909"/>
      <c r="E3917" s="912"/>
      <c r="F3917" s="952"/>
      <c r="G3917" s="952"/>
    </row>
    <row r="3918" spans="1:8" s="39" customFormat="1" ht="16.5" customHeight="1" x14ac:dyDescent="0.3">
      <c r="A3918" s="897"/>
      <c r="B3918" s="685" t="s">
        <v>7215</v>
      </c>
      <c r="C3918" s="906"/>
      <c r="D3918" s="909"/>
      <c r="E3918" s="912"/>
      <c r="F3918" s="952"/>
      <c r="G3918" s="952"/>
    </row>
    <row r="3919" spans="1:8" s="39" customFormat="1" ht="16.5" customHeight="1" x14ac:dyDescent="0.3">
      <c r="A3919" s="898"/>
      <c r="B3919" s="686" t="s">
        <v>7216</v>
      </c>
      <c r="C3919" s="907"/>
      <c r="D3919" s="910"/>
      <c r="E3919" s="913"/>
      <c r="F3919" s="953"/>
      <c r="G3919" s="953"/>
    </row>
    <row r="3920" spans="1:8" s="39" customFormat="1" ht="16.5" customHeight="1" x14ac:dyDescent="0.3">
      <c r="A3920" s="890">
        <v>33</v>
      </c>
      <c r="B3920" s="685" t="s">
        <v>7217</v>
      </c>
      <c r="C3920" s="905" t="s">
        <v>7218</v>
      </c>
      <c r="D3920" s="908" t="s">
        <v>7219</v>
      </c>
      <c r="E3920" s="911" t="s">
        <v>765</v>
      </c>
      <c r="F3920" s="951">
        <v>60</v>
      </c>
      <c r="G3920" s="951" t="s">
        <v>7220</v>
      </c>
    </row>
    <row r="3921" spans="1:8" s="39" customFormat="1" ht="16.5" customHeight="1" x14ac:dyDescent="0.3">
      <c r="A3921" s="897"/>
      <c r="B3921" s="685" t="s">
        <v>7221</v>
      </c>
      <c r="C3921" s="906"/>
      <c r="D3921" s="909"/>
      <c r="E3921" s="912"/>
      <c r="F3921" s="952"/>
      <c r="G3921" s="952"/>
    </row>
    <row r="3922" spans="1:8" s="39" customFormat="1" ht="16.5" customHeight="1" x14ac:dyDescent="0.3">
      <c r="A3922" s="897"/>
      <c r="B3922" s="685" t="s">
        <v>7222</v>
      </c>
      <c r="C3922" s="906"/>
      <c r="D3922" s="909"/>
      <c r="E3922" s="912"/>
      <c r="F3922" s="952"/>
      <c r="G3922" s="952"/>
    </row>
    <row r="3923" spans="1:8" s="39" customFormat="1" ht="16.5" customHeight="1" x14ac:dyDescent="0.3">
      <c r="A3923" s="898"/>
      <c r="B3923" s="686" t="s">
        <v>7223</v>
      </c>
      <c r="C3923" s="907"/>
      <c r="D3923" s="910"/>
      <c r="E3923" s="913"/>
      <c r="F3923" s="953"/>
      <c r="G3923" s="953"/>
    </row>
    <row r="3924" spans="1:8" s="39" customFormat="1" ht="16.5" customHeight="1" x14ac:dyDescent="0.3">
      <c r="A3924" s="890">
        <v>34</v>
      </c>
      <c r="B3924" s="684" t="s">
        <v>7224</v>
      </c>
      <c r="C3924" s="905" t="s">
        <v>7225</v>
      </c>
      <c r="D3924" s="908" t="s">
        <v>7226</v>
      </c>
      <c r="E3924" s="911" t="s">
        <v>6286</v>
      </c>
      <c r="F3924" s="951">
        <v>60</v>
      </c>
      <c r="G3924" s="951" t="s">
        <v>7227</v>
      </c>
    </row>
    <row r="3925" spans="1:8" s="39" customFormat="1" ht="16.5" customHeight="1" x14ac:dyDescent="0.3">
      <c r="A3925" s="898"/>
      <c r="B3925" s="686" t="s">
        <v>7228</v>
      </c>
      <c r="C3925" s="907"/>
      <c r="D3925" s="910"/>
      <c r="E3925" s="913"/>
      <c r="F3925" s="953"/>
      <c r="G3925" s="953"/>
    </row>
    <row r="3926" spans="1:8" s="39" customFormat="1" ht="16.5" customHeight="1" x14ac:dyDescent="0.3">
      <c r="A3926" s="890">
        <v>35</v>
      </c>
      <c r="B3926" s="685" t="s">
        <v>7229</v>
      </c>
      <c r="C3926" s="905" t="s">
        <v>7230</v>
      </c>
      <c r="D3926" s="908" t="s">
        <v>7231</v>
      </c>
      <c r="E3926" s="911" t="s">
        <v>7232</v>
      </c>
      <c r="F3926" s="951">
        <v>60</v>
      </c>
      <c r="G3926" s="951" t="s">
        <v>7233</v>
      </c>
    </row>
    <row r="3927" spans="1:8" s="39" customFormat="1" ht="16.5" customHeight="1" x14ac:dyDescent="0.3">
      <c r="A3927" s="897"/>
      <c r="B3927" s="685" t="s">
        <v>7234</v>
      </c>
      <c r="C3927" s="906"/>
      <c r="D3927" s="909"/>
      <c r="E3927" s="912"/>
      <c r="F3927" s="952"/>
      <c r="G3927" s="952"/>
    </row>
    <row r="3928" spans="1:8" s="39" customFormat="1" ht="16.5" customHeight="1" x14ac:dyDescent="0.3">
      <c r="A3928" s="897"/>
      <c r="B3928" s="685" t="s">
        <v>4483</v>
      </c>
      <c r="C3928" s="906"/>
      <c r="D3928" s="909"/>
      <c r="E3928" s="912"/>
      <c r="F3928" s="952"/>
      <c r="G3928" s="952"/>
    </row>
    <row r="3929" spans="1:8" s="39" customFormat="1" ht="16.5" customHeight="1" x14ac:dyDescent="0.3">
      <c r="A3929" s="897"/>
      <c r="B3929" s="685" t="s">
        <v>7235</v>
      </c>
      <c r="C3929" s="906"/>
      <c r="D3929" s="909"/>
      <c r="E3929" s="912"/>
      <c r="F3929" s="952"/>
      <c r="G3929" s="952"/>
    </row>
    <row r="3930" spans="1:8" s="39" customFormat="1" ht="16.5" customHeight="1" x14ac:dyDescent="0.3">
      <c r="A3930" s="897"/>
      <c r="B3930" s="685" t="s">
        <v>7236</v>
      </c>
      <c r="C3930" s="906"/>
      <c r="D3930" s="909"/>
      <c r="E3930" s="912"/>
      <c r="F3930" s="952"/>
      <c r="G3930" s="952"/>
    </row>
    <row r="3931" spans="1:8" s="39" customFormat="1" ht="16.5" customHeight="1" x14ac:dyDescent="0.3">
      <c r="A3931" s="898"/>
      <c r="B3931" s="686" t="s">
        <v>7237</v>
      </c>
      <c r="C3931" s="907"/>
      <c r="D3931" s="910"/>
      <c r="E3931" s="913"/>
      <c r="F3931" s="953"/>
      <c r="G3931" s="953"/>
    </row>
    <row r="3932" spans="1:8" s="39" customFormat="1" ht="16.5" customHeight="1" x14ac:dyDescent="0.3">
      <c r="A3932" s="890">
        <v>36</v>
      </c>
      <c r="B3932" s="685" t="s">
        <v>7238</v>
      </c>
      <c r="C3932" s="905" t="s">
        <v>7239</v>
      </c>
      <c r="D3932" s="908" t="s">
        <v>7240</v>
      </c>
      <c r="E3932" s="911" t="s">
        <v>7241</v>
      </c>
      <c r="F3932" s="951">
        <v>70</v>
      </c>
      <c r="G3932" s="951" t="s">
        <v>7242</v>
      </c>
      <c r="H3932" s="770"/>
    </row>
    <row r="3933" spans="1:8" s="39" customFormat="1" ht="16.5" customHeight="1" x14ac:dyDescent="0.3">
      <c r="A3933" s="897"/>
      <c r="B3933" s="685" t="s">
        <v>7243</v>
      </c>
      <c r="C3933" s="906"/>
      <c r="D3933" s="909"/>
      <c r="E3933" s="912"/>
      <c r="F3933" s="952"/>
      <c r="G3933" s="952"/>
      <c r="H3933" s="770"/>
    </row>
    <row r="3934" spans="1:8" s="39" customFormat="1" ht="16.5" customHeight="1" x14ac:dyDescent="0.3">
      <c r="A3934" s="897"/>
      <c r="B3934" s="685" t="s">
        <v>7244</v>
      </c>
      <c r="C3934" s="906"/>
      <c r="D3934" s="909"/>
      <c r="E3934" s="912"/>
      <c r="F3934" s="952"/>
      <c r="G3934" s="952"/>
      <c r="H3934" s="770"/>
    </row>
    <row r="3935" spans="1:8" s="39" customFormat="1" ht="16.5" customHeight="1" x14ac:dyDescent="0.3">
      <c r="A3935" s="897"/>
      <c r="B3935" s="686" t="s">
        <v>7245</v>
      </c>
      <c r="C3935" s="906"/>
      <c r="D3935" s="909"/>
      <c r="E3935" s="912"/>
      <c r="F3935" s="952"/>
      <c r="G3935" s="952"/>
      <c r="H3935" s="770"/>
    </row>
    <row r="3936" spans="1:8" s="39" customFormat="1" ht="45" customHeight="1" x14ac:dyDescent="0.3">
      <c r="A3936" s="573">
        <v>37</v>
      </c>
      <c r="B3936" s="662" t="s">
        <v>7246</v>
      </c>
      <c r="C3936" s="570" t="s">
        <v>7247</v>
      </c>
      <c r="D3936" s="601" t="s">
        <v>7248</v>
      </c>
      <c r="E3936" s="227" t="s">
        <v>7249</v>
      </c>
      <c r="F3936" s="773">
        <v>60</v>
      </c>
      <c r="G3936" s="773" t="s">
        <v>7250</v>
      </c>
      <c r="H3936" s="183"/>
    </row>
    <row r="3937" spans="1:8" s="39" customFormat="1" ht="16.5" customHeight="1" x14ac:dyDescent="0.3">
      <c r="A3937" s="890">
        <v>38</v>
      </c>
      <c r="B3937" s="685" t="s">
        <v>7251</v>
      </c>
      <c r="C3937" s="905" t="s">
        <v>7252</v>
      </c>
      <c r="D3937" s="965" t="s">
        <v>7253</v>
      </c>
      <c r="E3937" s="911" t="s">
        <v>7254</v>
      </c>
      <c r="F3937" s="951">
        <v>70</v>
      </c>
      <c r="G3937" s="951" t="s">
        <v>7255</v>
      </c>
      <c r="H3937" s="183"/>
    </row>
    <row r="3938" spans="1:8" s="39" customFormat="1" ht="30.6" customHeight="1" x14ac:dyDescent="0.3">
      <c r="A3938" s="897"/>
      <c r="B3938" s="685" t="s">
        <v>7256</v>
      </c>
      <c r="C3938" s="906"/>
      <c r="D3938" s="966"/>
      <c r="E3938" s="912"/>
      <c r="F3938" s="952"/>
      <c r="G3938" s="952"/>
      <c r="H3938" s="183"/>
    </row>
    <row r="3939" spans="1:8" s="39" customFormat="1" ht="16.5" customHeight="1" x14ac:dyDescent="0.3">
      <c r="A3939" s="954">
        <v>39</v>
      </c>
      <c r="B3939" s="684" t="s">
        <v>7257</v>
      </c>
      <c r="C3939" s="905" t="s">
        <v>7258</v>
      </c>
      <c r="D3939" s="908" t="s">
        <v>6935</v>
      </c>
      <c r="E3939" s="911" t="s">
        <v>7259</v>
      </c>
      <c r="F3939" s="951">
        <v>60</v>
      </c>
      <c r="G3939" s="951" t="s">
        <v>7260</v>
      </c>
      <c r="H3939" s="770"/>
    </row>
    <row r="3940" spans="1:8" s="39" customFormat="1" ht="16.5" customHeight="1" x14ac:dyDescent="0.3">
      <c r="A3940" s="891"/>
      <c r="B3940" s="685" t="s">
        <v>7261</v>
      </c>
      <c r="C3940" s="906"/>
      <c r="D3940" s="909"/>
      <c r="E3940" s="912"/>
      <c r="F3940" s="952"/>
      <c r="G3940" s="952"/>
      <c r="H3940" s="770"/>
    </row>
    <row r="3941" spans="1:8" s="39" customFormat="1" ht="16.5" customHeight="1" x14ac:dyDescent="0.3">
      <c r="A3941" s="891"/>
      <c r="B3941" s="685" t="s">
        <v>7262</v>
      </c>
      <c r="C3941" s="906"/>
      <c r="D3941" s="909"/>
      <c r="E3941" s="912"/>
      <c r="F3941" s="952"/>
      <c r="G3941" s="952"/>
      <c r="H3941" s="770"/>
    </row>
    <row r="3942" spans="1:8" s="39" customFormat="1" ht="16.5" customHeight="1" x14ac:dyDescent="0.3">
      <c r="A3942" s="891"/>
      <c r="B3942" s="685" t="s">
        <v>7263</v>
      </c>
      <c r="C3942" s="906"/>
      <c r="D3942" s="909"/>
      <c r="E3942" s="912"/>
      <c r="F3942" s="952"/>
      <c r="G3942" s="952"/>
      <c r="H3942" s="770"/>
    </row>
    <row r="3943" spans="1:8" s="39" customFormat="1" ht="16.5" customHeight="1" x14ac:dyDescent="0.3">
      <c r="A3943" s="955"/>
      <c r="B3943" s="686" t="s">
        <v>7264</v>
      </c>
      <c r="C3943" s="907"/>
      <c r="D3943" s="910"/>
      <c r="E3943" s="913"/>
      <c r="F3943" s="953"/>
      <c r="G3943" s="953"/>
      <c r="H3943" s="770"/>
    </row>
    <row r="3944" spans="1:8" s="39" customFormat="1" ht="16.5" customHeight="1" x14ac:dyDescent="0.3">
      <c r="A3944" s="954">
        <v>40</v>
      </c>
      <c r="B3944" s="684" t="s">
        <v>148</v>
      </c>
      <c r="C3944" s="967" t="s">
        <v>7265</v>
      </c>
      <c r="D3944" s="908" t="s">
        <v>7266</v>
      </c>
      <c r="E3944" s="911" t="s">
        <v>2821</v>
      </c>
      <c r="F3944" s="970">
        <v>70</v>
      </c>
      <c r="G3944" s="951" t="s">
        <v>7267</v>
      </c>
      <c r="H3944" s="770"/>
    </row>
    <row r="3945" spans="1:8" s="39" customFormat="1" ht="16.5" customHeight="1" x14ac:dyDescent="0.3">
      <c r="A3945" s="891"/>
      <c r="B3945" s="685" t="s">
        <v>7268</v>
      </c>
      <c r="C3945" s="968"/>
      <c r="D3945" s="909"/>
      <c r="E3945" s="912"/>
      <c r="F3945" s="971"/>
      <c r="G3945" s="952"/>
      <c r="H3945" s="770"/>
    </row>
    <row r="3946" spans="1:8" s="39" customFormat="1" ht="16.5" customHeight="1" x14ac:dyDescent="0.3">
      <c r="A3946" s="891"/>
      <c r="B3946" s="685" t="s">
        <v>6339</v>
      </c>
      <c r="C3946" s="968"/>
      <c r="D3946" s="909"/>
      <c r="E3946" s="912"/>
      <c r="F3946" s="971"/>
      <c r="G3946" s="952"/>
      <c r="H3946" s="770"/>
    </row>
    <row r="3947" spans="1:8" s="39" customFormat="1" ht="16.5" customHeight="1" x14ac:dyDescent="0.3">
      <c r="A3947" s="891"/>
      <c r="B3947" s="685" t="s">
        <v>7269</v>
      </c>
      <c r="C3947" s="968"/>
      <c r="D3947" s="909"/>
      <c r="E3947" s="912"/>
      <c r="F3947" s="971"/>
      <c r="G3947" s="952"/>
      <c r="H3947" s="770"/>
    </row>
    <row r="3948" spans="1:8" s="39" customFormat="1" ht="16.5" customHeight="1" x14ac:dyDescent="0.3">
      <c r="A3948" s="955"/>
      <c r="B3948" s="686" t="s">
        <v>7270</v>
      </c>
      <c r="C3948" s="969"/>
      <c r="D3948" s="910"/>
      <c r="E3948" s="913"/>
      <c r="F3948" s="972"/>
      <c r="G3948" s="953"/>
    </row>
    <row r="3949" spans="1:8" s="39" customFormat="1" ht="16.5" customHeight="1" x14ac:dyDescent="0.3">
      <c r="A3949" s="582"/>
      <c r="B3949" s="685" t="s">
        <v>6859</v>
      </c>
      <c r="C3949" s="621"/>
      <c r="D3949" s="603"/>
      <c r="E3949" s="775"/>
      <c r="F3949" s="776"/>
      <c r="G3949" s="774"/>
    </row>
    <row r="3950" spans="1:8" s="39" customFormat="1" ht="14.4" x14ac:dyDescent="0.3">
      <c r="A3950" s="890">
        <v>1</v>
      </c>
      <c r="B3950" s="684" t="s">
        <v>7400</v>
      </c>
      <c r="C3950" s="892" t="s">
        <v>7401</v>
      </c>
      <c r="D3950" s="893" t="s">
        <v>7402</v>
      </c>
      <c r="E3950" s="894" t="s">
        <v>7403</v>
      </c>
      <c r="F3950" s="963">
        <v>60</v>
      </c>
      <c r="G3950" s="963" t="s">
        <v>7404</v>
      </c>
    </row>
    <row r="3951" spans="1:8" s="39" customFormat="1" ht="14.4" x14ac:dyDescent="0.3">
      <c r="A3951" s="955"/>
      <c r="B3951" s="685" t="s">
        <v>7405</v>
      </c>
      <c r="C3951" s="892"/>
      <c r="D3951" s="893"/>
      <c r="E3951" s="894"/>
      <c r="F3951" s="963"/>
      <c r="G3951" s="963"/>
    </row>
    <row r="3952" spans="1:8" s="39" customFormat="1" ht="14.4" x14ac:dyDescent="0.3">
      <c r="A3952" s="890">
        <v>2</v>
      </c>
      <c r="B3952" s="684" t="s">
        <v>1080</v>
      </c>
      <c r="C3952" s="892" t="s">
        <v>7406</v>
      </c>
      <c r="D3952" s="893" t="s">
        <v>7407</v>
      </c>
      <c r="E3952" s="894" t="s">
        <v>7408</v>
      </c>
      <c r="F3952" s="963">
        <v>60</v>
      </c>
      <c r="G3952" s="963" t="s">
        <v>7409</v>
      </c>
    </row>
    <row r="3953" spans="1:7" s="39" customFormat="1" ht="14.4" x14ac:dyDescent="0.3">
      <c r="A3953" s="897"/>
      <c r="B3953" s="686" t="s">
        <v>7410</v>
      </c>
      <c r="C3953" s="892"/>
      <c r="D3953" s="893"/>
      <c r="E3953" s="894"/>
      <c r="F3953" s="963"/>
      <c r="G3953" s="963"/>
    </row>
    <row r="3954" spans="1:7" s="39" customFormat="1" ht="14.4" x14ac:dyDescent="0.3">
      <c r="A3954" s="890">
        <v>3</v>
      </c>
      <c r="B3954" s="685" t="s">
        <v>7411</v>
      </c>
      <c r="C3954" s="905" t="s">
        <v>7412</v>
      </c>
      <c r="D3954" s="908" t="s">
        <v>7413</v>
      </c>
      <c r="E3954" s="911" t="s">
        <v>7414</v>
      </c>
      <c r="F3954" s="961">
        <v>70</v>
      </c>
      <c r="G3954" s="961" t="s">
        <v>7415</v>
      </c>
    </row>
    <row r="3955" spans="1:7" s="39" customFormat="1" ht="25.8" customHeight="1" x14ac:dyDescent="0.3">
      <c r="A3955" s="897"/>
      <c r="B3955" s="685" t="s">
        <v>7416</v>
      </c>
      <c r="C3955" s="906"/>
      <c r="D3955" s="909"/>
      <c r="E3955" s="912"/>
      <c r="F3955" s="962"/>
      <c r="G3955" s="962"/>
    </row>
    <row r="3956" spans="1:7" s="39" customFormat="1" ht="24" customHeight="1" x14ac:dyDescent="0.3">
      <c r="A3956" s="891"/>
      <c r="B3956" s="685" t="s">
        <v>7417</v>
      </c>
      <c r="C3956" s="906"/>
      <c r="D3956" s="909"/>
      <c r="E3956" s="912"/>
      <c r="F3956" s="962"/>
      <c r="G3956" s="962"/>
    </row>
    <row r="3957" spans="1:7" s="39" customFormat="1" ht="14.4" x14ac:dyDescent="0.3">
      <c r="A3957" s="890">
        <v>4</v>
      </c>
      <c r="B3957" s="684" t="s">
        <v>7418</v>
      </c>
      <c r="C3957" s="892" t="s">
        <v>7419</v>
      </c>
      <c r="D3957" s="893" t="s">
        <v>7420</v>
      </c>
      <c r="E3957" s="894" t="s">
        <v>7421</v>
      </c>
      <c r="F3957" s="963">
        <v>70</v>
      </c>
      <c r="G3957" s="963" t="s">
        <v>6280</v>
      </c>
    </row>
    <row r="3958" spans="1:7" s="39" customFormat="1" ht="14.4" x14ac:dyDescent="0.3">
      <c r="A3958" s="897"/>
      <c r="B3958" s="685" t="s">
        <v>7422</v>
      </c>
      <c r="C3958" s="892"/>
      <c r="D3958" s="893"/>
      <c r="E3958" s="894"/>
      <c r="F3958" s="963"/>
      <c r="G3958" s="963"/>
    </row>
    <row r="3959" spans="1:7" s="39" customFormat="1" ht="14.4" x14ac:dyDescent="0.3">
      <c r="A3959" s="954">
        <v>5</v>
      </c>
      <c r="B3959" s="684" t="s">
        <v>7423</v>
      </c>
      <c r="C3959" s="892" t="s">
        <v>7424</v>
      </c>
      <c r="D3959" s="893" t="s">
        <v>7425</v>
      </c>
      <c r="E3959" s="894" t="s">
        <v>7426</v>
      </c>
      <c r="F3959" s="963">
        <v>70</v>
      </c>
      <c r="G3959" s="963" t="s">
        <v>7427</v>
      </c>
    </row>
    <row r="3960" spans="1:7" s="39" customFormat="1" ht="14.4" x14ac:dyDescent="0.3">
      <c r="A3960" s="891"/>
      <c r="B3960" s="685" t="s">
        <v>7428</v>
      </c>
      <c r="C3960" s="892"/>
      <c r="D3960" s="893"/>
      <c r="E3960" s="894"/>
      <c r="F3960" s="963"/>
      <c r="G3960" s="963"/>
    </row>
    <row r="3961" spans="1:7" s="39" customFormat="1" ht="17.399999999999999" customHeight="1" x14ac:dyDescent="0.3">
      <c r="A3961" s="891"/>
      <c r="B3961" s="685" t="s">
        <v>7429</v>
      </c>
      <c r="C3961" s="892"/>
      <c r="D3961" s="893"/>
      <c r="E3961" s="894"/>
      <c r="F3961" s="963"/>
      <c r="G3961" s="963"/>
    </row>
    <row r="3962" spans="1:7" s="39" customFormat="1" ht="14.4" x14ac:dyDescent="0.3">
      <c r="A3962" s="891"/>
      <c r="B3962" s="685" t="s">
        <v>7430</v>
      </c>
      <c r="C3962" s="892"/>
      <c r="D3962" s="893"/>
      <c r="E3962" s="894"/>
      <c r="F3962" s="963"/>
      <c r="G3962" s="963"/>
    </row>
    <row r="3963" spans="1:7" s="39" customFormat="1" ht="14.4" x14ac:dyDescent="0.3">
      <c r="A3963" s="890">
        <v>6</v>
      </c>
      <c r="B3963" s="684" t="s">
        <v>7431</v>
      </c>
      <c r="C3963" s="892" t="s">
        <v>7432</v>
      </c>
      <c r="D3963" s="893" t="s">
        <v>7433</v>
      </c>
      <c r="E3963" s="894" t="s">
        <v>7434</v>
      </c>
      <c r="F3963" s="963">
        <v>70</v>
      </c>
      <c r="G3963" s="963" t="s">
        <v>7435</v>
      </c>
    </row>
    <row r="3964" spans="1:7" s="39" customFormat="1" ht="14.4" x14ac:dyDescent="0.3">
      <c r="A3964" s="897"/>
      <c r="B3964" s="768" t="s">
        <v>7436</v>
      </c>
      <c r="C3964" s="892"/>
      <c r="D3964" s="893"/>
      <c r="E3964" s="894"/>
      <c r="F3964" s="963"/>
      <c r="G3964" s="963"/>
    </row>
    <row r="3965" spans="1:7" s="39" customFormat="1" ht="14.4" x14ac:dyDescent="0.3">
      <c r="A3965" s="898"/>
      <c r="B3965" s="686" t="s">
        <v>7437</v>
      </c>
      <c r="C3965" s="892"/>
      <c r="D3965" s="893"/>
      <c r="E3965" s="894"/>
      <c r="F3965" s="963"/>
      <c r="G3965" s="963"/>
    </row>
    <row r="3966" spans="1:7" s="39" customFormat="1" ht="14.4" x14ac:dyDescent="0.3">
      <c r="A3966" s="890">
        <v>7</v>
      </c>
      <c r="B3966" s="684" t="s">
        <v>7438</v>
      </c>
      <c r="C3966" s="905" t="s">
        <v>7439</v>
      </c>
      <c r="D3966" s="908" t="s">
        <v>7440</v>
      </c>
      <c r="E3966" s="908" t="s">
        <v>7441</v>
      </c>
      <c r="F3966" s="961">
        <v>70</v>
      </c>
      <c r="G3966" s="961" t="s">
        <v>6382</v>
      </c>
    </row>
    <row r="3967" spans="1:7" s="39" customFormat="1" ht="14.4" x14ac:dyDescent="0.3">
      <c r="A3967" s="897"/>
      <c r="B3967" s="685" t="s">
        <v>7442</v>
      </c>
      <c r="C3967" s="906"/>
      <c r="D3967" s="909"/>
      <c r="E3967" s="909"/>
      <c r="F3967" s="962"/>
      <c r="G3967" s="962"/>
    </row>
    <row r="3968" spans="1:7" s="39" customFormat="1" ht="14.4" x14ac:dyDescent="0.3">
      <c r="A3968" s="897"/>
      <c r="B3968" s="685" t="s">
        <v>7443</v>
      </c>
      <c r="C3968" s="906"/>
      <c r="D3968" s="909"/>
      <c r="E3968" s="909"/>
      <c r="F3968" s="962"/>
      <c r="G3968" s="962"/>
    </row>
    <row r="3969" spans="1:7" s="39" customFormat="1" ht="27.6" customHeight="1" x14ac:dyDescent="0.3">
      <c r="A3969" s="898"/>
      <c r="B3969" s="686" t="s">
        <v>7444</v>
      </c>
      <c r="C3969" s="907"/>
      <c r="D3969" s="910"/>
      <c r="E3969" s="910"/>
      <c r="F3969" s="964"/>
      <c r="G3969" s="964"/>
    </row>
    <row r="3970" spans="1:7" s="39" customFormat="1" ht="14.4" x14ac:dyDescent="0.3">
      <c r="A3970" s="890">
        <v>8</v>
      </c>
      <c r="B3970" s="685" t="s">
        <v>7445</v>
      </c>
      <c r="C3970" s="905" t="s">
        <v>7446</v>
      </c>
      <c r="D3970" s="908" t="s">
        <v>7447</v>
      </c>
      <c r="E3970" s="908" t="s">
        <v>7448</v>
      </c>
      <c r="F3970" s="961">
        <v>60</v>
      </c>
      <c r="G3970" s="961" t="s">
        <v>7449</v>
      </c>
    </row>
    <row r="3971" spans="1:7" s="39" customFormat="1" ht="14.4" x14ac:dyDescent="0.3">
      <c r="A3971" s="897"/>
      <c r="B3971" s="685" t="s">
        <v>7450</v>
      </c>
      <c r="C3971" s="906"/>
      <c r="D3971" s="909"/>
      <c r="E3971" s="909"/>
      <c r="F3971" s="962"/>
      <c r="G3971" s="962"/>
    </row>
    <row r="3972" spans="1:7" s="39" customFormat="1" ht="14.4" x14ac:dyDescent="0.3">
      <c r="A3972" s="898"/>
      <c r="B3972" s="686" t="s">
        <v>7451</v>
      </c>
      <c r="C3972" s="907"/>
      <c r="D3972" s="910"/>
      <c r="E3972" s="910"/>
      <c r="F3972" s="964"/>
      <c r="G3972" s="964"/>
    </row>
    <row r="3973" spans="1:7" s="39" customFormat="1" ht="14.4" x14ac:dyDescent="0.3">
      <c r="A3973" s="890">
        <v>9</v>
      </c>
      <c r="B3973" s="684" t="s">
        <v>7452</v>
      </c>
      <c r="C3973" s="905" t="s">
        <v>7453</v>
      </c>
      <c r="D3973" s="908" t="s">
        <v>7454</v>
      </c>
      <c r="E3973" s="911" t="s">
        <v>31</v>
      </c>
      <c r="F3973" s="961">
        <v>60</v>
      </c>
      <c r="G3973" s="961" t="s">
        <v>7455</v>
      </c>
    </row>
    <row r="3974" spans="1:7" s="39" customFormat="1" ht="14.4" x14ac:dyDescent="0.3">
      <c r="A3974" s="897"/>
      <c r="B3974" s="685" t="s">
        <v>7456</v>
      </c>
      <c r="C3974" s="906"/>
      <c r="D3974" s="909"/>
      <c r="E3974" s="912"/>
      <c r="F3974" s="962"/>
      <c r="G3974" s="962"/>
    </row>
    <row r="3975" spans="1:7" s="39" customFormat="1" ht="14.4" x14ac:dyDescent="0.3">
      <c r="A3975" s="898"/>
      <c r="B3975" s="686" t="s">
        <v>7457</v>
      </c>
      <c r="C3975" s="907"/>
      <c r="D3975" s="910"/>
      <c r="E3975" s="913"/>
      <c r="F3975" s="964"/>
      <c r="G3975" s="964"/>
    </row>
    <row r="3976" spans="1:7" s="39" customFormat="1" ht="14.4" x14ac:dyDescent="0.3">
      <c r="A3976" s="890">
        <v>10</v>
      </c>
      <c r="B3976" s="685" t="s">
        <v>7458</v>
      </c>
      <c r="C3976" s="905" t="s">
        <v>7459</v>
      </c>
      <c r="D3976" s="908" t="s">
        <v>7460</v>
      </c>
      <c r="E3976" s="911" t="s">
        <v>5718</v>
      </c>
      <c r="F3976" s="961">
        <v>60</v>
      </c>
      <c r="G3976" s="961" t="s">
        <v>7461</v>
      </c>
    </row>
    <row r="3977" spans="1:7" s="39" customFormat="1" ht="14.4" x14ac:dyDescent="0.3">
      <c r="A3977" s="898"/>
      <c r="B3977" s="686" t="s">
        <v>7462</v>
      </c>
      <c r="C3977" s="907"/>
      <c r="D3977" s="910"/>
      <c r="E3977" s="913"/>
      <c r="F3977" s="964"/>
      <c r="G3977" s="964"/>
    </row>
    <row r="3978" spans="1:7" s="39" customFormat="1" ht="14.4" x14ac:dyDescent="0.3">
      <c r="A3978" s="890">
        <v>11</v>
      </c>
      <c r="B3978" s="685" t="s">
        <v>7463</v>
      </c>
      <c r="C3978" s="905" t="s">
        <v>7464</v>
      </c>
      <c r="D3978" s="908" t="s">
        <v>7465</v>
      </c>
      <c r="E3978" s="911" t="s">
        <v>31</v>
      </c>
      <c r="F3978" s="961">
        <v>60</v>
      </c>
      <c r="G3978" s="961" t="s">
        <v>7466</v>
      </c>
    </row>
    <row r="3979" spans="1:7" s="39" customFormat="1" ht="24" customHeight="1" x14ac:dyDescent="0.3">
      <c r="A3979" s="897"/>
      <c r="B3979" s="685" t="s">
        <v>7467</v>
      </c>
      <c r="C3979" s="906"/>
      <c r="D3979" s="909"/>
      <c r="E3979" s="912"/>
      <c r="F3979" s="962"/>
      <c r="G3979" s="962"/>
    </row>
    <row r="3980" spans="1:7" s="39" customFormat="1" ht="14.4" x14ac:dyDescent="0.3">
      <c r="A3980" s="897"/>
      <c r="B3980" s="685" t="s">
        <v>7468</v>
      </c>
      <c r="C3980" s="906"/>
      <c r="D3980" s="909"/>
      <c r="E3980" s="912"/>
      <c r="F3980" s="962"/>
      <c r="G3980" s="962"/>
    </row>
    <row r="3981" spans="1:7" s="39" customFormat="1" ht="14.4" x14ac:dyDescent="0.3">
      <c r="A3981" s="898"/>
      <c r="B3981" s="686" t="s">
        <v>7469</v>
      </c>
      <c r="C3981" s="907"/>
      <c r="D3981" s="910"/>
      <c r="E3981" s="913"/>
      <c r="F3981" s="964"/>
      <c r="G3981" s="964"/>
    </row>
    <row r="3982" spans="1:7" s="39" customFormat="1" ht="14.4" x14ac:dyDescent="0.3">
      <c r="A3982" s="890">
        <v>12</v>
      </c>
      <c r="B3982" s="684" t="s">
        <v>7470</v>
      </c>
      <c r="C3982" s="905" t="s">
        <v>7471</v>
      </c>
      <c r="D3982" s="908" t="s">
        <v>7472</v>
      </c>
      <c r="E3982" s="911" t="s">
        <v>7473</v>
      </c>
      <c r="F3982" s="961">
        <v>60</v>
      </c>
      <c r="G3982" s="961" t="s">
        <v>7474</v>
      </c>
    </row>
    <row r="3983" spans="1:7" s="39" customFormat="1" ht="14.4" x14ac:dyDescent="0.3">
      <c r="A3983" s="897"/>
      <c r="B3983" s="685" t="s">
        <v>2563</v>
      </c>
      <c r="C3983" s="906"/>
      <c r="D3983" s="909"/>
      <c r="E3983" s="912"/>
      <c r="F3983" s="962"/>
      <c r="G3983" s="962"/>
    </row>
    <row r="3984" spans="1:7" s="39" customFormat="1" ht="14.4" x14ac:dyDescent="0.3">
      <c r="A3984" s="897"/>
      <c r="B3984" s="685" t="s">
        <v>2868</v>
      </c>
      <c r="C3984" s="906"/>
      <c r="D3984" s="909"/>
      <c r="E3984" s="912"/>
      <c r="F3984" s="962"/>
      <c r="G3984" s="962"/>
    </row>
    <row r="3985" spans="1:7" s="39" customFormat="1" ht="14.4" x14ac:dyDescent="0.3">
      <c r="A3985" s="897"/>
      <c r="B3985" s="685" t="s">
        <v>2567</v>
      </c>
      <c r="C3985" s="906"/>
      <c r="D3985" s="909"/>
      <c r="E3985" s="912"/>
      <c r="F3985" s="962"/>
      <c r="G3985" s="962"/>
    </row>
    <row r="3986" spans="1:7" s="39" customFormat="1" ht="14.4" x14ac:dyDescent="0.3">
      <c r="A3986" s="890">
        <v>13</v>
      </c>
      <c r="B3986" s="684" t="s">
        <v>7475</v>
      </c>
      <c r="C3986" s="892" t="s">
        <v>7476</v>
      </c>
      <c r="D3986" s="893" t="s">
        <v>7477</v>
      </c>
      <c r="E3986" s="894" t="s">
        <v>7478</v>
      </c>
      <c r="F3986" s="963">
        <v>70</v>
      </c>
      <c r="G3986" s="963" t="s">
        <v>7479</v>
      </c>
    </row>
    <row r="3987" spans="1:7" s="39" customFormat="1" ht="14.4" x14ac:dyDescent="0.3">
      <c r="A3987" s="898"/>
      <c r="B3987" s="686" t="s">
        <v>7480</v>
      </c>
      <c r="C3987" s="892"/>
      <c r="D3987" s="893"/>
      <c r="E3987" s="894"/>
      <c r="F3987" s="963"/>
      <c r="G3987" s="963"/>
    </row>
    <row r="3988" spans="1:7" s="39" customFormat="1" ht="14.4" x14ac:dyDescent="0.3">
      <c r="A3988" s="890">
        <v>14</v>
      </c>
      <c r="B3988" s="684" t="s">
        <v>7481</v>
      </c>
      <c r="C3988" s="905" t="s">
        <v>7482</v>
      </c>
      <c r="D3988" s="908" t="s">
        <v>7483</v>
      </c>
      <c r="E3988" s="911" t="s">
        <v>7484</v>
      </c>
      <c r="F3988" s="961">
        <v>60</v>
      </c>
      <c r="G3988" s="961" t="s">
        <v>7485</v>
      </c>
    </row>
    <row r="3989" spans="1:7" s="39" customFormat="1" ht="14.4" x14ac:dyDescent="0.3">
      <c r="A3989" s="897"/>
      <c r="B3989" s="685" t="s">
        <v>7486</v>
      </c>
      <c r="C3989" s="906"/>
      <c r="D3989" s="909"/>
      <c r="E3989" s="912"/>
      <c r="F3989" s="962"/>
      <c r="G3989" s="962"/>
    </row>
    <row r="3990" spans="1:7" s="39" customFormat="1" ht="14.4" x14ac:dyDescent="0.3">
      <c r="A3990" s="898"/>
      <c r="B3990" s="686" t="s">
        <v>7487</v>
      </c>
      <c r="C3990" s="907"/>
      <c r="D3990" s="910"/>
      <c r="E3990" s="913"/>
      <c r="F3990" s="964"/>
      <c r="G3990" s="964"/>
    </row>
    <row r="3991" spans="1:7" s="39" customFormat="1" ht="55.8" customHeight="1" x14ac:dyDescent="0.3">
      <c r="A3991" s="574">
        <v>15</v>
      </c>
      <c r="B3991" s="684" t="s">
        <v>7488</v>
      </c>
      <c r="C3991" s="570" t="s">
        <v>7489</v>
      </c>
      <c r="D3991" s="570" t="s">
        <v>7490</v>
      </c>
      <c r="E3991" s="227" t="s">
        <v>7491</v>
      </c>
      <c r="F3991" s="777">
        <v>70</v>
      </c>
      <c r="G3991" s="777" t="s">
        <v>7492</v>
      </c>
    </row>
    <row r="3992" spans="1:7" s="39" customFormat="1" ht="14.4" x14ac:dyDescent="0.3">
      <c r="A3992" s="890">
        <v>16</v>
      </c>
      <c r="B3992" s="684" t="s">
        <v>7493</v>
      </c>
      <c r="C3992" s="905" t="s">
        <v>7494</v>
      </c>
      <c r="D3992" s="905" t="s">
        <v>7495</v>
      </c>
      <c r="E3992" s="911" t="s">
        <v>7496</v>
      </c>
      <c r="F3992" s="961"/>
      <c r="G3992" s="961" t="s">
        <v>7497</v>
      </c>
    </row>
    <row r="3993" spans="1:7" s="39" customFormat="1" ht="14.4" x14ac:dyDescent="0.3">
      <c r="A3993" s="897"/>
      <c r="B3993" s="685" t="s">
        <v>7498</v>
      </c>
      <c r="C3993" s="906"/>
      <c r="D3993" s="906"/>
      <c r="E3993" s="912"/>
      <c r="F3993" s="962"/>
      <c r="G3993" s="962"/>
    </row>
    <row r="3994" spans="1:7" s="39" customFormat="1" ht="14.4" x14ac:dyDescent="0.3">
      <c r="A3994" s="897"/>
      <c r="B3994" s="685" t="s">
        <v>7499</v>
      </c>
      <c r="C3994" s="906"/>
      <c r="D3994" s="906"/>
      <c r="E3994" s="912"/>
      <c r="F3994" s="962"/>
      <c r="G3994" s="962"/>
    </row>
    <row r="3995" spans="1:7" s="39" customFormat="1" ht="14.4" x14ac:dyDescent="0.3">
      <c r="A3995" s="897"/>
      <c r="B3995" s="685" t="s">
        <v>7500</v>
      </c>
      <c r="C3995" s="906"/>
      <c r="D3995" s="906"/>
      <c r="E3995" s="912"/>
      <c r="F3995" s="962"/>
      <c r="G3995" s="962"/>
    </row>
    <row r="3996" spans="1:7" s="39" customFormat="1" ht="14.4" x14ac:dyDescent="0.3">
      <c r="A3996" s="897"/>
      <c r="B3996" s="685" t="s">
        <v>7501</v>
      </c>
      <c r="C3996" s="906"/>
      <c r="D3996" s="906"/>
      <c r="E3996" s="912"/>
      <c r="F3996" s="962"/>
      <c r="G3996" s="962"/>
    </row>
    <row r="3997" spans="1:7" s="39" customFormat="1" ht="14.4" x14ac:dyDescent="0.3">
      <c r="A3997" s="897"/>
      <c r="B3997" s="685" t="s">
        <v>7502</v>
      </c>
      <c r="C3997" s="906"/>
      <c r="D3997" s="906"/>
      <c r="E3997" s="912"/>
      <c r="F3997" s="962"/>
      <c r="G3997" s="962"/>
    </row>
    <row r="3998" spans="1:7" s="39" customFormat="1" ht="14.4" x14ac:dyDescent="0.3">
      <c r="A3998" s="898"/>
      <c r="B3998" s="686" t="s">
        <v>7503</v>
      </c>
      <c r="C3998" s="907"/>
      <c r="D3998" s="907"/>
      <c r="E3998" s="913"/>
      <c r="F3998" s="964"/>
      <c r="G3998" s="964"/>
    </row>
    <row r="3999" spans="1:7" s="39" customFormat="1" ht="14.4" x14ac:dyDescent="0.3">
      <c r="A3999" s="890">
        <v>17</v>
      </c>
      <c r="B3999" s="685" t="s">
        <v>7504</v>
      </c>
      <c r="C3999" s="892" t="s">
        <v>7505</v>
      </c>
      <c r="D3999" s="893" t="s">
        <v>7106</v>
      </c>
      <c r="E3999" s="894" t="s">
        <v>7506</v>
      </c>
      <c r="F3999" s="963">
        <v>60</v>
      </c>
      <c r="G3999" s="963" t="s">
        <v>7255</v>
      </c>
    </row>
    <row r="4000" spans="1:7" s="39" customFormat="1" ht="14.4" x14ac:dyDescent="0.3">
      <c r="A4000" s="897"/>
      <c r="B4000" s="685" t="s">
        <v>7507</v>
      </c>
      <c r="C4000" s="892"/>
      <c r="D4000" s="893"/>
      <c r="E4000" s="894"/>
      <c r="F4000" s="963"/>
      <c r="G4000" s="963"/>
    </row>
    <row r="4001" spans="1:8" s="39" customFormat="1" ht="31.5" customHeight="1" x14ac:dyDescent="0.3">
      <c r="A4001" s="897"/>
      <c r="B4001" s="685" t="s">
        <v>7508</v>
      </c>
      <c r="C4001" s="892"/>
      <c r="D4001" s="893"/>
      <c r="E4001" s="894"/>
      <c r="F4001" s="963"/>
      <c r="G4001" s="963"/>
    </row>
    <row r="4002" spans="1:8" s="39" customFormat="1" ht="47.25" customHeight="1" x14ac:dyDescent="0.3">
      <c r="A4002" s="897"/>
      <c r="B4002" s="686" t="s">
        <v>7509</v>
      </c>
      <c r="C4002" s="892"/>
      <c r="D4002" s="893"/>
      <c r="E4002" s="894"/>
      <c r="F4002" s="963"/>
      <c r="G4002" s="963"/>
    </row>
    <row r="4003" spans="1:8" s="39" customFormat="1" ht="14.4" x14ac:dyDescent="0.3">
      <c r="A4003" s="890">
        <v>18</v>
      </c>
      <c r="B4003" s="684" t="s">
        <v>7510</v>
      </c>
      <c r="C4003" s="892" t="s">
        <v>7511</v>
      </c>
      <c r="D4003" s="893" t="s">
        <v>7512</v>
      </c>
      <c r="E4003" s="894" t="s">
        <v>7513</v>
      </c>
      <c r="F4003" s="963">
        <v>60</v>
      </c>
      <c r="G4003" s="963" t="s">
        <v>7100</v>
      </c>
    </row>
    <row r="4004" spans="1:8" s="39" customFormat="1" ht="14.4" x14ac:dyDescent="0.3">
      <c r="A4004" s="897"/>
      <c r="B4004" s="768" t="s">
        <v>7514</v>
      </c>
      <c r="C4004" s="892"/>
      <c r="D4004" s="893"/>
      <c r="E4004" s="894"/>
      <c r="F4004" s="963"/>
      <c r="G4004" s="963"/>
    </row>
    <row r="4005" spans="1:8" s="39" customFormat="1" ht="28.8" customHeight="1" x14ac:dyDescent="0.3">
      <c r="A4005" s="897"/>
      <c r="B4005" s="768" t="s">
        <v>7515</v>
      </c>
      <c r="C4005" s="892"/>
      <c r="D4005" s="893"/>
      <c r="E4005" s="894"/>
      <c r="F4005" s="963"/>
      <c r="G4005" s="963"/>
    </row>
    <row r="4006" spans="1:8" s="39" customFormat="1" ht="14.4" x14ac:dyDescent="0.3">
      <c r="A4006" s="897"/>
      <c r="B4006" s="686" t="s">
        <v>7516</v>
      </c>
      <c r="C4006" s="892"/>
      <c r="D4006" s="893"/>
      <c r="E4006" s="894"/>
      <c r="F4006" s="963"/>
      <c r="G4006" s="963"/>
    </row>
    <row r="4007" spans="1:8" s="39" customFormat="1" ht="14.4" x14ac:dyDescent="0.3">
      <c r="A4007" s="574"/>
      <c r="B4007" s="685" t="s">
        <v>6959</v>
      </c>
      <c r="C4007" s="620"/>
      <c r="D4007" s="304"/>
      <c r="E4007" s="125"/>
      <c r="F4007" s="778"/>
      <c r="G4007" s="778"/>
    </row>
    <row r="4008" spans="1:8" s="39" customFormat="1" ht="19.5" customHeight="1" x14ac:dyDescent="0.3">
      <c r="A4008" s="890">
        <v>1</v>
      </c>
      <c r="B4008" s="684" t="s">
        <v>8496</v>
      </c>
      <c r="C4008" s="892" t="s">
        <v>8497</v>
      </c>
      <c r="D4008" s="893" t="s">
        <v>8498</v>
      </c>
      <c r="E4008" s="894" t="s">
        <v>8499</v>
      </c>
      <c r="F4008" s="938">
        <v>70</v>
      </c>
      <c r="G4008" s="938" t="s">
        <v>8500</v>
      </c>
      <c r="H4008" s="71"/>
    </row>
    <row r="4009" spans="1:8" s="39" customFormat="1" ht="19.5" customHeight="1" x14ac:dyDescent="0.3">
      <c r="A4009" s="891"/>
      <c r="B4009" s="685" t="s">
        <v>8501</v>
      </c>
      <c r="C4009" s="892"/>
      <c r="D4009" s="893"/>
      <c r="E4009" s="894"/>
      <c r="F4009" s="938"/>
      <c r="G4009" s="938"/>
      <c r="H4009" s="71"/>
    </row>
    <row r="4010" spans="1:8" s="39" customFormat="1" ht="19.5" customHeight="1" x14ac:dyDescent="0.3">
      <c r="A4010" s="891"/>
      <c r="B4010" s="685" t="s">
        <v>8502</v>
      </c>
      <c r="C4010" s="892"/>
      <c r="D4010" s="893"/>
      <c r="E4010" s="894"/>
      <c r="F4010" s="938"/>
      <c r="G4010" s="938"/>
      <c r="H4010" s="71"/>
    </row>
    <row r="4011" spans="1:8" s="39" customFormat="1" ht="19.5" customHeight="1" x14ac:dyDescent="0.3">
      <c r="A4011" s="891"/>
      <c r="B4011" s="685" t="s">
        <v>8503</v>
      </c>
      <c r="C4011" s="892"/>
      <c r="D4011" s="893"/>
      <c r="E4011" s="894"/>
      <c r="F4011" s="938"/>
      <c r="G4011" s="938"/>
      <c r="H4011" s="71"/>
    </row>
    <row r="4012" spans="1:8" s="39" customFormat="1" ht="19.5" customHeight="1" x14ac:dyDescent="0.3">
      <c r="A4012" s="955"/>
      <c r="B4012" s="685" t="s">
        <v>8504</v>
      </c>
      <c r="C4012" s="892"/>
      <c r="D4012" s="893"/>
      <c r="E4012" s="894"/>
      <c r="F4012" s="938"/>
      <c r="G4012" s="938"/>
      <c r="H4012" s="71"/>
    </row>
    <row r="4013" spans="1:8" s="39" customFormat="1" ht="24.75" customHeight="1" x14ac:dyDescent="0.3">
      <c r="A4013" s="890">
        <v>2</v>
      </c>
      <c r="B4013" s="684" t="s">
        <v>8505</v>
      </c>
      <c r="C4013" s="892" t="s">
        <v>8506</v>
      </c>
      <c r="D4013" s="893" t="s">
        <v>8507</v>
      </c>
      <c r="E4013" s="894" t="s">
        <v>31</v>
      </c>
      <c r="F4013" s="938">
        <v>60</v>
      </c>
      <c r="G4013" s="938" t="s">
        <v>7409</v>
      </c>
      <c r="H4013" s="71"/>
    </row>
    <row r="4014" spans="1:8" s="39" customFormat="1" ht="24.75" customHeight="1" x14ac:dyDescent="0.3">
      <c r="A4014" s="897"/>
      <c r="B4014" s="685" t="s">
        <v>8508</v>
      </c>
      <c r="C4014" s="892"/>
      <c r="D4014" s="893"/>
      <c r="E4014" s="894"/>
      <c r="F4014" s="938"/>
      <c r="G4014" s="938"/>
      <c r="H4014" s="71"/>
    </row>
    <row r="4015" spans="1:8" s="39" customFormat="1" ht="24.75" customHeight="1" x14ac:dyDescent="0.3">
      <c r="A4015" s="897"/>
      <c r="B4015" s="686" t="s">
        <v>8509</v>
      </c>
      <c r="C4015" s="892"/>
      <c r="D4015" s="893"/>
      <c r="E4015" s="894"/>
      <c r="F4015" s="938"/>
      <c r="G4015" s="938"/>
      <c r="H4015" s="71"/>
    </row>
    <row r="4016" spans="1:8" s="39" customFormat="1" ht="23.25" customHeight="1" x14ac:dyDescent="0.3">
      <c r="A4016" s="890">
        <v>3</v>
      </c>
      <c r="B4016" s="685" t="s">
        <v>8510</v>
      </c>
      <c r="C4016" s="905" t="s">
        <v>8511</v>
      </c>
      <c r="D4016" s="908" t="s">
        <v>8512</v>
      </c>
      <c r="E4016" s="911" t="s">
        <v>31</v>
      </c>
      <c r="F4016" s="951">
        <v>60</v>
      </c>
      <c r="G4016" s="951" t="s">
        <v>8513</v>
      </c>
      <c r="H4016" s="71"/>
    </row>
    <row r="4017" spans="1:8" s="39" customFormat="1" ht="23.25" customHeight="1" x14ac:dyDescent="0.3">
      <c r="A4017" s="897"/>
      <c r="B4017" s="685" t="s">
        <v>8514</v>
      </c>
      <c r="C4017" s="906"/>
      <c r="D4017" s="909"/>
      <c r="E4017" s="912"/>
      <c r="F4017" s="952"/>
      <c r="G4017" s="952"/>
      <c r="H4017" s="71"/>
    </row>
    <row r="4018" spans="1:8" s="39" customFormat="1" ht="23.25" customHeight="1" x14ac:dyDescent="0.3">
      <c r="A4018" s="897"/>
      <c r="B4018" s="685" t="s">
        <v>8515</v>
      </c>
      <c r="C4018" s="906"/>
      <c r="D4018" s="909"/>
      <c r="E4018" s="912"/>
      <c r="F4018" s="952"/>
      <c r="G4018" s="952"/>
      <c r="H4018" s="71"/>
    </row>
    <row r="4019" spans="1:8" s="39" customFormat="1" ht="23.25" customHeight="1" x14ac:dyDescent="0.3">
      <c r="A4019" s="891"/>
      <c r="B4019" s="685" t="s">
        <v>8516</v>
      </c>
      <c r="C4019" s="906"/>
      <c r="D4019" s="909"/>
      <c r="E4019" s="912"/>
      <c r="F4019" s="952"/>
      <c r="G4019" s="952"/>
      <c r="H4019" s="71"/>
    </row>
    <row r="4020" spans="1:8" s="39" customFormat="1" ht="21.75" customHeight="1" x14ac:dyDescent="0.3">
      <c r="A4020" s="890">
        <v>4</v>
      </c>
      <c r="B4020" s="684" t="s">
        <v>8517</v>
      </c>
      <c r="C4020" s="892" t="s">
        <v>8518</v>
      </c>
      <c r="D4020" s="893" t="s">
        <v>8519</v>
      </c>
      <c r="E4020" s="894" t="s">
        <v>8520</v>
      </c>
      <c r="F4020" s="938">
        <v>60</v>
      </c>
      <c r="G4020" s="938" t="s">
        <v>8521</v>
      </c>
      <c r="H4020" s="71"/>
    </row>
    <row r="4021" spans="1:8" s="39" customFormat="1" ht="21.75" customHeight="1" x14ac:dyDescent="0.3">
      <c r="A4021" s="897"/>
      <c r="B4021" s="685" t="s">
        <v>8522</v>
      </c>
      <c r="C4021" s="892"/>
      <c r="D4021" s="893"/>
      <c r="E4021" s="894"/>
      <c r="F4021" s="938"/>
      <c r="G4021" s="938"/>
      <c r="H4021" s="71"/>
    </row>
    <row r="4022" spans="1:8" s="39" customFormat="1" ht="21.75" customHeight="1" x14ac:dyDescent="0.3">
      <c r="A4022" s="897"/>
      <c r="B4022" s="685" t="s">
        <v>8523</v>
      </c>
      <c r="C4022" s="892"/>
      <c r="D4022" s="893"/>
      <c r="E4022" s="894"/>
      <c r="F4022" s="938"/>
      <c r="G4022" s="938"/>
      <c r="H4022" s="71"/>
    </row>
    <row r="4023" spans="1:8" s="39" customFormat="1" ht="21.75" customHeight="1" x14ac:dyDescent="0.3">
      <c r="A4023" s="897"/>
      <c r="B4023" s="685" t="s">
        <v>8524</v>
      </c>
      <c r="C4023" s="892"/>
      <c r="D4023" s="893"/>
      <c r="E4023" s="894"/>
      <c r="F4023" s="938"/>
      <c r="G4023" s="938"/>
      <c r="H4023" s="71"/>
    </row>
    <row r="4024" spans="1:8" s="39" customFormat="1" ht="21.75" customHeight="1" x14ac:dyDescent="0.3">
      <c r="A4024" s="897"/>
      <c r="B4024" s="685" t="s">
        <v>8525</v>
      </c>
      <c r="C4024" s="892"/>
      <c r="D4024" s="893"/>
      <c r="E4024" s="894"/>
      <c r="F4024" s="938"/>
      <c r="G4024" s="938"/>
      <c r="H4024" s="71"/>
    </row>
    <row r="4025" spans="1:8" s="39" customFormat="1" ht="19.5" customHeight="1" x14ac:dyDescent="0.3">
      <c r="A4025" s="954">
        <v>5</v>
      </c>
      <c r="B4025" s="684" t="s">
        <v>8526</v>
      </c>
      <c r="C4025" s="892" t="s">
        <v>8527</v>
      </c>
      <c r="D4025" s="893" t="s">
        <v>8528</v>
      </c>
      <c r="E4025" s="894" t="s">
        <v>31</v>
      </c>
      <c r="F4025" s="938">
        <v>60</v>
      </c>
      <c r="G4025" s="938" t="s">
        <v>8529</v>
      </c>
      <c r="H4025" s="71"/>
    </row>
    <row r="4026" spans="1:8" s="39" customFormat="1" ht="19.5" customHeight="1" x14ac:dyDescent="0.3">
      <c r="A4026" s="891"/>
      <c r="B4026" s="685" t="s">
        <v>8530</v>
      </c>
      <c r="C4026" s="892"/>
      <c r="D4026" s="893"/>
      <c r="E4026" s="894"/>
      <c r="F4026" s="938"/>
      <c r="G4026" s="938"/>
      <c r="H4026" s="71"/>
    </row>
    <row r="4027" spans="1:8" s="39" customFormat="1" ht="19.5" customHeight="1" x14ac:dyDescent="0.3">
      <c r="A4027" s="955"/>
      <c r="B4027" s="686" t="s">
        <v>8531</v>
      </c>
      <c r="C4027" s="892"/>
      <c r="D4027" s="893"/>
      <c r="E4027" s="894"/>
      <c r="F4027" s="938"/>
      <c r="G4027" s="938"/>
      <c r="H4027" s="71"/>
    </row>
    <row r="4028" spans="1:8" s="39" customFormat="1" ht="19.5" customHeight="1" x14ac:dyDescent="0.3">
      <c r="A4028" s="890">
        <v>6</v>
      </c>
      <c r="B4028" s="684" t="s">
        <v>8532</v>
      </c>
      <c r="C4028" s="892" t="s">
        <v>8533</v>
      </c>
      <c r="D4028" s="893" t="s">
        <v>8534</v>
      </c>
      <c r="E4028" s="894" t="s">
        <v>8535</v>
      </c>
      <c r="F4028" s="938">
        <v>60</v>
      </c>
      <c r="G4028" s="938" t="s">
        <v>8536</v>
      </c>
      <c r="H4028" s="71"/>
    </row>
    <row r="4029" spans="1:8" s="39" customFormat="1" ht="19.5" customHeight="1" x14ac:dyDescent="0.3">
      <c r="A4029" s="897"/>
      <c r="B4029" s="768" t="s">
        <v>8537</v>
      </c>
      <c r="C4029" s="892"/>
      <c r="D4029" s="893"/>
      <c r="E4029" s="894"/>
      <c r="F4029" s="938"/>
      <c r="G4029" s="938"/>
      <c r="H4029" s="71"/>
    </row>
    <row r="4030" spans="1:8" s="39" customFormat="1" ht="19.5" customHeight="1" x14ac:dyDescent="0.3">
      <c r="A4030" s="898"/>
      <c r="B4030" s="686" t="s">
        <v>8538</v>
      </c>
      <c r="C4030" s="892"/>
      <c r="D4030" s="893"/>
      <c r="E4030" s="894"/>
      <c r="F4030" s="938"/>
      <c r="G4030" s="938"/>
      <c r="H4030" s="71"/>
    </row>
    <row r="4031" spans="1:8" s="39" customFormat="1" ht="19.5" customHeight="1" x14ac:dyDescent="0.3">
      <c r="A4031" s="890">
        <v>7</v>
      </c>
      <c r="B4031" s="685" t="s">
        <v>8539</v>
      </c>
      <c r="C4031" s="905" t="s">
        <v>8540</v>
      </c>
      <c r="D4031" s="908" t="s">
        <v>8541</v>
      </c>
      <c r="E4031" s="908" t="s">
        <v>8542</v>
      </c>
      <c r="F4031" s="951">
        <v>60</v>
      </c>
      <c r="G4031" s="951" t="s">
        <v>8543</v>
      </c>
      <c r="H4031" s="71"/>
    </row>
    <row r="4032" spans="1:8" s="39" customFormat="1" ht="19.5" customHeight="1" x14ac:dyDescent="0.3">
      <c r="A4032" s="897"/>
      <c r="B4032" s="685" t="s">
        <v>8544</v>
      </c>
      <c r="C4032" s="906"/>
      <c r="D4032" s="909"/>
      <c r="E4032" s="909"/>
      <c r="F4032" s="952"/>
      <c r="G4032" s="952"/>
      <c r="H4032" s="71"/>
    </row>
    <row r="4033" spans="1:8" s="39" customFormat="1" ht="19.5" customHeight="1" x14ac:dyDescent="0.3">
      <c r="A4033" s="897"/>
      <c r="B4033" s="685" t="s">
        <v>8545</v>
      </c>
      <c r="C4033" s="906"/>
      <c r="D4033" s="909"/>
      <c r="E4033" s="909"/>
      <c r="F4033" s="952"/>
      <c r="G4033" s="952"/>
      <c r="H4033" s="71"/>
    </row>
    <row r="4034" spans="1:8" s="39" customFormat="1" ht="19.5" customHeight="1" x14ac:dyDescent="0.3">
      <c r="A4034" s="898"/>
      <c r="B4034" s="686" t="s">
        <v>8546</v>
      </c>
      <c r="C4034" s="907"/>
      <c r="D4034" s="910"/>
      <c r="E4034" s="910"/>
      <c r="F4034" s="953"/>
      <c r="G4034" s="953"/>
      <c r="H4034" s="71"/>
    </row>
    <row r="4035" spans="1:8" s="39" customFormat="1" ht="19.5" customHeight="1" x14ac:dyDescent="0.3">
      <c r="A4035" s="580"/>
      <c r="B4035" s="686" t="s">
        <v>7286</v>
      </c>
      <c r="C4035" s="572"/>
      <c r="D4035" s="603"/>
      <c r="E4035" s="603"/>
      <c r="F4035" s="308"/>
      <c r="G4035" s="308"/>
      <c r="H4035" s="71"/>
    </row>
    <row r="4036" spans="1:8" s="39" customFormat="1" ht="23.25" customHeight="1" x14ac:dyDescent="0.3">
      <c r="A4036" s="890">
        <v>1</v>
      </c>
      <c r="B4036" s="684" t="s">
        <v>734</v>
      </c>
      <c r="C4036" s="892" t="s">
        <v>8761</v>
      </c>
      <c r="D4036" s="893" t="s">
        <v>8762</v>
      </c>
      <c r="E4036" s="894" t="s">
        <v>31</v>
      </c>
      <c r="F4036" s="938">
        <v>60</v>
      </c>
      <c r="G4036" s="938" t="s">
        <v>8763</v>
      </c>
    </row>
    <row r="4037" spans="1:8" s="39" customFormat="1" ht="23.25" customHeight="1" x14ac:dyDescent="0.3">
      <c r="A4037" s="891"/>
      <c r="B4037" s="685" t="s">
        <v>3916</v>
      </c>
      <c r="C4037" s="892"/>
      <c r="D4037" s="893"/>
      <c r="E4037" s="894"/>
      <c r="F4037" s="938"/>
      <c r="G4037" s="938"/>
    </row>
    <row r="4038" spans="1:8" s="39" customFormat="1" ht="23.25" customHeight="1" x14ac:dyDescent="0.3">
      <c r="A4038" s="891"/>
      <c r="B4038" s="685" t="s">
        <v>8764</v>
      </c>
      <c r="C4038" s="892"/>
      <c r="D4038" s="893"/>
      <c r="E4038" s="894"/>
      <c r="F4038" s="938"/>
      <c r="G4038" s="938"/>
    </row>
    <row r="4039" spans="1:8" s="39" customFormat="1" ht="23.25" customHeight="1" x14ac:dyDescent="0.3">
      <c r="A4039" s="891"/>
      <c r="B4039" s="685" t="s">
        <v>8765</v>
      </c>
      <c r="C4039" s="892"/>
      <c r="D4039" s="893"/>
      <c r="E4039" s="894"/>
      <c r="F4039" s="938"/>
      <c r="G4039" s="938"/>
    </row>
    <row r="4040" spans="1:8" s="39" customFormat="1" ht="23.25" customHeight="1" x14ac:dyDescent="0.3">
      <c r="A4040" s="891"/>
      <c r="B4040" s="685" t="s">
        <v>8766</v>
      </c>
      <c r="C4040" s="892"/>
      <c r="D4040" s="893"/>
      <c r="E4040" s="894"/>
      <c r="F4040" s="938"/>
      <c r="G4040" s="938"/>
    </row>
    <row r="4041" spans="1:8" s="39" customFormat="1" ht="23.25" customHeight="1" x14ac:dyDescent="0.3">
      <c r="A4041" s="890">
        <v>2</v>
      </c>
      <c r="B4041" s="684" t="s">
        <v>8767</v>
      </c>
      <c r="C4041" s="892" t="s">
        <v>8768</v>
      </c>
      <c r="D4041" s="893" t="s">
        <v>8769</v>
      </c>
      <c r="E4041" s="894" t="s">
        <v>8770</v>
      </c>
      <c r="F4041" s="938">
        <v>70</v>
      </c>
      <c r="G4041" s="938" t="s">
        <v>8771</v>
      </c>
    </row>
    <row r="4042" spans="1:8" s="39" customFormat="1" ht="23.25" customHeight="1" x14ac:dyDescent="0.3">
      <c r="A4042" s="897"/>
      <c r="B4042" s="685" t="s">
        <v>8772</v>
      </c>
      <c r="C4042" s="892"/>
      <c r="D4042" s="893"/>
      <c r="E4042" s="894"/>
      <c r="F4042" s="938"/>
      <c r="G4042" s="938"/>
    </row>
    <row r="4043" spans="1:8" s="39" customFormat="1" ht="23.25" customHeight="1" x14ac:dyDescent="0.3">
      <c r="A4043" s="897"/>
      <c r="B4043" s="685" t="s">
        <v>8773</v>
      </c>
      <c r="C4043" s="892"/>
      <c r="D4043" s="893"/>
      <c r="E4043" s="894"/>
      <c r="F4043" s="938"/>
      <c r="G4043" s="938"/>
    </row>
    <row r="4044" spans="1:8" s="39" customFormat="1" ht="23.25" customHeight="1" x14ac:dyDescent="0.3">
      <c r="A4044" s="897"/>
      <c r="B4044" s="686" t="s">
        <v>8774</v>
      </c>
      <c r="C4044" s="892"/>
      <c r="D4044" s="893"/>
      <c r="E4044" s="894"/>
      <c r="F4044" s="938"/>
      <c r="G4044" s="938"/>
    </row>
    <row r="4045" spans="1:8" s="39" customFormat="1" ht="23.25" customHeight="1" x14ac:dyDescent="0.3">
      <c r="A4045" s="890">
        <v>3</v>
      </c>
      <c r="B4045" s="685" t="s">
        <v>8775</v>
      </c>
      <c r="C4045" s="905" t="s">
        <v>8776</v>
      </c>
      <c r="D4045" s="908" t="s">
        <v>8777</v>
      </c>
      <c r="E4045" s="911" t="s">
        <v>8778</v>
      </c>
      <c r="F4045" s="951">
        <v>60</v>
      </c>
      <c r="G4045" s="938" t="s">
        <v>7435</v>
      </c>
    </row>
    <row r="4046" spans="1:8" s="39" customFormat="1" ht="23.25" customHeight="1" x14ac:dyDescent="0.3">
      <c r="A4046" s="897"/>
      <c r="B4046" s="685" t="s">
        <v>8779</v>
      </c>
      <c r="C4046" s="906"/>
      <c r="D4046" s="909"/>
      <c r="E4046" s="912"/>
      <c r="F4046" s="952"/>
      <c r="G4046" s="938"/>
    </row>
    <row r="4047" spans="1:8" s="39" customFormat="1" ht="23.25" customHeight="1" x14ac:dyDescent="0.3">
      <c r="A4047" s="897"/>
      <c r="B4047" s="685" t="s">
        <v>8780</v>
      </c>
      <c r="C4047" s="906"/>
      <c r="D4047" s="909"/>
      <c r="E4047" s="912"/>
      <c r="F4047" s="952"/>
      <c r="G4047" s="938"/>
    </row>
    <row r="4048" spans="1:8" s="39" customFormat="1" ht="23.25" customHeight="1" x14ac:dyDescent="0.3">
      <c r="A4048" s="891"/>
      <c r="B4048" s="685" t="s">
        <v>8781</v>
      </c>
      <c r="C4048" s="906"/>
      <c r="D4048" s="909"/>
      <c r="E4048" s="912"/>
      <c r="F4048" s="952"/>
      <c r="G4048" s="938"/>
    </row>
    <row r="4049" spans="1:8" s="39" customFormat="1" ht="23.25" customHeight="1" x14ac:dyDescent="0.3">
      <c r="A4049" s="890">
        <v>4</v>
      </c>
      <c r="B4049" s="684" t="s">
        <v>8782</v>
      </c>
      <c r="C4049" s="892" t="s">
        <v>8783</v>
      </c>
      <c r="D4049" s="893" t="s">
        <v>8784</v>
      </c>
      <c r="E4049" s="894" t="s">
        <v>4104</v>
      </c>
      <c r="F4049" s="938">
        <v>60</v>
      </c>
      <c r="G4049" s="938" t="s">
        <v>8785</v>
      </c>
    </row>
    <row r="4050" spans="1:8" s="39" customFormat="1" ht="23.25" customHeight="1" x14ac:dyDescent="0.3">
      <c r="A4050" s="897"/>
      <c r="B4050" s="685" t="s">
        <v>8786</v>
      </c>
      <c r="C4050" s="892"/>
      <c r="D4050" s="893"/>
      <c r="E4050" s="894"/>
      <c r="F4050" s="938"/>
      <c r="G4050" s="938"/>
    </row>
    <row r="4051" spans="1:8" s="39" customFormat="1" ht="23.25" customHeight="1" x14ac:dyDescent="0.3">
      <c r="A4051" s="897"/>
      <c r="B4051" s="685" t="s">
        <v>8787</v>
      </c>
      <c r="C4051" s="892"/>
      <c r="D4051" s="893"/>
      <c r="E4051" s="894"/>
      <c r="F4051" s="938"/>
      <c r="G4051" s="938"/>
    </row>
    <row r="4052" spans="1:8" s="39" customFormat="1" ht="23.25" customHeight="1" x14ac:dyDescent="0.3">
      <c r="A4052" s="897"/>
      <c r="B4052" s="685" t="s">
        <v>8788</v>
      </c>
      <c r="C4052" s="892"/>
      <c r="D4052" s="893"/>
      <c r="E4052" s="894"/>
      <c r="F4052" s="938"/>
      <c r="G4052" s="938"/>
    </row>
    <row r="4053" spans="1:8" s="39" customFormat="1" ht="23.25" customHeight="1" x14ac:dyDescent="0.3">
      <c r="A4053" s="897"/>
      <c r="B4053" s="685" t="s">
        <v>8789</v>
      </c>
      <c r="C4053" s="892"/>
      <c r="D4053" s="893"/>
      <c r="E4053" s="894"/>
      <c r="F4053" s="938"/>
      <c r="G4053" s="938"/>
    </row>
    <row r="4054" spans="1:8" s="39" customFormat="1" ht="23.25" customHeight="1" x14ac:dyDescent="0.3">
      <c r="A4054" s="897"/>
      <c r="B4054" s="685" t="s">
        <v>8790</v>
      </c>
      <c r="C4054" s="892"/>
      <c r="D4054" s="893"/>
      <c r="E4054" s="894"/>
      <c r="F4054" s="938"/>
      <c r="G4054" s="938"/>
    </row>
    <row r="4055" spans="1:8" s="39" customFormat="1" ht="23.25" customHeight="1" x14ac:dyDescent="0.3">
      <c r="A4055" s="890">
        <v>5</v>
      </c>
      <c r="B4055" s="684" t="s">
        <v>8791</v>
      </c>
      <c r="C4055" s="892" t="s">
        <v>8792</v>
      </c>
      <c r="D4055" s="893" t="s">
        <v>8793</v>
      </c>
      <c r="E4055" s="894" t="s">
        <v>8794</v>
      </c>
      <c r="F4055" s="938">
        <v>60</v>
      </c>
      <c r="G4055" s="938" t="s">
        <v>7255</v>
      </c>
    </row>
    <row r="4056" spans="1:8" s="39" customFormat="1" ht="23.25" customHeight="1" x14ac:dyDescent="0.3">
      <c r="A4056" s="897"/>
      <c r="B4056" s="768" t="s">
        <v>8795</v>
      </c>
      <c r="C4056" s="892"/>
      <c r="D4056" s="893"/>
      <c r="E4056" s="894"/>
      <c r="F4056" s="938"/>
      <c r="G4056" s="938"/>
    </row>
    <row r="4057" spans="1:8" s="39" customFormat="1" ht="23.25" customHeight="1" x14ac:dyDescent="0.3">
      <c r="A4057" s="897"/>
      <c r="B4057" s="768" t="s">
        <v>789</v>
      </c>
      <c r="C4057" s="892"/>
      <c r="D4057" s="893"/>
      <c r="E4057" s="894"/>
      <c r="F4057" s="938"/>
      <c r="G4057" s="938"/>
    </row>
    <row r="4058" spans="1:8" s="39" customFormat="1" ht="23.25" customHeight="1" x14ac:dyDescent="0.3">
      <c r="A4058" s="898"/>
      <c r="B4058" s="686" t="s">
        <v>8796</v>
      </c>
      <c r="C4058" s="892"/>
      <c r="D4058" s="893"/>
      <c r="E4058" s="894"/>
      <c r="F4058" s="938"/>
      <c r="G4058" s="938"/>
    </row>
    <row r="4059" spans="1:8" s="39" customFormat="1" ht="52.2" customHeight="1" x14ac:dyDescent="0.3">
      <c r="A4059" s="573">
        <v>6</v>
      </c>
      <c r="B4059" s="662" t="s">
        <v>8797</v>
      </c>
      <c r="C4059" s="570" t="s">
        <v>8798</v>
      </c>
      <c r="D4059" s="601" t="s">
        <v>8799</v>
      </c>
      <c r="E4059" s="601" t="s">
        <v>8800</v>
      </c>
      <c r="F4059" s="773">
        <v>60</v>
      </c>
      <c r="G4059" s="773" t="s">
        <v>8801</v>
      </c>
    </row>
    <row r="4060" spans="1:8" s="39" customFormat="1" ht="21.75" customHeight="1" x14ac:dyDescent="0.3">
      <c r="A4060" s="573"/>
      <c r="B4060" s="662" t="s">
        <v>7310</v>
      </c>
      <c r="C4060" s="570"/>
      <c r="D4060" s="601"/>
      <c r="E4060" s="601"/>
      <c r="F4060" s="308"/>
      <c r="G4060" s="308"/>
    </row>
    <row r="4061" spans="1:8" s="39" customFormat="1" ht="18" customHeight="1" x14ac:dyDescent="0.3">
      <c r="A4061" s="890">
        <v>1</v>
      </c>
      <c r="B4061" s="684" t="s">
        <v>9956</v>
      </c>
      <c r="C4061" s="892" t="s">
        <v>9957</v>
      </c>
      <c r="D4061" s="893" t="s">
        <v>9958</v>
      </c>
      <c r="E4061" s="894" t="s">
        <v>9959</v>
      </c>
      <c r="F4061" s="896">
        <v>60</v>
      </c>
      <c r="G4061" s="896" t="s">
        <v>9960</v>
      </c>
      <c r="H4061" s="183"/>
    </row>
    <row r="4062" spans="1:8" s="39" customFormat="1" ht="18" customHeight="1" x14ac:dyDescent="0.3">
      <c r="A4062" s="891"/>
      <c r="B4062" s="685" t="s">
        <v>9961</v>
      </c>
      <c r="C4062" s="892"/>
      <c r="D4062" s="893"/>
      <c r="E4062" s="894"/>
      <c r="F4062" s="896"/>
      <c r="G4062" s="896"/>
      <c r="H4062" s="183"/>
    </row>
    <row r="4063" spans="1:8" s="39" customFormat="1" ht="18" customHeight="1" x14ac:dyDescent="0.3">
      <c r="A4063" s="891"/>
      <c r="B4063" s="685" t="s">
        <v>9962</v>
      </c>
      <c r="C4063" s="892"/>
      <c r="D4063" s="893"/>
      <c r="E4063" s="894"/>
      <c r="F4063" s="896"/>
      <c r="G4063" s="896"/>
      <c r="H4063" s="183"/>
    </row>
    <row r="4064" spans="1:8" s="39" customFormat="1" ht="18" customHeight="1" x14ac:dyDescent="0.3">
      <c r="A4064" s="891"/>
      <c r="B4064" s="685" t="s">
        <v>9963</v>
      </c>
      <c r="C4064" s="892"/>
      <c r="D4064" s="893"/>
      <c r="E4064" s="894"/>
      <c r="F4064" s="896"/>
      <c r="G4064" s="896"/>
      <c r="H4064" s="183"/>
    </row>
    <row r="4065" spans="1:8" s="39" customFormat="1" ht="18" customHeight="1" x14ac:dyDescent="0.3">
      <c r="A4065" s="891"/>
      <c r="B4065" s="685" t="s">
        <v>9964</v>
      </c>
      <c r="C4065" s="892"/>
      <c r="D4065" s="893"/>
      <c r="E4065" s="894"/>
      <c r="F4065" s="896"/>
      <c r="G4065" s="896"/>
      <c r="H4065" s="183"/>
    </row>
    <row r="4066" spans="1:8" s="39" customFormat="1" ht="18" customHeight="1" x14ac:dyDescent="0.3">
      <c r="A4066" s="891"/>
      <c r="B4066" s="685" t="s">
        <v>9965</v>
      </c>
      <c r="C4066" s="892"/>
      <c r="D4066" s="893"/>
      <c r="E4066" s="894"/>
      <c r="F4066" s="896"/>
      <c r="G4066" s="896"/>
      <c r="H4066" s="183"/>
    </row>
    <row r="4067" spans="1:8" s="39" customFormat="1" ht="18" customHeight="1" x14ac:dyDescent="0.3">
      <c r="A4067" s="891"/>
      <c r="B4067" s="685" t="s">
        <v>9966</v>
      </c>
      <c r="C4067" s="892"/>
      <c r="D4067" s="893"/>
      <c r="E4067" s="894"/>
      <c r="F4067" s="896"/>
      <c r="G4067" s="896"/>
      <c r="H4067" s="183"/>
    </row>
    <row r="4068" spans="1:8" s="39" customFormat="1" ht="25.2" customHeight="1" x14ac:dyDescent="0.3">
      <c r="A4068" s="890">
        <v>2</v>
      </c>
      <c r="B4068" s="684" t="s">
        <v>9967</v>
      </c>
      <c r="C4068" s="892" t="s">
        <v>9968</v>
      </c>
      <c r="D4068" s="893" t="s">
        <v>9969</v>
      </c>
      <c r="E4068" s="894" t="s">
        <v>7168</v>
      </c>
      <c r="F4068" s="896">
        <v>60</v>
      </c>
      <c r="G4068" s="896" t="s">
        <v>9970</v>
      </c>
      <c r="H4068" s="374"/>
    </row>
    <row r="4069" spans="1:8" s="39" customFormat="1" ht="24" customHeight="1" x14ac:dyDescent="0.3">
      <c r="A4069" s="898"/>
      <c r="B4069" s="685" t="s">
        <v>9971</v>
      </c>
      <c r="C4069" s="892"/>
      <c r="D4069" s="893"/>
      <c r="E4069" s="894"/>
      <c r="F4069" s="896"/>
      <c r="G4069" s="896"/>
      <c r="H4069" s="374"/>
    </row>
    <row r="4070" spans="1:8" s="39" customFormat="1" ht="18" customHeight="1" x14ac:dyDescent="0.3">
      <c r="A4070" s="890">
        <v>3</v>
      </c>
      <c r="B4070" s="684" t="s">
        <v>9972</v>
      </c>
      <c r="C4070" s="905" t="s">
        <v>9973</v>
      </c>
      <c r="D4070" s="908" t="s">
        <v>9974</v>
      </c>
      <c r="E4070" s="911" t="s">
        <v>9975</v>
      </c>
      <c r="F4070" s="934">
        <v>70</v>
      </c>
      <c r="G4070" s="896" t="s">
        <v>9976</v>
      </c>
      <c r="H4070" s="374"/>
    </row>
    <row r="4071" spans="1:8" s="39" customFormat="1" ht="18" customHeight="1" x14ac:dyDescent="0.3">
      <c r="A4071" s="897"/>
      <c r="B4071" s="685" t="s">
        <v>9977</v>
      </c>
      <c r="C4071" s="906"/>
      <c r="D4071" s="909"/>
      <c r="E4071" s="912"/>
      <c r="F4071" s="935"/>
      <c r="G4071" s="896"/>
      <c r="H4071" s="183"/>
    </row>
    <row r="4072" spans="1:8" s="39" customFormat="1" ht="18" customHeight="1" x14ac:dyDescent="0.3">
      <c r="A4072" s="897"/>
      <c r="B4072" s="685" t="s">
        <v>9978</v>
      </c>
      <c r="C4072" s="906"/>
      <c r="D4072" s="909"/>
      <c r="E4072" s="912"/>
      <c r="F4072" s="935"/>
      <c r="G4072" s="896"/>
      <c r="H4072" s="183"/>
    </row>
    <row r="4073" spans="1:8" s="39" customFormat="1" ht="18" customHeight="1" x14ac:dyDescent="0.3">
      <c r="A4073" s="897"/>
      <c r="B4073" s="685" t="s">
        <v>9979</v>
      </c>
      <c r="C4073" s="906"/>
      <c r="D4073" s="909"/>
      <c r="E4073" s="912"/>
      <c r="F4073" s="935"/>
      <c r="G4073" s="896"/>
      <c r="H4073" s="183"/>
    </row>
    <row r="4074" spans="1:8" s="39" customFormat="1" ht="18" customHeight="1" x14ac:dyDescent="0.3">
      <c r="A4074" s="891"/>
      <c r="B4074" s="686" t="s">
        <v>9980</v>
      </c>
      <c r="C4074" s="906"/>
      <c r="D4074" s="909"/>
      <c r="E4074" s="912"/>
      <c r="F4074" s="935"/>
      <c r="G4074" s="896"/>
      <c r="H4074" s="183"/>
    </row>
    <row r="4075" spans="1:8" s="39" customFormat="1" ht="18" customHeight="1" x14ac:dyDescent="0.3">
      <c r="A4075" s="890">
        <v>4</v>
      </c>
      <c r="B4075" s="684" t="s">
        <v>9981</v>
      </c>
      <c r="C4075" s="892" t="s">
        <v>9982</v>
      </c>
      <c r="D4075" s="893" t="s">
        <v>9983</v>
      </c>
      <c r="E4075" s="894" t="s">
        <v>31</v>
      </c>
      <c r="F4075" s="896">
        <v>60</v>
      </c>
      <c r="G4075" s="896" t="s">
        <v>9984</v>
      </c>
      <c r="H4075" s="183"/>
    </row>
    <row r="4076" spans="1:8" s="39" customFormat="1" ht="18" customHeight="1" x14ac:dyDescent="0.3">
      <c r="A4076" s="897"/>
      <c r="B4076" s="685" t="s">
        <v>9985</v>
      </c>
      <c r="C4076" s="892"/>
      <c r="D4076" s="893"/>
      <c r="E4076" s="894"/>
      <c r="F4076" s="896"/>
      <c r="G4076" s="896"/>
      <c r="H4076" s="183"/>
    </row>
    <row r="4077" spans="1:8" s="39" customFormat="1" ht="18" customHeight="1" x14ac:dyDescent="0.3">
      <c r="A4077" s="897"/>
      <c r="B4077" s="685" t="s">
        <v>9986</v>
      </c>
      <c r="C4077" s="892"/>
      <c r="D4077" s="893"/>
      <c r="E4077" s="894"/>
      <c r="F4077" s="896"/>
      <c r="G4077" s="896"/>
      <c r="H4077" s="183"/>
    </row>
    <row r="4078" spans="1:8" s="39" customFormat="1" ht="18" customHeight="1" x14ac:dyDescent="0.3">
      <c r="A4078" s="897"/>
      <c r="B4078" s="685" t="s">
        <v>9987</v>
      </c>
      <c r="C4078" s="892"/>
      <c r="D4078" s="893"/>
      <c r="E4078" s="894"/>
      <c r="F4078" s="896"/>
      <c r="G4078" s="896"/>
      <c r="H4078" s="183"/>
    </row>
    <row r="4079" spans="1:8" s="39" customFormat="1" ht="18" customHeight="1" x14ac:dyDescent="0.3">
      <c r="A4079" s="897"/>
      <c r="B4079" s="685" t="s">
        <v>9988</v>
      </c>
      <c r="C4079" s="892"/>
      <c r="D4079" s="893"/>
      <c r="E4079" s="894"/>
      <c r="F4079" s="896"/>
      <c r="G4079" s="896"/>
      <c r="H4079" s="183"/>
    </row>
    <row r="4080" spans="1:8" s="39" customFormat="1" ht="18" customHeight="1" x14ac:dyDescent="0.3">
      <c r="A4080" s="897"/>
      <c r="B4080" s="685" t="s">
        <v>9989</v>
      </c>
      <c r="C4080" s="892"/>
      <c r="D4080" s="893"/>
      <c r="E4080" s="894"/>
      <c r="F4080" s="896"/>
      <c r="G4080" s="896"/>
      <c r="H4080" s="183"/>
    </row>
    <row r="4081" spans="1:21" s="39" customFormat="1" ht="18" customHeight="1" x14ac:dyDescent="0.3">
      <c r="A4081" s="897"/>
      <c r="B4081" s="686" t="s">
        <v>9990</v>
      </c>
      <c r="C4081" s="892"/>
      <c r="D4081" s="893"/>
      <c r="E4081" s="894"/>
      <c r="F4081" s="896"/>
      <c r="G4081" s="896"/>
      <c r="H4081" s="183"/>
    </row>
    <row r="4082" spans="1:21" s="39" customFormat="1" ht="18" customHeight="1" x14ac:dyDescent="0.3">
      <c r="A4082" s="574"/>
      <c r="B4082" s="686" t="s">
        <v>7529</v>
      </c>
      <c r="C4082" s="620"/>
      <c r="D4082" s="304"/>
      <c r="E4082" s="125"/>
      <c r="F4082" s="779"/>
      <c r="G4082" s="779"/>
      <c r="H4082" s="183"/>
    </row>
    <row r="4083" spans="1:21" s="780" customFormat="1" ht="18.75" customHeight="1" x14ac:dyDescent="0.3">
      <c r="A4083" s="890">
        <v>1</v>
      </c>
      <c r="B4083" s="684" t="s">
        <v>10004</v>
      </c>
      <c r="C4083" s="892" t="s">
        <v>10005</v>
      </c>
      <c r="D4083" s="893" t="s">
        <v>10006</v>
      </c>
      <c r="E4083" s="894" t="s">
        <v>10007</v>
      </c>
      <c r="F4083" s="895" t="s">
        <v>10008</v>
      </c>
      <c r="G4083" s="896">
        <v>70</v>
      </c>
      <c r="H4083" s="896" t="s">
        <v>9960</v>
      </c>
      <c r="I4083" s="399"/>
    </row>
    <row r="4084" spans="1:21" s="780" customFormat="1" ht="18.75" customHeight="1" x14ac:dyDescent="0.3">
      <c r="A4084" s="891"/>
      <c r="B4084" s="685" t="s">
        <v>10009</v>
      </c>
      <c r="C4084" s="892"/>
      <c r="D4084" s="893"/>
      <c r="E4084" s="894"/>
      <c r="F4084" s="895"/>
      <c r="G4084" s="896"/>
      <c r="H4084" s="896"/>
      <c r="I4084" s="399"/>
    </row>
    <row r="4085" spans="1:21" s="780" customFormat="1" ht="18.75" customHeight="1" x14ac:dyDescent="0.3">
      <c r="A4085" s="891"/>
      <c r="B4085" s="685" t="s">
        <v>7442</v>
      </c>
      <c r="C4085" s="892"/>
      <c r="D4085" s="893"/>
      <c r="E4085" s="894"/>
      <c r="F4085" s="895"/>
      <c r="G4085" s="896"/>
      <c r="H4085" s="896"/>
      <c r="I4085" s="399"/>
    </row>
    <row r="4086" spans="1:21" s="780" customFormat="1" ht="18.75" customHeight="1" x14ac:dyDescent="0.3">
      <c r="A4086" s="891"/>
      <c r="B4086" s="685" t="s">
        <v>10010</v>
      </c>
      <c r="C4086" s="892"/>
      <c r="D4086" s="893"/>
      <c r="E4086" s="894"/>
      <c r="F4086" s="895"/>
      <c r="G4086" s="896"/>
      <c r="H4086" s="896"/>
      <c r="I4086" s="399"/>
    </row>
    <row r="4087" spans="1:21" s="780" customFormat="1" ht="18.75" customHeight="1" x14ac:dyDescent="0.3">
      <c r="A4087" s="891"/>
      <c r="B4087" s="685" t="s">
        <v>10011</v>
      </c>
      <c r="C4087" s="892"/>
      <c r="D4087" s="893"/>
      <c r="E4087" s="894"/>
      <c r="F4087" s="895"/>
      <c r="G4087" s="896"/>
      <c r="H4087" s="896"/>
      <c r="I4087" s="399"/>
    </row>
    <row r="4088" spans="1:21" s="781" customFormat="1" ht="23.25" customHeight="1" x14ac:dyDescent="0.3">
      <c r="A4088" s="923">
        <v>2</v>
      </c>
      <c r="B4088" s="690" t="s">
        <v>10012</v>
      </c>
      <c r="C4088" s="926" t="s">
        <v>10013</v>
      </c>
      <c r="D4088" s="927" t="s">
        <v>10014</v>
      </c>
      <c r="E4088" s="928" t="s">
        <v>10015</v>
      </c>
      <c r="F4088" s="895" t="s">
        <v>10016</v>
      </c>
      <c r="G4088" s="896">
        <v>60</v>
      </c>
      <c r="H4088" s="896" t="s">
        <v>10017</v>
      </c>
      <c r="I4088" s="400"/>
      <c r="U4088" s="781" t="s">
        <v>10030</v>
      </c>
    </row>
    <row r="4089" spans="1:21" s="781" customFormat="1" ht="23.25" customHeight="1" x14ac:dyDescent="0.3">
      <c r="A4089" s="924"/>
      <c r="B4089" s="691" t="s">
        <v>10018</v>
      </c>
      <c r="C4089" s="926"/>
      <c r="D4089" s="927"/>
      <c r="E4089" s="928"/>
      <c r="F4089" s="895"/>
      <c r="G4089" s="896"/>
      <c r="H4089" s="896"/>
      <c r="I4089" s="400"/>
    </row>
    <row r="4090" spans="1:21" s="781" customFormat="1" ht="23.25" customHeight="1" x14ac:dyDescent="0.3">
      <c r="A4090" s="925"/>
      <c r="B4090" s="691" t="s">
        <v>10019</v>
      </c>
      <c r="C4090" s="926"/>
      <c r="D4090" s="927"/>
      <c r="E4090" s="928"/>
      <c r="F4090" s="895"/>
      <c r="G4090" s="896"/>
      <c r="H4090" s="896"/>
      <c r="I4090" s="400"/>
    </row>
    <row r="4091" spans="1:21" s="781" customFormat="1" ht="18.75" customHeight="1" x14ac:dyDescent="0.3">
      <c r="A4091" s="890">
        <v>3</v>
      </c>
      <c r="B4091" s="684" t="s">
        <v>10020</v>
      </c>
      <c r="C4091" s="905" t="s">
        <v>10021</v>
      </c>
      <c r="D4091" s="908" t="s">
        <v>10022</v>
      </c>
      <c r="E4091" s="911" t="s">
        <v>10023</v>
      </c>
      <c r="F4091" s="932" t="s">
        <v>10024</v>
      </c>
      <c r="G4091" s="934">
        <v>60</v>
      </c>
      <c r="H4091" s="896" t="s">
        <v>10025</v>
      </c>
      <c r="I4091" s="400"/>
    </row>
    <row r="4092" spans="1:21" s="780" customFormat="1" ht="18.75" customHeight="1" x14ac:dyDescent="0.3">
      <c r="A4092" s="897"/>
      <c r="B4092" s="685" t="s">
        <v>10026</v>
      </c>
      <c r="C4092" s="906"/>
      <c r="D4092" s="909"/>
      <c r="E4092" s="912"/>
      <c r="F4092" s="933"/>
      <c r="G4092" s="935"/>
      <c r="H4092" s="896"/>
      <c r="I4092" s="399"/>
    </row>
    <row r="4093" spans="1:21" s="780" customFormat="1" ht="18.75" customHeight="1" x14ac:dyDescent="0.3">
      <c r="A4093" s="891"/>
      <c r="B4093" s="685" t="s">
        <v>10027</v>
      </c>
      <c r="C4093" s="906"/>
      <c r="D4093" s="909"/>
      <c r="E4093" s="912"/>
      <c r="F4093" s="933"/>
      <c r="G4093" s="935"/>
      <c r="H4093" s="896"/>
      <c r="I4093" s="399"/>
    </row>
    <row r="4094" spans="1:21" s="780" customFormat="1" ht="18.75" customHeight="1" x14ac:dyDescent="0.3">
      <c r="A4094" s="579"/>
      <c r="B4094" s="662" t="s">
        <v>7530</v>
      </c>
      <c r="C4094" s="620"/>
      <c r="D4094" s="304"/>
      <c r="E4094" s="125"/>
      <c r="F4094" s="782"/>
      <c r="G4094" s="783"/>
      <c r="H4094" s="784"/>
      <c r="I4094" s="399"/>
    </row>
    <row r="4095" spans="1:21" s="39" customFormat="1" ht="24" customHeight="1" x14ac:dyDescent="0.3">
      <c r="A4095" s="902">
        <v>1</v>
      </c>
      <c r="B4095" s="684" t="s">
        <v>10127</v>
      </c>
      <c r="C4095" s="905" t="s">
        <v>10128</v>
      </c>
      <c r="D4095" s="908" t="s">
        <v>10129</v>
      </c>
      <c r="E4095" s="911" t="s">
        <v>10130</v>
      </c>
      <c r="F4095" s="920" t="s">
        <v>31</v>
      </c>
      <c r="G4095" s="887">
        <v>60</v>
      </c>
      <c r="H4095" s="896" t="s">
        <v>10131</v>
      </c>
      <c r="I4095" s="887"/>
    </row>
    <row r="4096" spans="1:21" s="39" customFormat="1" ht="24" customHeight="1" x14ac:dyDescent="0.3">
      <c r="A4096" s="903"/>
      <c r="B4096" s="685" t="s">
        <v>10132</v>
      </c>
      <c r="C4096" s="906"/>
      <c r="D4096" s="909"/>
      <c r="E4096" s="912"/>
      <c r="F4096" s="921"/>
      <c r="G4096" s="888"/>
      <c r="H4096" s="896"/>
      <c r="I4096" s="888"/>
    </row>
    <row r="4097" spans="1:21" s="39" customFormat="1" ht="24" customHeight="1" x14ac:dyDescent="0.3">
      <c r="A4097" s="903"/>
      <c r="B4097" s="685" t="s">
        <v>10133</v>
      </c>
      <c r="C4097" s="906"/>
      <c r="D4097" s="909"/>
      <c r="E4097" s="912"/>
      <c r="F4097" s="921"/>
      <c r="G4097" s="888"/>
      <c r="H4097" s="896"/>
      <c r="I4097" s="888"/>
    </row>
    <row r="4098" spans="1:21" s="39" customFormat="1" ht="24" customHeight="1" x14ac:dyDescent="0.3">
      <c r="A4098" s="903"/>
      <c r="B4098" s="685" t="s">
        <v>10147</v>
      </c>
      <c r="C4098" s="906"/>
      <c r="D4098" s="909"/>
      <c r="E4098" s="912"/>
      <c r="F4098" s="921"/>
      <c r="G4098" s="888"/>
      <c r="H4098" s="896"/>
      <c r="I4098" s="888"/>
    </row>
    <row r="4099" spans="1:21" s="39" customFormat="1" ht="24" customHeight="1" x14ac:dyDescent="0.3">
      <c r="A4099" s="904"/>
      <c r="B4099" s="686" t="s">
        <v>10134</v>
      </c>
      <c r="C4099" s="907"/>
      <c r="D4099" s="910"/>
      <c r="E4099" s="913"/>
      <c r="F4099" s="922"/>
      <c r="G4099" s="889"/>
      <c r="H4099" s="896"/>
      <c r="I4099" s="889"/>
    </row>
    <row r="4100" spans="1:21" s="39" customFormat="1" ht="24" customHeight="1" x14ac:dyDescent="0.3">
      <c r="A4100" s="890">
        <v>2</v>
      </c>
      <c r="B4100" s="685" t="s">
        <v>10135</v>
      </c>
      <c r="C4100" s="892" t="s">
        <v>10136</v>
      </c>
      <c r="D4100" s="893" t="s">
        <v>10137</v>
      </c>
      <c r="E4100" s="894" t="s">
        <v>10138</v>
      </c>
      <c r="F4100" s="895" t="s">
        <v>31</v>
      </c>
      <c r="G4100" s="896">
        <v>60</v>
      </c>
      <c r="H4100" s="896" t="s">
        <v>10139</v>
      </c>
      <c r="I4100" s="414"/>
    </row>
    <row r="4101" spans="1:21" s="39" customFormat="1" ht="24" customHeight="1" x14ac:dyDescent="0.3">
      <c r="A4101" s="891"/>
      <c r="B4101" s="685" t="s">
        <v>10140</v>
      </c>
      <c r="C4101" s="892"/>
      <c r="D4101" s="893"/>
      <c r="E4101" s="894"/>
      <c r="F4101" s="895"/>
      <c r="G4101" s="896"/>
      <c r="H4101" s="896"/>
      <c r="I4101" s="415"/>
    </row>
    <row r="4102" spans="1:21" s="39" customFormat="1" ht="24" customHeight="1" x14ac:dyDescent="0.3">
      <c r="A4102" s="891"/>
      <c r="B4102" s="685" t="s">
        <v>10141</v>
      </c>
      <c r="C4102" s="892"/>
      <c r="D4102" s="893"/>
      <c r="E4102" s="894"/>
      <c r="F4102" s="895"/>
      <c r="G4102" s="896"/>
      <c r="H4102" s="896"/>
      <c r="I4102" s="415"/>
    </row>
    <row r="4103" spans="1:21" s="39" customFormat="1" ht="24" customHeight="1" x14ac:dyDescent="0.3">
      <c r="A4103" s="891"/>
      <c r="B4103" s="685" t="s">
        <v>10142</v>
      </c>
      <c r="C4103" s="892"/>
      <c r="D4103" s="893"/>
      <c r="E4103" s="894"/>
      <c r="F4103" s="895"/>
      <c r="G4103" s="896"/>
      <c r="H4103" s="896"/>
      <c r="I4103" s="415"/>
    </row>
    <row r="4104" spans="1:21" s="39" customFormat="1" ht="24" customHeight="1" x14ac:dyDescent="0.3">
      <c r="A4104" s="891"/>
      <c r="B4104" s="685" t="s">
        <v>10143</v>
      </c>
      <c r="C4104" s="892"/>
      <c r="D4104" s="893"/>
      <c r="E4104" s="894"/>
      <c r="F4104" s="895"/>
      <c r="G4104" s="896"/>
      <c r="H4104" s="896"/>
      <c r="I4104" s="416"/>
    </row>
    <row r="4105" spans="1:21" s="39" customFormat="1" ht="24" customHeight="1" x14ac:dyDescent="0.3">
      <c r="A4105" s="890">
        <v>3</v>
      </c>
      <c r="B4105" s="684" t="s">
        <v>10144</v>
      </c>
      <c r="C4105" s="892" t="s">
        <v>10013</v>
      </c>
      <c r="D4105" s="893" t="s">
        <v>10014</v>
      </c>
      <c r="E4105" s="894" t="s">
        <v>10015</v>
      </c>
      <c r="F4105" s="895" t="s">
        <v>10016</v>
      </c>
      <c r="G4105" s="896">
        <v>60</v>
      </c>
      <c r="H4105" s="896" t="s">
        <v>10017</v>
      </c>
      <c r="I4105" s="899" t="s">
        <v>10145</v>
      </c>
      <c r="U4105" s="39" t="s">
        <v>10146</v>
      </c>
    </row>
    <row r="4106" spans="1:21" s="39" customFormat="1" ht="24" customHeight="1" x14ac:dyDescent="0.3">
      <c r="A4106" s="897"/>
      <c r="B4106" s="685" t="s">
        <v>10018</v>
      </c>
      <c r="C4106" s="892"/>
      <c r="D4106" s="893"/>
      <c r="E4106" s="894"/>
      <c r="F4106" s="895"/>
      <c r="G4106" s="896"/>
      <c r="H4106" s="896"/>
      <c r="I4106" s="900"/>
    </row>
    <row r="4107" spans="1:21" s="39" customFormat="1" ht="24" customHeight="1" x14ac:dyDescent="0.3">
      <c r="A4107" s="898"/>
      <c r="B4107" s="686" t="s">
        <v>10019</v>
      </c>
      <c r="C4107" s="892"/>
      <c r="D4107" s="893"/>
      <c r="E4107" s="894"/>
      <c r="F4107" s="895"/>
      <c r="G4107" s="896"/>
      <c r="H4107" s="896"/>
      <c r="I4107" s="901"/>
    </row>
    <row r="4108" spans="1:21" s="39" customFormat="1" ht="24" customHeight="1" x14ac:dyDescent="0.3">
      <c r="A4108" s="580"/>
      <c r="B4108" s="686" t="s">
        <v>8494</v>
      </c>
      <c r="C4108" s="620"/>
      <c r="D4108" s="304"/>
      <c r="E4108" s="125"/>
      <c r="F4108" s="785"/>
      <c r="G4108" s="779"/>
      <c r="H4108" s="779"/>
      <c r="I4108" s="422"/>
    </row>
    <row r="4109" spans="1:21" s="39" customFormat="1" ht="31.5" customHeight="1" x14ac:dyDescent="0.3">
      <c r="A4109" s="890">
        <v>1</v>
      </c>
      <c r="B4109" s="1185" t="s">
        <v>10225</v>
      </c>
      <c r="C4109" s="620" t="s">
        <v>10226</v>
      </c>
      <c r="D4109" s="304" t="s">
        <v>10227</v>
      </c>
      <c r="E4109" s="125" t="s">
        <v>10228</v>
      </c>
      <c r="F4109" s="785"/>
      <c r="G4109" s="779"/>
      <c r="H4109" s="779"/>
      <c r="I4109" s="422"/>
    </row>
    <row r="4110" spans="1:21" s="39" customFormat="1" ht="24" customHeight="1" x14ac:dyDescent="0.3">
      <c r="A4110" s="897"/>
      <c r="B4110" s="1186"/>
      <c r="C4110" s="620" t="s">
        <v>3213</v>
      </c>
      <c r="D4110" s="304"/>
      <c r="E4110" s="125"/>
      <c r="F4110" s="785"/>
      <c r="G4110" s="779"/>
      <c r="H4110" s="779"/>
      <c r="I4110" s="422"/>
    </row>
    <row r="4111" spans="1:21" s="39" customFormat="1" ht="24" customHeight="1" x14ac:dyDescent="0.3">
      <c r="A4111" s="898"/>
      <c r="B4111" s="1187"/>
      <c r="C4111" s="620" t="s">
        <v>10</v>
      </c>
      <c r="D4111" s="304"/>
      <c r="E4111" s="125"/>
      <c r="F4111" s="785"/>
      <c r="G4111" s="779"/>
      <c r="H4111" s="779"/>
      <c r="I4111" s="422"/>
    </row>
    <row r="4112" spans="1:21" s="39" customFormat="1" ht="24" customHeight="1" x14ac:dyDescent="0.3">
      <c r="A4112" s="580"/>
      <c r="B4112" s="686" t="s">
        <v>8557</v>
      </c>
      <c r="C4112" s="620"/>
      <c r="D4112" s="304"/>
      <c r="E4112" s="125"/>
      <c r="F4112" s="785"/>
      <c r="G4112" s="779"/>
      <c r="H4112" s="779"/>
      <c r="I4112" s="422"/>
    </row>
    <row r="4113" spans="1:9" s="39" customFormat="1" ht="24" customHeight="1" x14ac:dyDescent="0.3">
      <c r="A4113" s="890">
        <v>1</v>
      </c>
      <c r="B4113" s="686" t="s">
        <v>10219</v>
      </c>
      <c r="C4113" s="620" t="s">
        <v>10222</v>
      </c>
      <c r="D4113" s="304" t="s">
        <v>10224</v>
      </c>
      <c r="E4113" s="125" t="s">
        <v>2805</v>
      </c>
      <c r="F4113" s="785"/>
      <c r="G4113" s="779"/>
      <c r="H4113" s="779"/>
      <c r="I4113" s="422"/>
    </row>
    <row r="4114" spans="1:9" s="39" customFormat="1" ht="24" customHeight="1" x14ac:dyDescent="0.3">
      <c r="A4114" s="897"/>
      <c r="B4114" s="686" t="s">
        <v>10220</v>
      </c>
      <c r="C4114" s="620" t="s">
        <v>10223</v>
      </c>
      <c r="D4114" s="304"/>
      <c r="E4114" s="125"/>
      <c r="F4114" s="785"/>
      <c r="G4114" s="779"/>
      <c r="H4114" s="779"/>
      <c r="I4114" s="422"/>
    </row>
    <row r="4115" spans="1:9" s="39" customFormat="1" ht="24" customHeight="1" x14ac:dyDescent="0.3">
      <c r="A4115" s="898"/>
      <c r="B4115" s="686" t="s">
        <v>10221</v>
      </c>
      <c r="C4115" s="620" t="s">
        <v>10</v>
      </c>
      <c r="D4115" s="304"/>
      <c r="E4115" s="125"/>
      <c r="F4115" s="785"/>
      <c r="G4115" s="779"/>
      <c r="H4115" s="779"/>
      <c r="I4115" s="422"/>
    </row>
    <row r="4116" spans="1:9" s="39" customFormat="1" ht="15" customHeight="1" x14ac:dyDescent="0.3">
      <c r="A4116" s="580"/>
      <c r="B4116" s="686" t="s">
        <v>8662</v>
      </c>
      <c r="C4116" s="620"/>
      <c r="D4116" s="304"/>
      <c r="E4116" s="125"/>
      <c r="F4116" s="785"/>
      <c r="G4116" s="779"/>
      <c r="H4116" s="779"/>
      <c r="I4116" s="422"/>
    </row>
    <row r="4117" spans="1:9" s="39" customFormat="1" ht="14.4" x14ac:dyDescent="0.3">
      <c r="A4117" s="890">
        <v>1</v>
      </c>
      <c r="B4117" s="684" t="s">
        <v>10358</v>
      </c>
      <c r="C4117" s="905" t="s">
        <v>10359</v>
      </c>
      <c r="D4117" s="908" t="s">
        <v>10360</v>
      </c>
      <c r="E4117" s="911" t="s">
        <v>10361</v>
      </c>
      <c r="F4117" s="920" t="s">
        <v>10361</v>
      </c>
      <c r="G4117" s="1169">
        <v>60</v>
      </c>
      <c r="H4117" s="1169" t="s">
        <v>10362</v>
      </c>
    </row>
    <row r="4118" spans="1:9" s="39" customFormat="1" ht="14.4" x14ac:dyDescent="0.3">
      <c r="A4118" s="897"/>
      <c r="B4118" s="685" t="s">
        <v>10363</v>
      </c>
      <c r="C4118" s="906"/>
      <c r="D4118" s="909"/>
      <c r="E4118" s="912"/>
      <c r="F4118" s="921"/>
      <c r="G4118" s="1170"/>
      <c r="H4118" s="1170"/>
    </row>
    <row r="4119" spans="1:9" s="39" customFormat="1" ht="14.4" x14ac:dyDescent="0.3">
      <c r="A4119" s="897"/>
      <c r="B4119" s="685" t="s">
        <v>10364</v>
      </c>
      <c r="C4119" s="906"/>
      <c r="D4119" s="909"/>
      <c r="E4119" s="912"/>
      <c r="F4119" s="921"/>
      <c r="G4119" s="1170"/>
      <c r="H4119" s="1170"/>
    </row>
    <row r="4120" spans="1:9" s="39" customFormat="1" ht="14.4" x14ac:dyDescent="0.3">
      <c r="A4120" s="897"/>
      <c r="B4120" s="685" t="s">
        <v>10365</v>
      </c>
      <c r="C4120" s="906"/>
      <c r="D4120" s="909"/>
      <c r="E4120" s="912"/>
      <c r="F4120" s="921"/>
      <c r="G4120" s="1170"/>
      <c r="H4120" s="1170"/>
    </row>
    <row r="4121" spans="1:9" s="39" customFormat="1" ht="14.4" x14ac:dyDescent="0.3">
      <c r="A4121" s="897"/>
      <c r="B4121" s="685" t="s">
        <v>10366</v>
      </c>
      <c r="C4121" s="906"/>
      <c r="D4121" s="909"/>
      <c r="E4121" s="912"/>
      <c r="F4121" s="921"/>
      <c r="G4121" s="1170"/>
      <c r="H4121" s="1170"/>
    </row>
    <row r="4122" spans="1:9" s="39" customFormat="1" ht="14.4" x14ac:dyDescent="0.3">
      <c r="A4122" s="897"/>
      <c r="B4122" s="686" t="s">
        <v>10367</v>
      </c>
      <c r="C4122" s="907"/>
      <c r="D4122" s="910"/>
      <c r="E4122" s="913"/>
      <c r="F4122" s="922"/>
      <c r="G4122" s="1173"/>
      <c r="H4122" s="1173"/>
    </row>
    <row r="4123" spans="1:9" s="39" customFormat="1" ht="14.4" x14ac:dyDescent="0.3">
      <c r="A4123" s="1140">
        <v>2</v>
      </c>
      <c r="B4123" s="685" t="s">
        <v>10368</v>
      </c>
      <c r="C4123" s="905" t="s">
        <v>10369</v>
      </c>
      <c r="D4123" s="908" t="s">
        <v>10370</v>
      </c>
      <c r="E4123" s="911" t="s">
        <v>10371</v>
      </c>
      <c r="F4123" s="920" t="s">
        <v>10371</v>
      </c>
      <c r="G4123" s="1169">
        <v>70</v>
      </c>
      <c r="H4123" s="1142" t="s">
        <v>9970</v>
      </c>
    </row>
    <row r="4124" spans="1:9" s="39" customFormat="1" ht="14.4" x14ac:dyDescent="0.3">
      <c r="A4124" s="1141"/>
      <c r="B4124" s="685" t="s">
        <v>5471</v>
      </c>
      <c r="C4124" s="906"/>
      <c r="D4124" s="909"/>
      <c r="E4124" s="912"/>
      <c r="F4124" s="921"/>
      <c r="G4124" s="1170"/>
      <c r="H4124" s="1142"/>
    </row>
    <row r="4125" spans="1:9" s="39" customFormat="1" ht="14.4" x14ac:dyDescent="0.3">
      <c r="A4125" s="1141"/>
      <c r="B4125" s="685" t="s">
        <v>10372</v>
      </c>
      <c r="C4125" s="906"/>
      <c r="D4125" s="909"/>
      <c r="E4125" s="912"/>
      <c r="F4125" s="921"/>
      <c r="G4125" s="1170"/>
      <c r="H4125" s="1142"/>
    </row>
    <row r="4126" spans="1:9" s="39" customFormat="1" ht="14.4" x14ac:dyDescent="0.3">
      <c r="A4126" s="1141"/>
      <c r="B4126" s="685" t="s">
        <v>10373</v>
      </c>
      <c r="C4126" s="906"/>
      <c r="D4126" s="909"/>
      <c r="E4126" s="912"/>
      <c r="F4126" s="921"/>
      <c r="G4126" s="1170"/>
      <c r="H4126" s="1142"/>
    </row>
    <row r="4127" spans="1:9" s="39" customFormat="1" ht="14.4" x14ac:dyDescent="0.3">
      <c r="A4127" s="15"/>
      <c r="B4127" s="662" t="s">
        <v>8675</v>
      </c>
      <c r="C4127" s="620"/>
      <c r="D4127" s="304"/>
      <c r="E4127" s="125"/>
      <c r="F4127" s="786"/>
      <c r="G4127" s="787"/>
      <c r="H4127" s="788"/>
    </row>
    <row r="4128" spans="1:9" s="39" customFormat="1" ht="14.4" x14ac:dyDescent="0.3">
      <c r="A4128" s="890">
        <v>1</v>
      </c>
      <c r="B4128" s="684" t="s">
        <v>10661</v>
      </c>
      <c r="C4128" s="905" t="s">
        <v>10662</v>
      </c>
      <c r="D4128" s="908" t="s">
        <v>10663</v>
      </c>
      <c r="E4128" s="911" t="s">
        <v>10664</v>
      </c>
      <c r="F4128" s="920" t="s">
        <v>10664</v>
      </c>
      <c r="G4128" s="1169">
        <v>60</v>
      </c>
      <c r="H4128" s="1169" t="s">
        <v>10362</v>
      </c>
    </row>
    <row r="4129" spans="1:8" s="39" customFormat="1" ht="14.4" x14ac:dyDescent="0.3">
      <c r="A4129" s="897"/>
      <c r="B4129" s="685" t="s">
        <v>10665</v>
      </c>
      <c r="C4129" s="906"/>
      <c r="D4129" s="909"/>
      <c r="E4129" s="912"/>
      <c r="F4129" s="921"/>
      <c r="G4129" s="1170"/>
      <c r="H4129" s="1170"/>
    </row>
    <row r="4130" spans="1:8" s="39" customFormat="1" ht="14.4" x14ac:dyDescent="0.3">
      <c r="A4130" s="897"/>
      <c r="B4130" s="685" t="s">
        <v>10666</v>
      </c>
      <c r="C4130" s="906"/>
      <c r="D4130" s="909"/>
      <c r="E4130" s="912"/>
      <c r="F4130" s="921"/>
      <c r="G4130" s="1170"/>
      <c r="H4130" s="1170"/>
    </row>
    <row r="4131" spans="1:8" s="39" customFormat="1" ht="14.4" x14ac:dyDescent="0.3">
      <c r="A4131" s="897"/>
      <c r="B4131" s="685" t="s">
        <v>10667</v>
      </c>
      <c r="C4131" s="906"/>
      <c r="D4131" s="909"/>
      <c r="E4131" s="912"/>
      <c r="F4131" s="921"/>
      <c r="G4131" s="1170"/>
      <c r="H4131" s="1170"/>
    </row>
    <row r="4132" spans="1:8" s="39" customFormat="1" ht="14.4" x14ac:dyDescent="0.3">
      <c r="A4132" s="897"/>
      <c r="B4132" s="685" t="s">
        <v>10668</v>
      </c>
      <c r="C4132" s="906"/>
      <c r="D4132" s="909"/>
      <c r="E4132" s="912"/>
      <c r="F4132" s="921"/>
      <c r="G4132" s="1170"/>
      <c r="H4132" s="1170"/>
    </row>
    <row r="4133" spans="1:8" s="39" customFormat="1" ht="14.4" x14ac:dyDescent="0.3">
      <c r="A4133" s="897"/>
      <c r="B4133" s="685" t="s">
        <v>10669</v>
      </c>
      <c r="C4133" s="906"/>
      <c r="D4133" s="909"/>
      <c r="E4133" s="912"/>
      <c r="F4133" s="921"/>
      <c r="G4133" s="1170"/>
      <c r="H4133" s="1170"/>
    </row>
    <row r="4134" spans="1:8" s="39" customFormat="1" ht="14.4" x14ac:dyDescent="0.3">
      <c r="A4134" s="897"/>
      <c r="B4134" s="685" t="s">
        <v>10670</v>
      </c>
      <c r="C4134" s="906"/>
      <c r="D4134" s="909"/>
      <c r="E4134" s="912"/>
      <c r="F4134" s="921"/>
      <c r="G4134" s="1170"/>
      <c r="H4134" s="1170"/>
    </row>
    <row r="4135" spans="1:8" s="39" customFormat="1" ht="14.4" x14ac:dyDescent="0.3">
      <c r="A4135" s="897"/>
      <c r="B4135" s="685" t="s">
        <v>10671</v>
      </c>
      <c r="C4135" s="906"/>
      <c r="D4135" s="909"/>
      <c r="E4135" s="912"/>
      <c r="F4135" s="921"/>
      <c r="G4135" s="1170"/>
      <c r="H4135" s="1170"/>
    </row>
    <row r="4136" spans="1:8" s="39" customFormat="1" ht="14.4" x14ac:dyDescent="0.3">
      <c r="A4136" s="897"/>
      <c r="B4136" s="685" t="s">
        <v>10672</v>
      </c>
      <c r="C4136" s="906"/>
      <c r="D4136" s="909"/>
      <c r="E4136" s="912"/>
      <c r="F4136" s="921"/>
      <c r="G4136" s="1170"/>
      <c r="H4136" s="1170"/>
    </row>
    <row r="4137" spans="1:8" s="39" customFormat="1" ht="14.4" x14ac:dyDescent="0.3">
      <c r="A4137" s="897"/>
      <c r="B4137" s="685" t="s">
        <v>10673</v>
      </c>
      <c r="C4137" s="906"/>
      <c r="D4137" s="909"/>
      <c r="E4137" s="912"/>
      <c r="F4137" s="921"/>
      <c r="G4137" s="1170"/>
      <c r="H4137" s="1170"/>
    </row>
    <row r="4138" spans="1:8" s="39" customFormat="1" ht="14.4" x14ac:dyDescent="0.3">
      <c r="A4138" s="897"/>
      <c r="B4138" s="685" t="s">
        <v>10674</v>
      </c>
      <c r="C4138" s="906"/>
      <c r="D4138" s="909"/>
      <c r="E4138" s="912"/>
      <c r="F4138" s="921"/>
      <c r="G4138" s="1170"/>
      <c r="H4138" s="1170"/>
    </row>
    <row r="4139" spans="1:8" s="39" customFormat="1" ht="14.4" x14ac:dyDescent="0.3">
      <c r="A4139" s="897"/>
      <c r="B4139" s="685" t="s">
        <v>10675</v>
      </c>
      <c r="C4139" s="907"/>
      <c r="D4139" s="910"/>
      <c r="E4139" s="913"/>
      <c r="F4139" s="922"/>
      <c r="G4139" s="1173"/>
      <c r="H4139" s="1173"/>
    </row>
    <row r="4140" spans="1:8" s="39" customFormat="1" ht="14.4" x14ac:dyDescent="0.3">
      <c r="A4140" s="579"/>
      <c r="B4140" s="662" t="s">
        <v>8707</v>
      </c>
      <c r="C4140" s="572"/>
      <c r="D4140" s="603"/>
      <c r="E4140" s="775"/>
      <c r="F4140" s="786"/>
      <c r="G4140" s="787"/>
      <c r="H4140" s="787"/>
    </row>
    <row r="4141" spans="1:8" s="39" customFormat="1" ht="14.4" x14ac:dyDescent="0.3">
      <c r="A4141" s="574">
        <v>1</v>
      </c>
      <c r="B4141" s="686" t="s">
        <v>11055</v>
      </c>
      <c r="C4141" s="572" t="s">
        <v>11056</v>
      </c>
      <c r="D4141" s="603" t="s">
        <v>11057</v>
      </c>
      <c r="E4141" s="775" t="s">
        <v>31</v>
      </c>
      <c r="F4141" s="786"/>
      <c r="G4141" s="787"/>
      <c r="H4141" s="787"/>
    </row>
    <row r="4142" spans="1:8" s="39" customFormat="1" ht="14.4" x14ac:dyDescent="0.3">
      <c r="A4142" s="574"/>
      <c r="B4142" s="686" t="s">
        <v>11058</v>
      </c>
      <c r="C4142" s="572" t="s">
        <v>10</v>
      </c>
      <c r="D4142" s="603"/>
      <c r="E4142" s="775"/>
      <c r="F4142" s="786"/>
      <c r="G4142" s="787"/>
      <c r="H4142" s="787"/>
    </row>
    <row r="4143" spans="1:8" s="39" customFormat="1" ht="14.4" x14ac:dyDescent="0.3">
      <c r="A4143" s="574"/>
      <c r="B4143" s="685" t="s">
        <v>11059</v>
      </c>
      <c r="C4143" s="572"/>
      <c r="D4143" s="603"/>
      <c r="E4143" s="775"/>
      <c r="F4143" s="786"/>
      <c r="G4143" s="787"/>
      <c r="H4143" s="787"/>
    </row>
    <row r="4144" spans="1:8" s="39" customFormat="1" ht="14.4" x14ac:dyDescent="0.3">
      <c r="A4144" s="579"/>
      <c r="B4144" s="662" t="s">
        <v>8836</v>
      </c>
      <c r="C4144" s="572"/>
      <c r="D4144" s="603"/>
      <c r="E4144" s="775"/>
      <c r="F4144" s="786"/>
      <c r="G4144" s="787"/>
      <c r="H4144" s="787"/>
    </row>
    <row r="4145" spans="1:21" s="39" customFormat="1" ht="14.4" x14ac:dyDescent="0.3">
      <c r="A4145" s="1171">
        <v>1</v>
      </c>
      <c r="B4145" s="684" t="s">
        <v>12244</v>
      </c>
      <c r="C4145" s="905" t="s">
        <v>12245</v>
      </c>
      <c r="D4145" s="908" t="s">
        <v>12246</v>
      </c>
      <c r="E4145" s="911" t="s">
        <v>31</v>
      </c>
      <c r="F4145" s="1175" t="s">
        <v>12247</v>
      </c>
      <c r="G4145" s="1166">
        <v>60</v>
      </c>
      <c r="H4145" s="887" t="s">
        <v>12248</v>
      </c>
    </row>
    <row r="4146" spans="1:21" s="39" customFormat="1" ht="14.4" x14ac:dyDescent="0.3">
      <c r="A4146" s="1172"/>
      <c r="B4146" s="685" t="s">
        <v>12249</v>
      </c>
      <c r="C4146" s="906"/>
      <c r="D4146" s="909"/>
      <c r="E4146" s="912"/>
      <c r="F4146" s="1176"/>
      <c r="G4146" s="1167"/>
      <c r="H4146" s="888"/>
    </row>
    <row r="4147" spans="1:21" s="39" customFormat="1" ht="14.4" x14ac:dyDescent="0.3">
      <c r="A4147" s="1174"/>
      <c r="B4147" s="686" t="s">
        <v>12250</v>
      </c>
      <c r="C4147" s="907"/>
      <c r="D4147" s="910"/>
      <c r="E4147" s="913"/>
      <c r="F4147" s="1177"/>
      <c r="G4147" s="1168"/>
      <c r="H4147" s="888"/>
    </row>
    <row r="4148" spans="1:21" s="39" customFormat="1" ht="14.4" x14ac:dyDescent="0.3">
      <c r="A4148" s="1171">
        <v>2</v>
      </c>
      <c r="B4148" s="684" t="s">
        <v>12251</v>
      </c>
      <c r="C4148" s="905" t="s">
        <v>12252</v>
      </c>
      <c r="D4148" s="908" t="s">
        <v>12253</v>
      </c>
      <c r="E4148" s="911" t="s">
        <v>31</v>
      </c>
      <c r="F4148" s="920" t="s">
        <v>12254</v>
      </c>
      <c r="G4148" s="887">
        <v>60</v>
      </c>
      <c r="H4148" s="887" t="s">
        <v>12255</v>
      </c>
    </row>
    <row r="4149" spans="1:21" s="39" customFormat="1" ht="23.4" customHeight="1" x14ac:dyDescent="0.3">
      <c r="A4149" s="1172"/>
      <c r="B4149" s="685" t="s">
        <v>12256</v>
      </c>
      <c r="C4149" s="906"/>
      <c r="D4149" s="909"/>
      <c r="E4149" s="912"/>
      <c r="F4149" s="921"/>
      <c r="G4149" s="888"/>
      <c r="H4149" s="888"/>
    </row>
    <row r="4150" spans="1:21" ht="21.75" customHeight="1" x14ac:dyDescent="0.3">
      <c r="A4150" s="1068" t="s">
        <v>645</v>
      </c>
      <c r="B4150" s="1068"/>
      <c r="C4150" s="1068"/>
      <c r="D4150" s="1068"/>
      <c r="E4150" s="1068"/>
    </row>
    <row r="4151" spans="1:21" ht="21.75" customHeight="1" x14ac:dyDescent="0.3">
      <c r="A4151" s="328"/>
      <c r="B4151" s="692" t="s">
        <v>178</v>
      </c>
      <c r="C4151" s="309"/>
      <c r="D4151" s="309"/>
      <c r="E4151" s="310"/>
    </row>
    <row r="4152" spans="1:21" ht="25.5" customHeight="1" x14ac:dyDescent="0.3">
      <c r="A4152" s="1050">
        <v>1</v>
      </c>
      <c r="B4152" s="693" t="s">
        <v>1275</v>
      </c>
      <c r="C4152" s="607">
        <v>191685227</v>
      </c>
      <c r="D4152" s="1051" t="s">
        <v>1276</v>
      </c>
      <c r="E4152" s="1052" t="s">
        <v>31</v>
      </c>
    </row>
    <row r="4153" spans="1:21" ht="25.5" customHeight="1" x14ac:dyDescent="0.3">
      <c r="A4153" s="1050"/>
      <c r="B4153" s="693" t="s">
        <v>1277</v>
      </c>
      <c r="C4153" s="469">
        <v>41126</v>
      </c>
      <c r="D4153" s="1051"/>
      <c r="E4153" s="1052"/>
    </row>
    <row r="4154" spans="1:21" ht="25.5" customHeight="1" x14ac:dyDescent="0.3">
      <c r="A4154" s="1050"/>
      <c r="B4154" s="693" t="s">
        <v>1278</v>
      </c>
      <c r="C4154" s="607" t="s">
        <v>1279</v>
      </c>
      <c r="D4154" s="1051"/>
      <c r="E4154" s="1052"/>
    </row>
    <row r="4155" spans="1:21" ht="25.5" customHeight="1" x14ac:dyDescent="0.3">
      <c r="A4155" s="1050"/>
      <c r="B4155" s="693" t="s">
        <v>1280</v>
      </c>
      <c r="C4155" s="607"/>
      <c r="D4155" s="1051"/>
      <c r="E4155" s="1052"/>
    </row>
    <row r="4156" spans="1:21" ht="25.5" customHeight="1" x14ac:dyDescent="0.3">
      <c r="A4156" s="1053">
        <v>2</v>
      </c>
      <c r="B4156" s="694" t="s">
        <v>1281</v>
      </c>
      <c r="C4156" s="608">
        <v>191553303</v>
      </c>
      <c r="D4156" s="1054" t="s">
        <v>1282</v>
      </c>
      <c r="E4156" s="1055" t="s">
        <v>1283</v>
      </c>
      <c r="F4156" s="264" t="s">
        <v>5174</v>
      </c>
      <c r="U4156" s="39" t="s">
        <v>6516</v>
      </c>
    </row>
    <row r="4157" spans="1:21" ht="25.5" customHeight="1" x14ac:dyDescent="0.3">
      <c r="A4157" s="1050"/>
      <c r="B4157" s="693" t="s">
        <v>1284</v>
      </c>
      <c r="C4157" s="469">
        <v>37469</v>
      </c>
      <c r="D4157" s="1051"/>
      <c r="E4157" s="1052"/>
    </row>
    <row r="4158" spans="1:21" ht="25.5" customHeight="1" x14ac:dyDescent="0.3">
      <c r="A4158" s="1050"/>
      <c r="B4158" s="693" t="s">
        <v>1285</v>
      </c>
      <c r="C4158" s="607" t="s">
        <v>1279</v>
      </c>
      <c r="D4158" s="1051"/>
      <c r="E4158" s="1052"/>
    </row>
    <row r="4159" spans="1:21" ht="25.5" customHeight="1" x14ac:dyDescent="0.3">
      <c r="A4159" s="1050"/>
      <c r="B4159" s="695"/>
      <c r="C4159" s="607"/>
      <c r="D4159" s="1051"/>
      <c r="E4159" s="1052"/>
    </row>
    <row r="4160" spans="1:21" ht="25.5" customHeight="1" x14ac:dyDescent="0.3">
      <c r="A4160" s="1050">
        <v>3</v>
      </c>
      <c r="B4160" s="693" t="s">
        <v>1286</v>
      </c>
      <c r="C4160" s="607">
        <v>191569486</v>
      </c>
      <c r="D4160" s="1051" t="s">
        <v>1287</v>
      </c>
      <c r="E4160" s="1052" t="s">
        <v>1283</v>
      </c>
    </row>
    <row r="4161" spans="1:21" ht="25.5" customHeight="1" x14ac:dyDescent="0.3">
      <c r="A4161" s="1050"/>
      <c r="B4161" s="693" t="s">
        <v>1288</v>
      </c>
      <c r="C4161" s="607" t="s">
        <v>1289</v>
      </c>
      <c r="D4161" s="1051"/>
      <c r="E4161" s="1052"/>
    </row>
    <row r="4162" spans="1:21" ht="25.5" customHeight="1" x14ac:dyDescent="0.3">
      <c r="A4162" s="1050"/>
      <c r="B4162" s="693" t="s">
        <v>1290</v>
      </c>
      <c r="C4162" s="607" t="s">
        <v>1279</v>
      </c>
      <c r="D4162" s="1051"/>
      <c r="E4162" s="1052"/>
    </row>
    <row r="4163" spans="1:21" ht="25.5" customHeight="1" x14ac:dyDescent="0.3">
      <c r="A4163" s="1050"/>
      <c r="B4163" s="693" t="s">
        <v>1291</v>
      </c>
      <c r="C4163" s="607"/>
      <c r="D4163" s="1051"/>
      <c r="E4163" s="1052"/>
    </row>
    <row r="4164" spans="1:21" ht="25.5" customHeight="1" x14ac:dyDescent="0.3">
      <c r="A4164" s="1050">
        <v>4</v>
      </c>
      <c r="B4164" s="693" t="s">
        <v>1292</v>
      </c>
      <c r="C4164" s="607">
        <v>191321641</v>
      </c>
      <c r="D4164" s="1051" t="s">
        <v>1293</v>
      </c>
      <c r="E4164" s="1052" t="s">
        <v>1294</v>
      </c>
    </row>
    <row r="4165" spans="1:21" ht="25.5" customHeight="1" x14ac:dyDescent="0.3">
      <c r="A4165" s="1050"/>
      <c r="B4165" s="693" t="s">
        <v>1295</v>
      </c>
      <c r="C4165" s="607" t="s">
        <v>1296</v>
      </c>
      <c r="D4165" s="1051"/>
      <c r="E4165" s="1052"/>
    </row>
    <row r="4166" spans="1:21" ht="25.5" customHeight="1" x14ac:dyDescent="0.3">
      <c r="A4166" s="1050"/>
      <c r="B4166" s="695"/>
      <c r="C4166" s="607" t="s">
        <v>1279</v>
      </c>
      <c r="D4166" s="1051"/>
      <c r="E4166" s="1052"/>
    </row>
    <row r="4167" spans="1:21" ht="25.5" customHeight="1" x14ac:dyDescent="0.3">
      <c r="A4167" s="1053">
        <v>5</v>
      </c>
      <c r="B4167" s="1066" t="s">
        <v>754</v>
      </c>
      <c r="C4167" s="608">
        <v>191625091</v>
      </c>
      <c r="D4167" s="1054" t="s">
        <v>1297</v>
      </c>
      <c r="E4167" s="1055" t="s">
        <v>1283</v>
      </c>
      <c r="F4167" s="261" t="s">
        <v>5174</v>
      </c>
      <c r="U4167" s="39" t="s">
        <v>6516</v>
      </c>
    </row>
    <row r="4168" spans="1:21" ht="25.5" customHeight="1" x14ac:dyDescent="0.3">
      <c r="A4168" s="1050"/>
      <c r="B4168" s="1056"/>
      <c r="C4168" s="607" t="s">
        <v>1298</v>
      </c>
      <c r="D4168" s="1051"/>
      <c r="E4168" s="1052"/>
    </row>
    <row r="4169" spans="1:21" ht="25.5" customHeight="1" x14ac:dyDescent="0.3">
      <c r="A4169" s="1050"/>
      <c r="B4169" s="1056"/>
      <c r="C4169" s="607" t="s">
        <v>1279</v>
      </c>
      <c r="D4169" s="1051"/>
      <c r="E4169" s="1052"/>
    </row>
    <row r="4170" spans="1:21" ht="49.5" customHeight="1" x14ac:dyDescent="0.3">
      <c r="A4170" s="1050">
        <v>6</v>
      </c>
      <c r="B4170" s="693" t="s">
        <v>1299</v>
      </c>
      <c r="C4170" s="607">
        <v>172013533</v>
      </c>
      <c r="D4170" s="1051" t="s">
        <v>1300</v>
      </c>
      <c r="E4170" s="1052" t="s">
        <v>1301</v>
      </c>
    </row>
    <row r="4171" spans="1:21" ht="25.5" customHeight="1" x14ac:dyDescent="0.3">
      <c r="A4171" s="1050"/>
      <c r="B4171" s="693" t="s">
        <v>1302</v>
      </c>
      <c r="C4171" s="607" t="s">
        <v>1303</v>
      </c>
      <c r="D4171" s="1051"/>
      <c r="E4171" s="1052"/>
    </row>
    <row r="4172" spans="1:21" ht="25.5" customHeight="1" x14ac:dyDescent="0.3">
      <c r="A4172" s="1050"/>
      <c r="B4172" s="693" t="s">
        <v>1304</v>
      </c>
      <c r="C4172" s="607" t="s">
        <v>1305</v>
      </c>
      <c r="D4172" s="1051"/>
      <c r="E4172" s="1052"/>
      <c r="F4172" s="261" t="s">
        <v>5174</v>
      </c>
    </row>
    <row r="4173" spans="1:21" ht="25.5" customHeight="1" x14ac:dyDescent="0.3">
      <c r="A4173" s="1053">
        <v>7</v>
      </c>
      <c r="B4173" s="694" t="s">
        <v>1306</v>
      </c>
      <c r="C4173" s="608">
        <v>192173377</v>
      </c>
      <c r="D4173" s="1054" t="s">
        <v>1307</v>
      </c>
      <c r="E4173" s="1055" t="s">
        <v>31</v>
      </c>
      <c r="U4173" s="39" t="s">
        <v>6516</v>
      </c>
    </row>
    <row r="4174" spans="1:21" ht="25.5" customHeight="1" x14ac:dyDescent="0.3">
      <c r="A4174" s="1050"/>
      <c r="B4174" s="693" t="s">
        <v>1308</v>
      </c>
      <c r="C4174" s="469">
        <v>41554</v>
      </c>
      <c r="D4174" s="1051"/>
      <c r="E4174" s="1052"/>
    </row>
    <row r="4175" spans="1:21" ht="25.5" customHeight="1" x14ac:dyDescent="0.3">
      <c r="A4175" s="1050"/>
      <c r="B4175" s="693" t="s">
        <v>1309</v>
      </c>
      <c r="C4175" s="607" t="s">
        <v>1279</v>
      </c>
      <c r="D4175" s="1051"/>
      <c r="E4175" s="1052"/>
    </row>
    <row r="4176" spans="1:21" ht="25.5" customHeight="1" x14ac:dyDescent="0.3">
      <c r="A4176" s="1050"/>
      <c r="B4176" s="693" t="s">
        <v>1310</v>
      </c>
      <c r="C4176" s="607"/>
      <c r="D4176" s="1051"/>
      <c r="E4176" s="1052"/>
    </row>
    <row r="4177" spans="1:5" ht="43.5" customHeight="1" x14ac:dyDescent="0.3">
      <c r="A4177" s="1050"/>
      <c r="B4177" s="693" t="s">
        <v>1311</v>
      </c>
      <c r="C4177" s="607"/>
      <c r="D4177" s="1051"/>
      <c r="E4177" s="1052"/>
    </row>
    <row r="4178" spans="1:5" ht="25.5" customHeight="1" x14ac:dyDescent="0.3">
      <c r="A4178" s="1050"/>
      <c r="B4178" s="693" t="s">
        <v>1312</v>
      </c>
      <c r="C4178" s="607"/>
      <c r="D4178" s="1051"/>
      <c r="E4178" s="1052"/>
    </row>
    <row r="4179" spans="1:5" ht="25.5" customHeight="1" x14ac:dyDescent="0.3">
      <c r="A4179" s="1050"/>
      <c r="B4179" s="693" t="s">
        <v>1313</v>
      </c>
      <c r="C4179" s="607"/>
      <c r="D4179" s="1051"/>
      <c r="E4179" s="1052"/>
    </row>
    <row r="4180" spans="1:5" ht="25.5" customHeight="1" x14ac:dyDescent="0.3">
      <c r="A4180" s="1050"/>
      <c r="B4180" s="693" t="s">
        <v>1314</v>
      </c>
      <c r="C4180" s="607"/>
      <c r="D4180" s="1051"/>
      <c r="E4180" s="1052"/>
    </row>
    <row r="4181" spans="1:5" ht="25.5" customHeight="1" x14ac:dyDescent="0.3">
      <c r="A4181" s="1050">
        <v>8</v>
      </c>
      <c r="B4181" s="693" t="s">
        <v>1315</v>
      </c>
      <c r="C4181" s="607">
        <v>191146453</v>
      </c>
      <c r="D4181" s="1051" t="s">
        <v>1316</v>
      </c>
      <c r="E4181" s="1052" t="s">
        <v>31</v>
      </c>
    </row>
    <row r="4182" spans="1:5" ht="25.5" customHeight="1" x14ac:dyDescent="0.3">
      <c r="A4182" s="1050"/>
      <c r="B4182" s="693" t="s">
        <v>1317</v>
      </c>
      <c r="C4182" s="469">
        <v>41402</v>
      </c>
      <c r="D4182" s="1051"/>
      <c r="E4182" s="1052"/>
    </row>
    <row r="4183" spans="1:5" ht="25.5" customHeight="1" x14ac:dyDescent="0.3">
      <c r="A4183" s="1050"/>
      <c r="B4183" s="693" t="s">
        <v>1318</v>
      </c>
      <c r="C4183" s="607" t="s">
        <v>1279</v>
      </c>
      <c r="D4183" s="1051"/>
      <c r="E4183" s="1052"/>
    </row>
    <row r="4184" spans="1:5" ht="25.5" customHeight="1" x14ac:dyDescent="0.3">
      <c r="A4184" s="1050"/>
      <c r="B4184" s="693" t="s">
        <v>1319</v>
      </c>
      <c r="C4184" s="607"/>
      <c r="D4184" s="1051"/>
      <c r="E4184" s="1052"/>
    </row>
    <row r="4185" spans="1:5" ht="30.75" customHeight="1" x14ac:dyDescent="0.3">
      <c r="A4185" s="1050">
        <v>9</v>
      </c>
      <c r="B4185" s="1056" t="s">
        <v>1320</v>
      </c>
      <c r="C4185" s="607">
        <v>191561021</v>
      </c>
      <c r="D4185" s="1051" t="s">
        <v>1322</v>
      </c>
      <c r="E4185" s="1052" t="s">
        <v>1323</v>
      </c>
    </row>
    <row r="4186" spans="1:5" x14ac:dyDescent="0.3">
      <c r="A4186" s="1050"/>
      <c r="B4186" s="1056"/>
      <c r="C4186" s="607" t="s">
        <v>1321</v>
      </c>
      <c r="D4186" s="1051"/>
      <c r="E4186" s="1052"/>
    </row>
    <row r="4187" spans="1:5" x14ac:dyDescent="0.3">
      <c r="A4187" s="1050"/>
      <c r="B4187" s="1056"/>
      <c r="C4187" s="607" t="s">
        <v>1279</v>
      </c>
      <c r="D4187" s="1051"/>
      <c r="E4187" s="1052"/>
    </row>
    <row r="4188" spans="1:5" x14ac:dyDescent="0.3">
      <c r="A4188" s="328"/>
      <c r="B4188" s="692" t="s">
        <v>179</v>
      </c>
      <c r="C4188" s="309"/>
      <c r="D4188" s="309"/>
      <c r="E4188" s="310"/>
    </row>
    <row r="4189" spans="1:5" ht="44.25" customHeight="1" x14ac:dyDescent="0.3">
      <c r="A4189" s="1050">
        <v>1</v>
      </c>
      <c r="B4189" s="693" t="s">
        <v>1359</v>
      </c>
      <c r="C4189" s="607">
        <v>191614599</v>
      </c>
      <c r="D4189" s="1051" t="s">
        <v>1360</v>
      </c>
      <c r="E4189" s="1052" t="s">
        <v>1361</v>
      </c>
    </row>
    <row r="4190" spans="1:5" ht="44.25" customHeight="1" x14ac:dyDescent="0.3">
      <c r="A4190" s="1050"/>
      <c r="B4190" s="693" t="s">
        <v>1362</v>
      </c>
      <c r="C4190" s="607" t="s">
        <v>1363</v>
      </c>
      <c r="D4190" s="1051"/>
      <c r="E4190" s="1052"/>
    </row>
    <row r="4191" spans="1:5" ht="44.25" customHeight="1" x14ac:dyDescent="0.3">
      <c r="A4191" s="1050"/>
      <c r="B4191" s="693"/>
      <c r="C4191" s="607" t="s">
        <v>10</v>
      </c>
      <c r="D4191" s="1051"/>
      <c r="E4191" s="1052"/>
    </row>
    <row r="4192" spans="1:5" ht="44.25" customHeight="1" x14ac:dyDescent="0.3">
      <c r="A4192" s="1050">
        <v>2</v>
      </c>
      <c r="B4192" s="693" t="s">
        <v>1364</v>
      </c>
      <c r="C4192" s="607">
        <v>191541750</v>
      </c>
      <c r="D4192" s="1051" t="s">
        <v>1365</v>
      </c>
      <c r="E4192" s="1052" t="s">
        <v>1366</v>
      </c>
    </row>
    <row r="4193" spans="1:21" ht="44.25" customHeight="1" x14ac:dyDescent="0.3">
      <c r="A4193" s="1050"/>
      <c r="B4193" s="693" t="s">
        <v>1367</v>
      </c>
      <c r="C4193" s="469">
        <v>42705</v>
      </c>
      <c r="D4193" s="1051"/>
      <c r="E4193" s="1052"/>
    </row>
    <row r="4194" spans="1:21" ht="44.25" customHeight="1" x14ac:dyDescent="0.3">
      <c r="A4194" s="1050"/>
      <c r="B4194" s="693" t="s">
        <v>1368</v>
      </c>
      <c r="C4194" s="607" t="s">
        <v>10</v>
      </c>
      <c r="D4194" s="1051"/>
      <c r="E4194" s="1052"/>
    </row>
    <row r="4195" spans="1:21" ht="44.25" customHeight="1" x14ac:dyDescent="0.3">
      <c r="A4195" s="1050"/>
      <c r="B4195" s="693" t="s">
        <v>1369</v>
      </c>
      <c r="C4195" s="607"/>
      <c r="D4195" s="1051"/>
      <c r="E4195" s="1052"/>
    </row>
    <row r="4196" spans="1:21" ht="44.25" customHeight="1" x14ac:dyDescent="0.3">
      <c r="A4196" s="1050">
        <v>3</v>
      </c>
      <c r="B4196" s="693" t="s">
        <v>1370</v>
      </c>
      <c r="C4196" s="607">
        <v>191760695</v>
      </c>
      <c r="D4196" s="1051" t="s">
        <v>1365</v>
      </c>
      <c r="E4196" s="1052" t="s">
        <v>31</v>
      </c>
    </row>
    <row r="4197" spans="1:21" ht="44.25" customHeight="1" x14ac:dyDescent="0.3">
      <c r="A4197" s="1050"/>
      <c r="B4197" s="693" t="s">
        <v>1367</v>
      </c>
      <c r="C4197" s="607" t="s">
        <v>1371</v>
      </c>
      <c r="D4197" s="1051"/>
      <c r="E4197" s="1052"/>
    </row>
    <row r="4198" spans="1:21" ht="44.25" customHeight="1" x14ac:dyDescent="0.3">
      <c r="A4198" s="1050"/>
      <c r="B4198" s="693" t="s">
        <v>1368</v>
      </c>
      <c r="C4198" s="607" t="s">
        <v>10</v>
      </c>
      <c r="D4198" s="1051"/>
      <c r="E4198" s="1052"/>
    </row>
    <row r="4199" spans="1:21" ht="44.25" customHeight="1" x14ac:dyDescent="0.3">
      <c r="A4199" s="1050"/>
      <c r="B4199" s="693" t="s">
        <v>1372</v>
      </c>
      <c r="C4199" s="607"/>
      <c r="D4199" s="1051"/>
      <c r="E4199" s="1052"/>
    </row>
    <row r="4200" spans="1:21" ht="44.25" customHeight="1" x14ac:dyDescent="0.3">
      <c r="A4200" s="1050">
        <v>4</v>
      </c>
      <c r="B4200" s="693" t="s">
        <v>1373</v>
      </c>
      <c r="C4200" s="607">
        <v>191773583</v>
      </c>
      <c r="D4200" s="1051" t="s">
        <v>1374</v>
      </c>
      <c r="E4200" s="1052" t="s">
        <v>1375</v>
      </c>
    </row>
    <row r="4201" spans="1:21" ht="44.25" customHeight="1" x14ac:dyDescent="0.3">
      <c r="A4201" s="1050"/>
      <c r="B4201" s="693" t="s">
        <v>1376</v>
      </c>
      <c r="C4201" s="607" t="s">
        <v>1377</v>
      </c>
      <c r="D4201" s="1051"/>
      <c r="E4201" s="1052"/>
    </row>
    <row r="4202" spans="1:21" ht="44.25" customHeight="1" x14ac:dyDescent="0.3">
      <c r="A4202" s="1050"/>
      <c r="B4202" s="693" t="s">
        <v>1378</v>
      </c>
      <c r="C4202" s="607" t="s">
        <v>10</v>
      </c>
      <c r="D4202" s="1051"/>
      <c r="E4202" s="1052"/>
    </row>
    <row r="4203" spans="1:21" ht="44.25" customHeight="1" x14ac:dyDescent="0.3">
      <c r="A4203" s="1050"/>
      <c r="B4203" s="693" t="s">
        <v>1379</v>
      </c>
      <c r="C4203" s="607"/>
      <c r="D4203" s="1051"/>
      <c r="E4203" s="1052"/>
    </row>
    <row r="4204" spans="1:21" ht="44.25" customHeight="1" x14ac:dyDescent="0.3">
      <c r="A4204" s="1050"/>
      <c r="B4204" s="693" t="s">
        <v>1380</v>
      </c>
      <c r="C4204" s="607"/>
      <c r="D4204" s="1051"/>
      <c r="E4204" s="1052"/>
    </row>
    <row r="4205" spans="1:21" ht="44.25" customHeight="1" x14ac:dyDescent="0.3">
      <c r="A4205" s="1053">
        <v>5</v>
      </c>
      <c r="B4205" s="694" t="s">
        <v>1381</v>
      </c>
      <c r="C4205" s="608" t="s">
        <v>1382</v>
      </c>
      <c r="D4205" s="1054" t="s">
        <v>1383</v>
      </c>
      <c r="E4205" s="1055" t="s">
        <v>1384</v>
      </c>
      <c r="U4205" s="60" t="s">
        <v>10659</v>
      </c>
    </row>
    <row r="4206" spans="1:21" ht="44.25" customHeight="1" x14ac:dyDescent="0.3">
      <c r="A4206" s="1053"/>
      <c r="B4206" s="694" t="s">
        <v>1385</v>
      </c>
      <c r="C4206" s="467">
        <v>41284</v>
      </c>
      <c r="D4206" s="1054"/>
      <c r="E4206" s="1055"/>
    </row>
    <row r="4207" spans="1:21" ht="44.25" customHeight="1" x14ac:dyDescent="0.3">
      <c r="A4207" s="1053"/>
      <c r="B4207" s="694" t="s">
        <v>1386</v>
      </c>
      <c r="C4207" s="608" t="s">
        <v>1387</v>
      </c>
      <c r="D4207" s="1054"/>
      <c r="E4207" s="1055"/>
    </row>
    <row r="4208" spans="1:21" ht="44.25" customHeight="1" x14ac:dyDescent="0.3">
      <c r="A4208" s="1053"/>
      <c r="B4208" s="694" t="s">
        <v>1388</v>
      </c>
      <c r="C4208" s="608"/>
      <c r="D4208" s="1054"/>
      <c r="E4208" s="1055"/>
    </row>
    <row r="4209" spans="1:21" ht="44.25" customHeight="1" x14ac:dyDescent="0.3">
      <c r="A4209" s="1050">
        <v>6</v>
      </c>
      <c r="B4209" s="693" t="s">
        <v>1389</v>
      </c>
      <c r="C4209" s="607">
        <v>191769720</v>
      </c>
      <c r="D4209" s="1051" t="s">
        <v>1390</v>
      </c>
      <c r="E4209" s="1052" t="s">
        <v>1391</v>
      </c>
    </row>
    <row r="4210" spans="1:21" ht="44.25" customHeight="1" x14ac:dyDescent="0.3">
      <c r="A4210" s="1050"/>
      <c r="B4210" s="693" t="s">
        <v>1392</v>
      </c>
      <c r="C4210" s="469">
        <v>39093</v>
      </c>
      <c r="D4210" s="1051"/>
      <c r="E4210" s="1052"/>
    </row>
    <row r="4211" spans="1:21" ht="44.25" customHeight="1" x14ac:dyDescent="0.3">
      <c r="A4211" s="1050"/>
      <c r="B4211" s="695"/>
      <c r="C4211" s="607" t="s">
        <v>10</v>
      </c>
      <c r="D4211" s="1051"/>
      <c r="E4211" s="1052"/>
    </row>
    <row r="4212" spans="1:21" ht="44.25" customHeight="1" x14ac:dyDescent="0.3">
      <c r="A4212" s="1053">
        <v>7</v>
      </c>
      <c r="B4212" s="694" t="s">
        <v>1393</v>
      </c>
      <c r="C4212" s="608">
        <v>191678033</v>
      </c>
      <c r="D4212" s="1054" t="s">
        <v>1394</v>
      </c>
      <c r="E4212" s="1055" t="s">
        <v>1222</v>
      </c>
      <c r="F4212" s="264" t="s">
        <v>5174</v>
      </c>
      <c r="U4212" s="39" t="s">
        <v>6516</v>
      </c>
    </row>
    <row r="4213" spans="1:21" ht="44.25" customHeight="1" x14ac:dyDescent="0.3">
      <c r="A4213" s="1050"/>
      <c r="B4213" s="693" t="s">
        <v>1395</v>
      </c>
      <c r="C4213" s="607" t="s">
        <v>1396</v>
      </c>
      <c r="D4213" s="1051"/>
      <c r="E4213" s="1052"/>
    </row>
    <row r="4214" spans="1:21" ht="44.25" customHeight="1" x14ac:dyDescent="0.3">
      <c r="A4214" s="1050"/>
      <c r="B4214" s="693" t="s">
        <v>1397</v>
      </c>
      <c r="C4214" s="607" t="s">
        <v>10</v>
      </c>
      <c r="D4214" s="1051"/>
      <c r="E4214" s="1052"/>
    </row>
    <row r="4215" spans="1:21" ht="44.25" customHeight="1" x14ac:dyDescent="0.3">
      <c r="A4215" s="1050"/>
      <c r="B4215" s="693" t="s">
        <v>1398</v>
      </c>
      <c r="C4215" s="607"/>
      <c r="D4215" s="1051"/>
      <c r="E4215" s="1052"/>
    </row>
    <row r="4216" spans="1:21" ht="44.25" customHeight="1" x14ac:dyDescent="0.3">
      <c r="A4216" s="1050"/>
      <c r="B4216" s="693" t="s">
        <v>1399</v>
      </c>
      <c r="C4216" s="607"/>
      <c r="D4216" s="1051"/>
      <c r="E4216" s="1052"/>
    </row>
    <row r="4217" spans="1:21" ht="44.25" customHeight="1" x14ac:dyDescent="0.3">
      <c r="A4217" s="1050"/>
      <c r="B4217" s="693" t="s">
        <v>1400</v>
      </c>
      <c r="C4217" s="607"/>
      <c r="D4217" s="1051"/>
      <c r="E4217" s="1052"/>
    </row>
    <row r="4218" spans="1:21" ht="25.5" customHeight="1" x14ac:dyDescent="0.3">
      <c r="A4218" s="328"/>
      <c r="B4218" s="692" t="s">
        <v>531</v>
      </c>
      <c r="C4218" s="309"/>
      <c r="D4218" s="309"/>
      <c r="E4218" s="310"/>
    </row>
    <row r="4219" spans="1:21" x14ac:dyDescent="0.3">
      <c r="A4219" s="1050">
        <v>1</v>
      </c>
      <c r="B4219" s="693" t="s">
        <v>1401</v>
      </c>
      <c r="C4219" s="607">
        <v>191590556</v>
      </c>
      <c r="D4219" s="1051" t="s">
        <v>1402</v>
      </c>
      <c r="E4219" s="1052" t="s">
        <v>1403</v>
      </c>
    </row>
    <row r="4220" spans="1:21" x14ac:dyDescent="0.3">
      <c r="A4220" s="1050"/>
      <c r="B4220" s="693" t="s">
        <v>1404</v>
      </c>
      <c r="C4220" s="469">
        <v>37380</v>
      </c>
      <c r="D4220" s="1051"/>
      <c r="E4220" s="1052"/>
    </row>
    <row r="4221" spans="1:21" x14ac:dyDescent="0.3">
      <c r="A4221" s="1050"/>
      <c r="B4221" s="693" t="s">
        <v>1405</v>
      </c>
      <c r="C4221" s="607" t="s">
        <v>10</v>
      </c>
      <c r="D4221" s="1051"/>
      <c r="E4221" s="1052"/>
    </row>
    <row r="4222" spans="1:21" x14ac:dyDescent="0.3">
      <c r="A4222" s="1050">
        <v>2</v>
      </c>
      <c r="B4222" s="693" t="s">
        <v>1406</v>
      </c>
      <c r="C4222" s="607">
        <v>191369287</v>
      </c>
      <c r="D4222" s="1051" t="s">
        <v>1407</v>
      </c>
      <c r="E4222" s="1052" t="s">
        <v>12</v>
      </c>
    </row>
    <row r="4223" spans="1:21" x14ac:dyDescent="0.3">
      <c r="A4223" s="1050"/>
      <c r="B4223" s="693" t="s">
        <v>1408</v>
      </c>
      <c r="C4223" s="607" t="s">
        <v>1409</v>
      </c>
      <c r="D4223" s="1051"/>
      <c r="E4223" s="1052"/>
    </row>
    <row r="4224" spans="1:21" x14ac:dyDescent="0.3">
      <c r="A4224" s="1050"/>
      <c r="B4224" s="693" t="s">
        <v>1410</v>
      </c>
      <c r="C4224" s="607" t="s">
        <v>10</v>
      </c>
      <c r="D4224" s="1051"/>
      <c r="E4224" s="1052"/>
    </row>
    <row r="4225" spans="1:5" x14ac:dyDescent="0.3">
      <c r="A4225" s="1050"/>
      <c r="B4225" s="693" t="s">
        <v>1411</v>
      </c>
      <c r="C4225" s="607"/>
      <c r="D4225" s="1051"/>
      <c r="E4225" s="1052"/>
    </row>
    <row r="4226" spans="1:5" x14ac:dyDescent="0.3">
      <c r="A4226" s="1050"/>
      <c r="B4226" s="693" t="s">
        <v>1412</v>
      </c>
      <c r="C4226" s="607"/>
      <c r="D4226" s="1051"/>
      <c r="E4226" s="1052"/>
    </row>
    <row r="4227" spans="1:5" x14ac:dyDescent="0.3">
      <c r="A4227" s="1050"/>
      <c r="B4227" s="693" t="s">
        <v>1413</v>
      </c>
      <c r="C4227" s="607"/>
      <c r="D4227" s="1051"/>
      <c r="E4227" s="1052"/>
    </row>
    <row r="4228" spans="1:5" x14ac:dyDescent="0.3">
      <c r="A4228" s="1050"/>
      <c r="B4228" s="693" t="s">
        <v>1414</v>
      </c>
      <c r="C4228" s="607"/>
      <c r="D4228" s="1051"/>
      <c r="E4228" s="1052"/>
    </row>
    <row r="4229" spans="1:5" x14ac:dyDescent="0.3">
      <c r="A4229" s="1050"/>
      <c r="B4229" s="693" t="s">
        <v>1415</v>
      </c>
      <c r="C4229" s="607"/>
      <c r="D4229" s="1051"/>
      <c r="E4229" s="1052"/>
    </row>
    <row r="4230" spans="1:5" x14ac:dyDescent="0.3">
      <c r="A4230" s="1050">
        <v>3</v>
      </c>
      <c r="B4230" s="693" t="s">
        <v>1416</v>
      </c>
      <c r="C4230" s="607">
        <v>191590344</v>
      </c>
      <c r="D4230" s="1051" t="s">
        <v>1407</v>
      </c>
      <c r="E4230" s="1052" t="s">
        <v>12</v>
      </c>
    </row>
    <row r="4231" spans="1:5" x14ac:dyDescent="0.3">
      <c r="A4231" s="1050"/>
      <c r="B4231" s="693" t="s">
        <v>1408</v>
      </c>
      <c r="C4231" s="607" t="s">
        <v>1417</v>
      </c>
      <c r="D4231" s="1051"/>
      <c r="E4231" s="1052"/>
    </row>
    <row r="4232" spans="1:5" x14ac:dyDescent="0.3">
      <c r="A4232" s="1050"/>
      <c r="B4232" s="693" t="s">
        <v>1418</v>
      </c>
      <c r="C4232" s="607" t="s">
        <v>10</v>
      </c>
      <c r="D4232" s="1051"/>
      <c r="E4232" s="1052"/>
    </row>
    <row r="4233" spans="1:5" x14ac:dyDescent="0.3">
      <c r="A4233" s="1050"/>
      <c r="B4233" s="693" t="s">
        <v>1419</v>
      </c>
      <c r="C4233" s="607"/>
      <c r="D4233" s="1051"/>
      <c r="E4233" s="1052"/>
    </row>
    <row r="4234" spans="1:5" x14ac:dyDescent="0.3">
      <c r="A4234" s="1050"/>
      <c r="B4234" s="693" t="s">
        <v>1420</v>
      </c>
      <c r="C4234" s="607"/>
      <c r="D4234" s="1051"/>
      <c r="E4234" s="1052"/>
    </row>
    <row r="4235" spans="1:5" x14ac:dyDescent="0.3">
      <c r="A4235" s="1050"/>
      <c r="B4235" s="693" t="s">
        <v>1421</v>
      </c>
      <c r="C4235" s="607"/>
      <c r="D4235" s="1051"/>
      <c r="E4235" s="1052"/>
    </row>
    <row r="4236" spans="1:5" x14ac:dyDescent="0.3">
      <c r="A4236" s="1050"/>
      <c r="B4236" s="693" t="s">
        <v>1414</v>
      </c>
      <c r="C4236" s="607"/>
      <c r="D4236" s="1051"/>
      <c r="E4236" s="1052"/>
    </row>
    <row r="4237" spans="1:5" x14ac:dyDescent="0.3">
      <c r="A4237" s="1050"/>
      <c r="B4237" s="693" t="s">
        <v>1415</v>
      </c>
      <c r="C4237" s="607"/>
      <c r="D4237" s="1051"/>
      <c r="E4237" s="1052"/>
    </row>
    <row r="4238" spans="1:5" x14ac:dyDescent="0.3">
      <c r="A4238" s="1050">
        <v>4</v>
      </c>
      <c r="B4238" s="693" t="s">
        <v>1422</v>
      </c>
      <c r="C4238" s="607" t="s">
        <v>1423</v>
      </c>
      <c r="D4238" s="1051" t="s">
        <v>1424</v>
      </c>
      <c r="E4238" s="1052" t="s">
        <v>1425</v>
      </c>
    </row>
    <row r="4239" spans="1:5" x14ac:dyDescent="0.3">
      <c r="A4239" s="1050"/>
      <c r="B4239" s="693" t="s">
        <v>1426</v>
      </c>
      <c r="C4239" s="469">
        <v>41250</v>
      </c>
      <c r="D4239" s="1051"/>
      <c r="E4239" s="1052"/>
    </row>
    <row r="4240" spans="1:5" x14ac:dyDescent="0.3">
      <c r="A4240" s="1050"/>
      <c r="B4240" s="693" t="s">
        <v>1427</v>
      </c>
      <c r="C4240" s="607" t="s">
        <v>1428</v>
      </c>
      <c r="D4240" s="1051"/>
      <c r="E4240" s="1052"/>
    </row>
    <row r="4241" spans="1:21" x14ac:dyDescent="0.3">
      <c r="A4241" s="1050"/>
      <c r="B4241" s="693" t="s">
        <v>1429</v>
      </c>
      <c r="C4241" s="607"/>
      <c r="D4241" s="1051"/>
      <c r="E4241" s="1052"/>
    </row>
    <row r="4242" spans="1:21" x14ac:dyDescent="0.3">
      <c r="A4242" s="1050"/>
      <c r="B4242" s="693" t="s">
        <v>1430</v>
      </c>
      <c r="C4242" s="607"/>
      <c r="D4242" s="1051"/>
      <c r="E4242" s="1052"/>
    </row>
    <row r="4243" spans="1:21" x14ac:dyDescent="0.3">
      <c r="A4243" s="1050"/>
      <c r="B4243" s="693" t="s">
        <v>1431</v>
      </c>
      <c r="C4243" s="607"/>
      <c r="D4243" s="1051"/>
      <c r="E4243" s="1052"/>
    </row>
    <row r="4244" spans="1:21" x14ac:dyDescent="0.3">
      <c r="A4244" s="1050">
        <v>5</v>
      </c>
      <c r="B4244" s="693" t="s">
        <v>1432</v>
      </c>
      <c r="C4244" s="607">
        <v>191579510</v>
      </c>
      <c r="D4244" s="1051" t="s">
        <v>1433</v>
      </c>
      <c r="E4244" s="1052" t="s">
        <v>1434</v>
      </c>
    </row>
    <row r="4245" spans="1:21" x14ac:dyDescent="0.3">
      <c r="A4245" s="1050"/>
      <c r="B4245" s="693" t="s">
        <v>1435</v>
      </c>
      <c r="C4245" s="469">
        <v>41823</v>
      </c>
      <c r="D4245" s="1051"/>
      <c r="E4245" s="1052"/>
    </row>
    <row r="4246" spans="1:21" x14ac:dyDescent="0.3">
      <c r="A4246" s="1050"/>
      <c r="B4246" s="693" t="s">
        <v>975</v>
      </c>
      <c r="C4246" s="607" t="s">
        <v>10</v>
      </c>
      <c r="D4246" s="1051"/>
      <c r="E4246" s="1052"/>
    </row>
    <row r="4247" spans="1:21" x14ac:dyDescent="0.3">
      <c r="A4247" s="1050"/>
      <c r="B4247" s="693" t="s">
        <v>1436</v>
      </c>
      <c r="C4247" s="607"/>
      <c r="D4247" s="1051"/>
      <c r="E4247" s="1052"/>
    </row>
    <row r="4248" spans="1:21" x14ac:dyDescent="0.3">
      <c r="A4248" s="1050"/>
      <c r="B4248" s="693" t="s">
        <v>1437</v>
      </c>
      <c r="C4248" s="607"/>
      <c r="D4248" s="1051"/>
      <c r="E4248" s="1052"/>
    </row>
    <row r="4249" spans="1:21" x14ac:dyDescent="0.3">
      <c r="A4249" s="1050"/>
      <c r="B4249" s="693" t="s">
        <v>1438</v>
      </c>
      <c r="C4249" s="607"/>
      <c r="D4249" s="1051"/>
      <c r="E4249" s="1052"/>
    </row>
    <row r="4250" spans="1:21" x14ac:dyDescent="0.3">
      <c r="A4250" s="1050"/>
      <c r="B4250" s="693" t="s">
        <v>1439</v>
      </c>
      <c r="C4250" s="607"/>
      <c r="D4250" s="1051"/>
      <c r="E4250" s="1052"/>
    </row>
    <row r="4251" spans="1:21" x14ac:dyDescent="0.3">
      <c r="A4251" s="1053">
        <v>6</v>
      </c>
      <c r="B4251" s="694" t="s">
        <v>1440</v>
      </c>
      <c r="C4251" s="608">
        <v>191668642</v>
      </c>
      <c r="D4251" s="1054" t="s">
        <v>1441</v>
      </c>
      <c r="E4251" s="1055" t="s">
        <v>1442</v>
      </c>
      <c r="U4251" s="60" t="s">
        <v>6517</v>
      </c>
    </row>
    <row r="4252" spans="1:21" x14ac:dyDescent="0.3">
      <c r="A4252" s="1053"/>
      <c r="B4252" s="694" t="s">
        <v>1443</v>
      </c>
      <c r="C4252" s="608" t="s">
        <v>1444</v>
      </c>
      <c r="D4252" s="1054"/>
      <c r="E4252" s="1055"/>
    </row>
    <row r="4253" spans="1:21" x14ac:dyDescent="0.3">
      <c r="A4253" s="1053"/>
      <c r="B4253" s="694" t="s">
        <v>1445</v>
      </c>
      <c r="C4253" s="608" t="s">
        <v>10</v>
      </c>
      <c r="D4253" s="1054"/>
      <c r="E4253" s="1055"/>
    </row>
    <row r="4254" spans="1:21" x14ac:dyDescent="0.3">
      <c r="A4254" s="1053"/>
      <c r="B4254" s="694" t="s">
        <v>1446</v>
      </c>
      <c r="C4254" s="608"/>
      <c r="D4254" s="1054"/>
      <c r="E4254" s="1055"/>
    </row>
    <row r="4255" spans="1:21" x14ac:dyDescent="0.3">
      <c r="A4255" s="1053"/>
      <c r="B4255" s="694" t="s">
        <v>1447</v>
      </c>
      <c r="C4255" s="608"/>
      <c r="D4255" s="1054"/>
      <c r="E4255" s="1055"/>
    </row>
    <row r="4256" spans="1:21" x14ac:dyDescent="0.3">
      <c r="A4256" s="1053"/>
      <c r="B4256" s="694" t="s">
        <v>1448</v>
      </c>
      <c r="C4256" s="608"/>
      <c r="D4256" s="1054"/>
      <c r="E4256" s="1055"/>
    </row>
    <row r="4257" spans="1:5" x14ac:dyDescent="0.3">
      <c r="A4257" s="1053"/>
      <c r="B4257" s="694" t="s">
        <v>1449</v>
      </c>
      <c r="C4257" s="608"/>
      <c r="D4257" s="1054"/>
      <c r="E4257" s="1055"/>
    </row>
    <row r="4258" spans="1:5" x14ac:dyDescent="0.3">
      <c r="A4258" s="1050">
        <v>7</v>
      </c>
      <c r="B4258" s="693" t="s">
        <v>1450</v>
      </c>
      <c r="C4258" s="607">
        <v>191773596</v>
      </c>
      <c r="D4258" s="1051" t="s">
        <v>1451</v>
      </c>
      <c r="E4258" s="1052" t="s">
        <v>1452</v>
      </c>
    </row>
    <row r="4259" spans="1:5" x14ac:dyDescent="0.3">
      <c r="A4259" s="1050"/>
      <c r="B4259" s="693" t="s">
        <v>1453</v>
      </c>
      <c r="C4259" s="607" t="s">
        <v>1454</v>
      </c>
      <c r="D4259" s="1051"/>
      <c r="E4259" s="1052"/>
    </row>
    <row r="4260" spans="1:5" x14ac:dyDescent="0.3">
      <c r="A4260" s="1050"/>
      <c r="B4260" s="693" t="s">
        <v>1455</v>
      </c>
      <c r="C4260" s="607" t="s">
        <v>10</v>
      </c>
      <c r="D4260" s="1051"/>
      <c r="E4260" s="1052"/>
    </row>
    <row r="4261" spans="1:5" ht="12.75" customHeight="1" x14ac:dyDescent="0.3">
      <c r="A4261" s="1050"/>
      <c r="B4261" s="693" t="s">
        <v>1456</v>
      </c>
      <c r="C4261" s="607"/>
      <c r="D4261" s="1051"/>
      <c r="E4261" s="1052"/>
    </row>
    <row r="4262" spans="1:5" x14ac:dyDescent="0.3">
      <c r="A4262" s="328"/>
      <c r="B4262" s="692" t="s">
        <v>1499</v>
      </c>
      <c r="C4262" s="309"/>
      <c r="D4262" s="309"/>
      <c r="E4262" s="310"/>
    </row>
    <row r="4263" spans="1:5" ht="26.25" customHeight="1" x14ac:dyDescent="0.3">
      <c r="A4263" s="1050">
        <v>1</v>
      </c>
      <c r="B4263" s="693" t="s">
        <v>1457</v>
      </c>
      <c r="C4263" s="607">
        <v>191484610</v>
      </c>
      <c r="D4263" s="1051" t="s">
        <v>1458</v>
      </c>
      <c r="E4263" s="1052" t="s">
        <v>1459</v>
      </c>
    </row>
    <row r="4264" spans="1:5" ht="26.25" customHeight="1" x14ac:dyDescent="0.3">
      <c r="A4264" s="1050"/>
      <c r="B4264" s="693" t="s">
        <v>1460</v>
      </c>
      <c r="C4264" s="607" t="s">
        <v>1461</v>
      </c>
      <c r="D4264" s="1051"/>
      <c r="E4264" s="1052"/>
    </row>
    <row r="4265" spans="1:5" ht="26.25" customHeight="1" x14ac:dyDescent="0.3">
      <c r="A4265" s="1050"/>
      <c r="B4265" s="693" t="s">
        <v>1462</v>
      </c>
      <c r="C4265" s="607" t="s">
        <v>10</v>
      </c>
      <c r="D4265" s="1051"/>
      <c r="E4265" s="1052"/>
    </row>
    <row r="4266" spans="1:5" ht="26.25" customHeight="1" x14ac:dyDescent="0.3">
      <c r="A4266" s="1050"/>
      <c r="B4266" s="693" t="s">
        <v>1463</v>
      </c>
      <c r="C4266" s="607"/>
      <c r="D4266" s="1051"/>
      <c r="E4266" s="1052"/>
    </row>
    <row r="4267" spans="1:5" ht="26.25" customHeight="1" x14ac:dyDescent="0.3">
      <c r="A4267" s="1050">
        <v>2</v>
      </c>
      <c r="B4267" s="693" t="s">
        <v>730</v>
      </c>
      <c r="C4267" s="607">
        <v>191590660</v>
      </c>
      <c r="D4267" s="1051" t="s">
        <v>1464</v>
      </c>
      <c r="E4267" s="1052" t="s">
        <v>1465</v>
      </c>
    </row>
    <row r="4268" spans="1:5" ht="26.25" customHeight="1" x14ac:dyDescent="0.3">
      <c r="A4268" s="1050"/>
      <c r="B4268" s="693" t="s">
        <v>1466</v>
      </c>
      <c r="C4268" s="469">
        <v>37595</v>
      </c>
      <c r="D4268" s="1051"/>
      <c r="E4268" s="1052"/>
    </row>
    <row r="4269" spans="1:5" ht="26.25" customHeight="1" x14ac:dyDescent="0.3">
      <c r="A4269" s="1050"/>
      <c r="B4269" s="693" t="s">
        <v>1467</v>
      </c>
      <c r="C4269" s="607" t="s">
        <v>10</v>
      </c>
      <c r="D4269" s="1051"/>
      <c r="E4269" s="1052"/>
    </row>
    <row r="4270" spans="1:5" ht="26.25" customHeight="1" x14ac:dyDescent="0.3">
      <c r="A4270" s="1050"/>
      <c r="B4270" s="693" t="s">
        <v>1468</v>
      </c>
      <c r="C4270" s="607"/>
      <c r="D4270" s="1051"/>
      <c r="E4270" s="1052"/>
    </row>
    <row r="4271" spans="1:5" ht="26.25" customHeight="1" x14ac:dyDescent="0.3">
      <c r="A4271" s="1050"/>
      <c r="B4271" s="693" t="s">
        <v>1469</v>
      </c>
      <c r="C4271" s="607"/>
      <c r="D4271" s="1051"/>
      <c r="E4271" s="1052"/>
    </row>
    <row r="4272" spans="1:5" ht="26.25" customHeight="1" x14ac:dyDescent="0.3">
      <c r="A4272" s="1050">
        <v>3</v>
      </c>
      <c r="B4272" s="693" t="s">
        <v>1470</v>
      </c>
      <c r="C4272" s="607">
        <v>191806121</v>
      </c>
      <c r="D4272" s="1051" t="s">
        <v>1471</v>
      </c>
      <c r="E4272" s="1052" t="s">
        <v>1472</v>
      </c>
    </row>
    <row r="4273" spans="1:7" ht="26.25" customHeight="1" x14ac:dyDescent="0.3">
      <c r="A4273" s="1050"/>
      <c r="B4273" s="693" t="s">
        <v>1473</v>
      </c>
      <c r="C4273" s="607" t="s">
        <v>1474</v>
      </c>
      <c r="D4273" s="1051"/>
      <c r="E4273" s="1052"/>
    </row>
    <row r="4274" spans="1:7" ht="26.25" customHeight="1" x14ac:dyDescent="0.3">
      <c r="A4274" s="1050"/>
      <c r="B4274" s="693" t="s">
        <v>1475</v>
      </c>
      <c r="C4274" s="607" t="s">
        <v>10</v>
      </c>
      <c r="D4274" s="1051"/>
      <c r="E4274" s="1052"/>
    </row>
    <row r="4275" spans="1:7" ht="26.25" customHeight="1" x14ac:dyDescent="0.3">
      <c r="A4275" s="1050">
        <v>4</v>
      </c>
      <c r="B4275" s="1056" t="s">
        <v>1476</v>
      </c>
      <c r="C4275" s="607">
        <v>183076180</v>
      </c>
      <c r="D4275" s="1051" t="s">
        <v>1477</v>
      </c>
      <c r="E4275" s="1052" t="s">
        <v>1478</v>
      </c>
    </row>
    <row r="4276" spans="1:7" ht="26.25" customHeight="1" x14ac:dyDescent="0.3">
      <c r="A4276" s="1050"/>
      <c r="B4276" s="1056"/>
      <c r="C4276" s="607" t="s">
        <v>1479</v>
      </c>
      <c r="D4276" s="1051"/>
      <c r="E4276" s="1052"/>
    </row>
    <row r="4277" spans="1:7" ht="26.25" customHeight="1" x14ac:dyDescent="0.3">
      <c r="A4277" s="1050"/>
      <c r="B4277" s="1056"/>
      <c r="C4277" s="607" t="s">
        <v>1480</v>
      </c>
      <c r="D4277" s="1051"/>
      <c r="E4277" s="1052"/>
    </row>
    <row r="4278" spans="1:7" ht="26.25" customHeight="1" x14ac:dyDescent="0.3">
      <c r="A4278" s="1050">
        <v>5</v>
      </c>
      <c r="B4278" s="693" t="s">
        <v>1481</v>
      </c>
      <c r="C4278" s="607">
        <v>191420239</v>
      </c>
      <c r="D4278" s="1051" t="s">
        <v>1482</v>
      </c>
      <c r="E4278" s="1052" t="s">
        <v>869</v>
      </c>
    </row>
    <row r="4279" spans="1:7" ht="26.25" customHeight="1" x14ac:dyDescent="0.3">
      <c r="A4279" s="1050"/>
      <c r="B4279" s="693" t="s">
        <v>1483</v>
      </c>
      <c r="C4279" s="607" t="s">
        <v>1484</v>
      </c>
      <c r="D4279" s="1051"/>
      <c r="E4279" s="1052"/>
    </row>
    <row r="4280" spans="1:7" ht="26.25" customHeight="1" x14ac:dyDescent="0.3">
      <c r="A4280" s="1050"/>
      <c r="B4280" s="693" t="s">
        <v>1485</v>
      </c>
      <c r="C4280" s="607" t="s">
        <v>10</v>
      </c>
      <c r="D4280" s="1051"/>
      <c r="E4280" s="1052"/>
    </row>
    <row r="4281" spans="1:7" s="60" customFormat="1" ht="40.5" customHeight="1" x14ac:dyDescent="0.3">
      <c r="A4281" s="1050"/>
      <c r="B4281" s="693" t="s">
        <v>1486</v>
      </c>
      <c r="C4281" s="607"/>
      <c r="D4281" s="1051"/>
      <c r="E4281" s="1052"/>
      <c r="F4281" s="261"/>
      <c r="G4281" s="261"/>
    </row>
    <row r="4282" spans="1:7" ht="26.25" customHeight="1" x14ac:dyDescent="0.3">
      <c r="A4282" s="1050"/>
      <c r="B4282" s="693" t="s">
        <v>1487</v>
      </c>
      <c r="C4282" s="607"/>
      <c r="D4282" s="1051"/>
      <c r="E4282" s="1052"/>
    </row>
    <row r="4283" spans="1:7" ht="26.25" customHeight="1" x14ac:dyDescent="0.3">
      <c r="A4283" s="1050"/>
      <c r="B4283" s="693" t="s">
        <v>1488</v>
      </c>
      <c r="C4283" s="607"/>
      <c r="D4283" s="1051"/>
      <c r="E4283" s="1052"/>
    </row>
    <row r="4284" spans="1:7" ht="26.25" customHeight="1" x14ac:dyDescent="0.3">
      <c r="A4284" s="1050"/>
      <c r="B4284" s="693" t="s">
        <v>1489</v>
      </c>
      <c r="C4284" s="607"/>
      <c r="D4284" s="1051"/>
      <c r="E4284" s="1052"/>
    </row>
    <row r="4285" spans="1:7" ht="26.25" customHeight="1" x14ac:dyDescent="0.3">
      <c r="A4285" s="1050">
        <v>6</v>
      </c>
      <c r="B4285" s="693" t="s">
        <v>1490</v>
      </c>
      <c r="C4285" s="607">
        <v>191478874</v>
      </c>
      <c r="D4285" s="1051" t="s">
        <v>1491</v>
      </c>
      <c r="E4285" s="1052" t="s">
        <v>1492</v>
      </c>
    </row>
    <row r="4286" spans="1:7" ht="26.25" customHeight="1" x14ac:dyDescent="0.3">
      <c r="A4286" s="1050"/>
      <c r="B4286" s="693" t="s">
        <v>1493</v>
      </c>
      <c r="C4286" s="469">
        <v>41763</v>
      </c>
      <c r="D4286" s="1051"/>
      <c r="E4286" s="1052"/>
    </row>
    <row r="4287" spans="1:7" ht="26.25" customHeight="1" x14ac:dyDescent="0.3">
      <c r="A4287" s="1050"/>
      <c r="B4287" s="693" t="s">
        <v>1494</v>
      </c>
      <c r="C4287" s="607" t="s">
        <v>10</v>
      </c>
      <c r="D4287" s="1051"/>
      <c r="E4287" s="1052"/>
    </row>
    <row r="4288" spans="1:7" ht="26.25" customHeight="1" x14ac:dyDescent="0.3">
      <c r="A4288" s="1050">
        <v>7</v>
      </c>
      <c r="B4288" s="693" t="s">
        <v>1495</v>
      </c>
      <c r="C4288" s="607">
        <v>191452296</v>
      </c>
      <c r="D4288" s="1051" t="s">
        <v>1496</v>
      </c>
      <c r="E4288" s="1052" t="s">
        <v>1497</v>
      </c>
    </row>
    <row r="4289" spans="1:81" ht="26.25" customHeight="1" x14ac:dyDescent="0.3">
      <c r="A4289" s="1050"/>
      <c r="B4289" s="693" t="s">
        <v>1498</v>
      </c>
      <c r="C4289" s="469">
        <v>42283</v>
      </c>
      <c r="D4289" s="1051"/>
      <c r="E4289" s="1052"/>
    </row>
    <row r="4290" spans="1:81" ht="18.75" customHeight="1" x14ac:dyDescent="0.3">
      <c r="A4290" s="1050"/>
      <c r="B4290" s="693"/>
      <c r="C4290" s="607" t="s">
        <v>10</v>
      </c>
      <c r="D4290" s="1051"/>
      <c r="E4290" s="1052"/>
    </row>
    <row r="4291" spans="1:81" x14ac:dyDescent="0.3">
      <c r="A4291" s="328"/>
      <c r="B4291" s="692" t="s">
        <v>1610</v>
      </c>
      <c r="C4291" s="309"/>
      <c r="D4291" s="309"/>
      <c r="E4291" s="310"/>
      <c r="F4291" s="264"/>
      <c r="G4291" s="264"/>
    </row>
    <row r="4292" spans="1:81" ht="29.25" customHeight="1" x14ac:dyDescent="0.3">
      <c r="A4292" s="1050">
        <v>1</v>
      </c>
      <c r="B4292" s="693" t="s">
        <v>1536</v>
      </c>
      <c r="C4292" s="607">
        <v>191405527</v>
      </c>
      <c r="D4292" s="1051" t="s">
        <v>1537</v>
      </c>
      <c r="E4292" s="1052" t="s">
        <v>1538</v>
      </c>
      <c r="F4292" s="264"/>
      <c r="G4292" s="264"/>
      <c r="H4292" s="59"/>
      <c r="I4292" s="59"/>
      <c r="J4292" s="59"/>
      <c r="K4292" s="59"/>
      <c r="L4292" s="59"/>
      <c r="M4292" s="59"/>
      <c r="N4292" s="59"/>
      <c r="O4292" s="59"/>
      <c r="P4292" s="59"/>
      <c r="Q4292" s="59"/>
      <c r="R4292" s="59"/>
      <c r="S4292" s="59"/>
      <c r="T4292" s="59"/>
      <c r="U4292" s="59"/>
      <c r="V4292" s="59"/>
      <c r="W4292" s="59"/>
      <c r="X4292" s="59"/>
      <c r="Y4292" s="59"/>
      <c r="Z4292" s="59"/>
      <c r="AA4292" s="59"/>
      <c r="AB4292" s="59"/>
      <c r="AC4292" s="59"/>
      <c r="AD4292" s="59"/>
      <c r="AE4292" s="59"/>
      <c r="AF4292" s="59"/>
      <c r="AG4292" s="59"/>
      <c r="AH4292" s="59"/>
      <c r="AI4292" s="59"/>
      <c r="AJ4292" s="59"/>
      <c r="AK4292" s="59"/>
      <c r="AL4292" s="59"/>
      <c r="AM4292" s="59"/>
      <c r="AN4292" s="59"/>
      <c r="AO4292" s="59"/>
      <c r="AP4292" s="59"/>
      <c r="AQ4292" s="59"/>
      <c r="AR4292" s="59"/>
      <c r="AS4292" s="59"/>
      <c r="AT4292" s="59"/>
      <c r="AU4292" s="59"/>
      <c r="AV4292" s="59"/>
      <c r="AW4292" s="59"/>
      <c r="AX4292" s="59"/>
      <c r="AY4292" s="59"/>
      <c r="AZ4292" s="59"/>
      <c r="BA4292" s="59"/>
      <c r="BB4292" s="59"/>
      <c r="BC4292" s="59"/>
      <c r="BD4292" s="59"/>
      <c r="BE4292" s="59"/>
      <c r="BF4292" s="59"/>
      <c r="BG4292" s="59"/>
      <c r="BH4292" s="59"/>
      <c r="BI4292" s="59"/>
      <c r="BJ4292" s="59"/>
      <c r="BK4292" s="59"/>
      <c r="BL4292" s="59"/>
      <c r="BM4292" s="59"/>
      <c r="BN4292" s="59"/>
      <c r="BO4292" s="59"/>
      <c r="BP4292" s="59"/>
      <c r="BQ4292" s="59"/>
      <c r="BR4292" s="59"/>
      <c r="BS4292" s="59"/>
      <c r="BT4292" s="59"/>
      <c r="BU4292" s="59"/>
      <c r="BV4292" s="59"/>
      <c r="BW4292" s="59"/>
      <c r="BX4292" s="59"/>
      <c r="BY4292" s="59"/>
      <c r="BZ4292" s="59"/>
      <c r="CA4292" s="59"/>
      <c r="CB4292" s="59"/>
      <c r="CC4292" s="59"/>
    </row>
    <row r="4293" spans="1:81" ht="29.25" customHeight="1" x14ac:dyDescent="0.3">
      <c r="A4293" s="1050"/>
      <c r="B4293" s="693" t="s">
        <v>1483</v>
      </c>
      <c r="C4293" s="607" t="s">
        <v>1539</v>
      </c>
      <c r="D4293" s="1051"/>
      <c r="E4293" s="1052"/>
      <c r="F4293" s="264"/>
      <c r="G4293" s="264"/>
      <c r="H4293" s="59"/>
      <c r="I4293" s="59"/>
      <c r="J4293" s="59"/>
      <c r="K4293" s="59"/>
      <c r="L4293" s="59"/>
      <c r="M4293" s="59"/>
      <c r="N4293" s="59"/>
      <c r="O4293" s="59"/>
      <c r="P4293" s="59"/>
      <c r="Q4293" s="59"/>
      <c r="R4293" s="59"/>
      <c r="S4293" s="59"/>
      <c r="T4293" s="59"/>
      <c r="U4293" s="59"/>
      <c r="V4293" s="59"/>
      <c r="W4293" s="59"/>
      <c r="X4293" s="59"/>
      <c r="Y4293" s="59"/>
      <c r="Z4293" s="59"/>
      <c r="AA4293" s="59"/>
      <c r="AB4293" s="59"/>
      <c r="AC4293" s="59"/>
      <c r="AD4293" s="59"/>
      <c r="AE4293" s="59"/>
      <c r="AF4293" s="59"/>
      <c r="AG4293" s="59"/>
      <c r="AH4293" s="59"/>
      <c r="AI4293" s="59"/>
      <c r="AJ4293" s="59"/>
      <c r="AK4293" s="59"/>
      <c r="AL4293" s="59"/>
      <c r="AM4293" s="59"/>
      <c r="AN4293" s="59"/>
      <c r="AO4293" s="59"/>
      <c r="AP4293" s="59"/>
      <c r="AQ4293" s="59"/>
      <c r="AR4293" s="59"/>
      <c r="AS4293" s="59"/>
      <c r="AT4293" s="59"/>
      <c r="AU4293" s="59"/>
      <c r="AV4293" s="59"/>
      <c r="AW4293" s="59"/>
      <c r="AX4293" s="59"/>
      <c r="AY4293" s="59"/>
      <c r="AZ4293" s="59"/>
      <c r="BA4293" s="59"/>
      <c r="BB4293" s="59"/>
      <c r="BC4293" s="59"/>
      <c r="BD4293" s="59"/>
      <c r="BE4293" s="59"/>
      <c r="BF4293" s="59"/>
      <c r="BG4293" s="59"/>
      <c r="BH4293" s="59"/>
      <c r="BI4293" s="59"/>
      <c r="BJ4293" s="59"/>
      <c r="BK4293" s="59"/>
      <c r="BL4293" s="59"/>
      <c r="BM4293" s="59"/>
      <c r="BN4293" s="59"/>
      <c r="BO4293" s="59"/>
      <c r="BP4293" s="59"/>
      <c r="BQ4293" s="59"/>
      <c r="BR4293" s="59"/>
      <c r="BS4293" s="59"/>
      <c r="BT4293" s="59"/>
      <c r="BU4293" s="59"/>
      <c r="BV4293" s="59"/>
      <c r="BW4293" s="59"/>
      <c r="BX4293" s="59"/>
      <c r="BY4293" s="59"/>
      <c r="BZ4293" s="59"/>
      <c r="CA4293" s="59"/>
      <c r="CB4293" s="59"/>
      <c r="CC4293" s="59"/>
    </row>
    <row r="4294" spans="1:81" ht="29.25" customHeight="1" x14ac:dyDescent="0.3">
      <c r="A4294" s="1050"/>
      <c r="B4294" s="693" t="s">
        <v>1540</v>
      </c>
      <c r="C4294" s="607" t="s">
        <v>10</v>
      </c>
      <c r="D4294" s="1051"/>
      <c r="E4294" s="1052"/>
      <c r="F4294" s="264"/>
      <c r="G4294" s="264"/>
      <c r="H4294" s="59"/>
      <c r="I4294" s="59"/>
      <c r="J4294" s="59"/>
      <c r="K4294" s="59"/>
      <c r="L4294" s="59"/>
      <c r="M4294" s="59"/>
      <c r="N4294" s="59"/>
      <c r="O4294" s="59"/>
      <c r="P4294" s="59"/>
      <c r="Q4294" s="59"/>
      <c r="R4294" s="59"/>
      <c r="S4294" s="59"/>
      <c r="T4294" s="59"/>
      <c r="U4294" s="59"/>
      <c r="V4294" s="59"/>
      <c r="W4294" s="59"/>
      <c r="X4294" s="59"/>
      <c r="Y4294" s="59"/>
      <c r="Z4294" s="59"/>
      <c r="AA4294" s="59"/>
      <c r="AB4294" s="59"/>
      <c r="AC4294" s="59"/>
      <c r="AD4294" s="59"/>
      <c r="AE4294" s="59"/>
      <c r="AF4294" s="59"/>
      <c r="AG4294" s="59"/>
      <c r="AH4294" s="59"/>
      <c r="AI4294" s="59"/>
      <c r="AJ4294" s="59"/>
      <c r="AK4294" s="59"/>
      <c r="AL4294" s="59"/>
      <c r="AM4294" s="59"/>
      <c r="AN4294" s="59"/>
      <c r="AO4294" s="59"/>
      <c r="AP4294" s="59"/>
      <c r="AQ4294" s="59"/>
      <c r="AR4294" s="59"/>
      <c r="AS4294" s="59"/>
      <c r="AT4294" s="59"/>
      <c r="AU4294" s="59"/>
      <c r="AV4294" s="59"/>
      <c r="AW4294" s="59"/>
      <c r="AX4294" s="59"/>
      <c r="AY4294" s="59"/>
      <c r="AZ4294" s="59"/>
      <c r="BA4294" s="59"/>
      <c r="BB4294" s="59"/>
      <c r="BC4294" s="59"/>
      <c r="BD4294" s="59"/>
      <c r="BE4294" s="59"/>
      <c r="BF4294" s="59"/>
      <c r="BG4294" s="59"/>
      <c r="BH4294" s="59"/>
      <c r="BI4294" s="59"/>
      <c r="BJ4294" s="59"/>
      <c r="BK4294" s="59"/>
      <c r="BL4294" s="59"/>
      <c r="BM4294" s="59"/>
      <c r="BN4294" s="59"/>
      <c r="BO4294" s="59"/>
      <c r="BP4294" s="59"/>
      <c r="BQ4294" s="59"/>
      <c r="BR4294" s="59"/>
      <c r="BS4294" s="59"/>
      <c r="BT4294" s="59"/>
      <c r="BU4294" s="59"/>
      <c r="BV4294" s="59"/>
      <c r="BW4294" s="59"/>
      <c r="BX4294" s="59"/>
      <c r="BY4294" s="59"/>
      <c r="BZ4294" s="59"/>
      <c r="CA4294" s="59"/>
      <c r="CB4294" s="59"/>
      <c r="CC4294" s="59"/>
    </row>
    <row r="4295" spans="1:81" ht="29.25" customHeight="1" x14ac:dyDescent="0.3">
      <c r="A4295" s="1050"/>
      <c r="B4295" s="693" t="s">
        <v>1541</v>
      </c>
      <c r="C4295" s="607"/>
      <c r="D4295" s="1051"/>
      <c r="E4295" s="1052"/>
      <c r="F4295" s="264"/>
      <c r="G4295" s="264"/>
      <c r="H4295" s="59"/>
      <c r="I4295" s="59"/>
      <c r="J4295" s="59"/>
      <c r="K4295" s="59"/>
      <c r="L4295" s="59"/>
      <c r="M4295" s="59"/>
      <c r="N4295" s="59"/>
      <c r="O4295" s="59"/>
      <c r="P4295" s="59"/>
      <c r="Q4295" s="59"/>
      <c r="R4295" s="59"/>
      <c r="S4295" s="59"/>
      <c r="T4295" s="59"/>
      <c r="U4295" s="59"/>
      <c r="V4295" s="59"/>
      <c r="W4295" s="59"/>
      <c r="X4295" s="59"/>
      <c r="Y4295" s="59"/>
      <c r="Z4295" s="59"/>
      <c r="AA4295" s="59"/>
      <c r="AB4295" s="59"/>
      <c r="AC4295" s="59"/>
      <c r="AD4295" s="59"/>
      <c r="AE4295" s="59"/>
      <c r="AF4295" s="59"/>
      <c r="AG4295" s="59"/>
      <c r="AH4295" s="59"/>
      <c r="AI4295" s="59"/>
      <c r="AJ4295" s="59"/>
      <c r="AK4295" s="59"/>
      <c r="AL4295" s="59"/>
      <c r="AM4295" s="59"/>
      <c r="AN4295" s="59"/>
      <c r="AO4295" s="59"/>
      <c r="AP4295" s="59"/>
      <c r="AQ4295" s="59"/>
      <c r="AR4295" s="59"/>
      <c r="AS4295" s="59"/>
      <c r="AT4295" s="59"/>
      <c r="AU4295" s="59"/>
      <c r="AV4295" s="59"/>
      <c r="AW4295" s="59"/>
      <c r="AX4295" s="59"/>
      <c r="AY4295" s="59"/>
      <c r="AZ4295" s="59"/>
      <c r="BA4295" s="59"/>
      <c r="BB4295" s="59"/>
      <c r="BC4295" s="59"/>
      <c r="BD4295" s="59"/>
      <c r="BE4295" s="59"/>
      <c r="BF4295" s="59"/>
      <c r="BG4295" s="59"/>
      <c r="BH4295" s="59"/>
      <c r="BI4295" s="59"/>
      <c r="BJ4295" s="59"/>
      <c r="BK4295" s="59"/>
      <c r="BL4295" s="59"/>
      <c r="BM4295" s="59"/>
      <c r="BN4295" s="59"/>
      <c r="BO4295" s="59"/>
      <c r="BP4295" s="59"/>
      <c r="BQ4295" s="59"/>
      <c r="BR4295" s="59"/>
      <c r="BS4295" s="59"/>
      <c r="BT4295" s="59"/>
      <c r="BU4295" s="59"/>
      <c r="BV4295" s="59"/>
      <c r="BW4295" s="59"/>
      <c r="BX4295" s="59"/>
      <c r="BY4295" s="59"/>
      <c r="BZ4295" s="59"/>
      <c r="CA4295" s="59"/>
      <c r="CB4295" s="59"/>
      <c r="CC4295" s="59"/>
    </row>
    <row r="4296" spans="1:81" ht="29.25" customHeight="1" x14ac:dyDescent="0.3">
      <c r="A4296" s="1050"/>
      <c r="B4296" s="693" t="s">
        <v>1542</v>
      </c>
      <c r="C4296" s="607"/>
      <c r="D4296" s="1051"/>
      <c r="E4296" s="1052"/>
      <c r="F4296" s="264"/>
      <c r="G4296" s="264"/>
      <c r="H4296" s="59"/>
      <c r="I4296" s="59"/>
      <c r="J4296" s="59"/>
      <c r="K4296" s="59"/>
      <c r="L4296" s="59"/>
      <c r="M4296" s="59"/>
      <c r="N4296" s="59"/>
      <c r="O4296" s="59"/>
      <c r="P4296" s="59"/>
      <c r="Q4296" s="59"/>
      <c r="R4296" s="59"/>
      <c r="S4296" s="59"/>
      <c r="T4296" s="59"/>
      <c r="U4296" s="59"/>
      <c r="V4296" s="59"/>
      <c r="W4296" s="59"/>
      <c r="X4296" s="59"/>
      <c r="Y4296" s="59"/>
      <c r="Z4296" s="59"/>
      <c r="AA4296" s="59"/>
      <c r="AB4296" s="59"/>
      <c r="AC4296" s="59"/>
      <c r="AD4296" s="59"/>
      <c r="AE4296" s="59"/>
      <c r="AF4296" s="59"/>
      <c r="AG4296" s="59"/>
      <c r="AH4296" s="59"/>
      <c r="AI4296" s="59"/>
      <c r="AJ4296" s="59"/>
      <c r="AK4296" s="59"/>
      <c r="AL4296" s="59"/>
      <c r="AM4296" s="59"/>
      <c r="AN4296" s="59"/>
      <c r="AO4296" s="59"/>
      <c r="AP4296" s="59"/>
      <c r="AQ4296" s="59"/>
      <c r="AR4296" s="59"/>
      <c r="AS4296" s="59"/>
      <c r="AT4296" s="59"/>
      <c r="AU4296" s="59"/>
      <c r="AV4296" s="59"/>
      <c r="AW4296" s="59"/>
      <c r="AX4296" s="59"/>
      <c r="AY4296" s="59"/>
      <c r="AZ4296" s="59"/>
      <c r="BA4296" s="59"/>
      <c r="BB4296" s="59"/>
      <c r="BC4296" s="59"/>
      <c r="BD4296" s="59"/>
      <c r="BE4296" s="59"/>
      <c r="BF4296" s="59"/>
      <c r="BG4296" s="59"/>
      <c r="BH4296" s="59"/>
      <c r="BI4296" s="59"/>
      <c r="BJ4296" s="59"/>
      <c r="BK4296" s="59"/>
      <c r="BL4296" s="59"/>
      <c r="BM4296" s="59"/>
      <c r="BN4296" s="59"/>
      <c r="BO4296" s="59"/>
      <c r="BP4296" s="59"/>
      <c r="BQ4296" s="59"/>
      <c r="BR4296" s="59"/>
      <c r="BS4296" s="59"/>
      <c r="BT4296" s="59"/>
      <c r="BU4296" s="59"/>
      <c r="BV4296" s="59"/>
      <c r="BW4296" s="59"/>
      <c r="BX4296" s="59"/>
      <c r="BY4296" s="59"/>
      <c r="BZ4296" s="59"/>
      <c r="CA4296" s="59"/>
      <c r="CB4296" s="59"/>
      <c r="CC4296" s="59"/>
    </row>
    <row r="4297" spans="1:81" ht="29.25" customHeight="1" x14ac:dyDescent="0.3">
      <c r="A4297" s="1050"/>
      <c r="B4297" s="693" t="s">
        <v>1543</v>
      </c>
      <c r="C4297" s="607"/>
      <c r="D4297" s="1051"/>
      <c r="E4297" s="1052"/>
      <c r="F4297" s="264"/>
      <c r="G4297" s="264"/>
      <c r="H4297" s="59"/>
      <c r="I4297" s="59"/>
      <c r="J4297" s="59"/>
      <c r="K4297" s="59"/>
      <c r="L4297" s="59"/>
      <c r="M4297" s="59"/>
      <c r="N4297" s="59"/>
      <c r="O4297" s="59"/>
      <c r="P4297" s="59"/>
      <c r="Q4297" s="59"/>
      <c r="R4297" s="59"/>
      <c r="S4297" s="59"/>
      <c r="T4297" s="59"/>
      <c r="U4297" s="59"/>
      <c r="V4297" s="59"/>
      <c r="W4297" s="59"/>
      <c r="X4297" s="59"/>
      <c r="Y4297" s="59"/>
      <c r="Z4297" s="59"/>
      <c r="AA4297" s="59"/>
      <c r="AB4297" s="59"/>
      <c r="AC4297" s="59"/>
      <c r="AD4297" s="59"/>
      <c r="AE4297" s="59"/>
      <c r="AF4297" s="59"/>
      <c r="AG4297" s="59"/>
      <c r="AH4297" s="59"/>
      <c r="AI4297" s="59"/>
      <c r="AJ4297" s="59"/>
      <c r="AK4297" s="59"/>
      <c r="AL4297" s="59"/>
      <c r="AM4297" s="59"/>
      <c r="AN4297" s="59"/>
      <c r="AO4297" s="59"/>
      <c r="AP4297" s="59"/>
      <c r="AQ4297" s="59"/>
      <c r="AR4297" s="59"/>
      <c r="AS4297" s="59"/>
      <c r="AT4297" s="59"/>
      <c r="AU4297" s="59"/>
      <c r="AV4297" s="59"/>
      <c r="AW4297" s="59"/>
      <c r="AX4297" s="59"/>
      <c r="AY4297" s="59"/>
      <c r="AZ4297" s="59"/>
      <c r="BA4297" s="59"/>
      <c r="BB4297" s="59"/>
      <c r="BC4297" s="59"/>
      <c r="BD4297" s="59"/>
      <c r="BE4297" s="59"/>
      <c r="BF4297" s="59"/>
      <c r="BG4297" s="59"/>
      <c r="BH4297" s="59"/>
      <c r="BI4297" s="59"/>
      <c r="BJ4297" s="59"/>
      <c r="BK4297" s="59"/>
      <c r="BL4297" s="59"/>
      <c r="BM4297" s="59"/>
      <c r="BN4297" s="59"/>
      <c r="BO4297" s="59"/>
      <c r="BP4297" s="59"/>
      <c r="BQ4297" s="59"/>
      <c r="BR4297" s="59"/>
      <c r="BS4297" s="59"/>
      <c r="BT4297" s="59"/>
      <c r="BU4297" s="59"/>
      <c r="BV4297" s="59"/>
      <c r="BW4297" s="59"/>
      <c r="BX4297" s="59"/>
      <c r="BY4297" s="59"/>
      <c r="BZ4297" s="59"/>
      <c r="CA4297" s="59"/>
      <c r="CB4297" s="59"/>
      <c r="CC4297" s="59"/>
    </row>
    <row r="4298" spans="1:81" ht="29.25" customHeight="1" x14ac:dyDescent="0.3">
      <c r="A4298" s="1050"/>
      <c r="B4298" s="693" t="s">
        <v>1544</v>
      </c>
      <c r="C4298" s="607"/>
      <c r="D4298" s="1051"/>
      <c r="E4298" s="1052"/>
      <c r="F4298" s="264"/>
      <c r="G4298" s="264"/>
      <c r="H4298" s="59"/>
      <c r="I4298" s="59"/>
      <c r="J4298" s="59"/>
      <c r="K4298" s="59"/>
      <c r="L4298" s="59"/>
      <c r="M4298" s="59"/>
      <c r="N4298" s="59"/>
      <c r="O4298" s="59"/>
      <c r="P4298" s="59"/>
      <c r="Q4298" s="59"/>
      <c r="R4298" s="59"/>
      <c r="S4298" s="59"/>
      <c r="T4298" s="59"/>
      <c r="U4298" s="59"/>
      <c r="V4298" s="59"/>
      <c r="W4298" s="59"/>
      <c r="X4298" s="59"/>
      <c r="Y4298" s="59"/>
      <c r="Z4298" s="59"/>
      <c r="AA4298" s="59"/>
      <c r="AB4298" s="59"/>
      <c r="AC4298" s="59"/>
      <c r="AD4298" s="59"/>
      <c r="AE4298" s="59"/>
      <c r="AF4298" s="59"/>
      <c r="AG4298" s="59"/>
      <c r="AH4298" s="59"/>
      <c r="AI4298" s="59"/>
      <c r="AJ4298" s="59"/>
      <c r="AK4298" s="59"/>
      <c r="AL4298" s="59"/>
      <c r="AM4298" s="59"/>
      <c r="AN4298" s="59"/>
      <c r="AO4298" s="59"/>
      <c r="AP4298" s="59"/>
      <c r="AQ4298" s="59"/>
      <c r="AR4298" s="59"/>
      <c r="AS4298" s="59"/>
      <c r="AT4298" s="59"/>
      <c r="AU4298" s="59"/>
      <c r="AV4298" s="59"/>
      <c r="AW4298" s="59"/>
      <c r="AX4298" s="59"/>
      <c r="AY4298" s="59"/>
      <c r="AZ4298" s="59"/>
      <c r="BA4298" s="59"/>
      <c r="BB4298" s="59"/>
      <c r="BC4298" s="59"/>
      <c r="BD4298" s="59"/>
      <c r="BE4298" s="59"/>
      <c r="BF4298" s="59"/>
      <c r="BG4298" s="59"/>
      <c r="BH4298" s="59"/>
      <c r="BI4298" s="59"/>
      <c r="BJ4298" s="59"/>
      <c r="BK4298" s="59"/>
      <c r="BL4298" s="59"/>
      <c r="BM4298" s="59"/>
      <c r="BN4298" s="59"/>
      <c r="BO4298" s="59"/>
      <c r="BP4298" s="59"/>
      <c r="BQ4298" s="59"/>
      <c r="BR4298" s="59"/>
      <c r="BS4298" s="59"/>
      <c r="BT4298" s="59"/>
      <c r="BU4298" s="59"/>
      <c r="BV4298" s="59"/>
      <c r="BW4298" s="59"/>
      <c r="BX4298" s="59"/>
      <c r="BY4298" s="59"/>
      <c r="BZ4298" s="59"/>
      <c r="CA4298" s="59"/>
      <c r="CB4298" s="59"/>
      <c r="CC4298" s="59"/>
    </row>
    <row r="4299" spans="1:81" ht="29.25" customHeight="1" x14ac:dyDescent="0.3">
      <c r="A4299" s="1050"/>
      <c r="B4299" s="693" t="s">
        <v>1545</v>
      </c>
      <c r="C4299" s="607"/>
      <c r="D4299" s="1051"/>
      <c r="E4299" s="1052"/>
      <c r="F4299" s="264"/>
      <c r="G4299" s="264"/>
      <c r="H4299" s="59"/>
      <c r="I4299" s="59"/>
      <c r="J4299" s="59"/>
      <c r="K4299" s="59"/>
      <c r="L4299" s="59"/>
      <c r="M4299" s="59"/>
      <c r="N4299" s="59"/>
      <c r="O4299" s="59"/>
      <c r="P4299" s="59"/>
      <c r="Q4299" s="59"/>
      <c r="R4299" s="59"/>
      <c r="S4299" s="59"/>
      <c r="T4299" s="59"/>
      <c r="U4299" s="59"/>
      <c r="V4299" s="59"/>
      <c r="W4299" s="59"/>
      <c r="X4299" s="59"/>
      <c r="Y4299" s="59"/>
      <c r="Z4299" s="59"/>
      <c r="AA4299" s="59"/>
      <c r="AB4299" s="59"/>
      <c r="AC4299" s="59"/>
      <c r="AD4299" s="59"/>
      <c r="AE4299" s="59"/>
      <c r="AF4299" s="59"/>
      <c r="AG4299" s="59"/>
      <c r="AH4299" s="59"/>
      <c r="AI4299" s="59"/>
      <c r="AJ4299" s="59"/>
      <c r="AK4299" s="59"/>
      <c r="AL4299" s="59"/>
      <c r="AM4299" s="59"/>
      <c r="AN4299" s="59"/>
      <c r="AO4299" s="59"/>
      <c r="AP4299" s="59"/>
      <c r="AQ4299" s="59"/>
      <c r="AR4299" s="59"/>
      <c r="AS4299" s="59"/>
      <c r="AT4299" s="59"/>
      <c r="AU4299" s="59"/>
      <c r="AV4299" s="59"/>
      <c r="AW4299" s="59"/>
      <c r="AX4299" s="59"/>
      <c r="AY4299" s="59"/>
      <c r="AZ4299" s="59"/>
      <c r="BA4299" s="59"/>
      <c r="BB4299" s="59"/>
      <c r="BC4299" s="59"/>
      <c r="BD4299" s="59"/>
      <c r="BE4299" s="59"/>
      <c r="BF4299" s="59"/>
      <c r="BG4299" s="59"/>
      <c r="BH4299" s="59"/>
      <c r="BI4299" s="59"/>
      <c r="BJ4299" s="59"/>
      <c r="BK4299" s="59"/>
      <c r="BL4299" s="59"/>
      <c r="BM4299" s="59"/>
      <c r="BN4299" s="59"/>
      <c r="BO4299" s="59"/>
      <c r="BP4299" s="59"/>
      <c r="BQ4299" s="59"/>
      <c r="BR4299" s="59"/>
      <c r="BS4299" s="59"/>
      <c r="BT4299" s="59"/>
      <c r="BU4299" s="59"/>
      <c r="BV4299" s="59"/>
      <c r="BW4299" s="59"/>
      <c r="BX4299" s="59"/>
      <c r="BY4299" s="59"/>
      <c r="BZ4299" s="59"/>
      <c r="CA4299" s="59"/>
      <c r="CB4299" s="59"/>
      <c r="CC4299" s="59"/>
    </row>
    <row r="4300" spans="1:81" ht="29.25" customHeight="1" x14ac:dyDescent="0.3">
      <c r="A4300" s="1050"/>
      <c r="B4300" s="693" t="s">
        <v>1546</v>
      </c>
      <c r="C4300" s="607"/>
      <c r="D4300" s="1051"/>
      <c r="E4300" s="1052"/>
      <c r="F4300" s="264"/>
      <c r="G4300" s="264"/>
      <c r="H4300" s="59"/>
      <c r="I4300" s="59"/>
      <c r="J4300" s="59"/>
      <c r="K4300" s="59"/>
      <c r="L4300" s="59"/>
      <c r="M4300" s="59"/>
      <c r="N4300" s="59"/>
      <c r="O4300" s="59"/>
      <c r="P4300" s="59"/>
      <c r="Q4300" s="59"/>
      <c r="R4300" s="59"/>
      <c r="S4300" s="59"/>
      <c r="T4300" s="59"/>
      <c r="U4300" s="59"/>
      <c r="V4300" s="59"/>
      <c r="W4300" s="59"/>
      <c r="X4300" s="59"/>
      <c r="Y4300" s="59"/>
      <c r="Z4300" s="59"/>
      <c r="AA4300" s="59"/>
      <c r="AB4300" s="59"/>
      <c r="AC4300" s="59"/>
      <c r="AD4300" s="59"/>
      <c r="AE4300" s="59"/>
      <c r="AF4300" s="59"/>
      <c r="AG4300" s="59"/>
      <c r="AH4300" s="59"/>
      <c r="AI4300" s="59"/>
      <c r="AJ4300" s="59"/>
      <c r="AK4300" s="59"/>
      <c r="AL4300" s="59"/>
      <c r="AM4300" s="59"/>
      <c r="AN4300" s="59"/>
      <c r="AO4300" s="59"/>
      <c r="AP4300" s="59"/>
      <c r="AQ4300" s="59"/>
      <c r="AR4300" s="59"/>
      <c r="AS4300" s="59"/>
      <c r="AT4300" s="59"/>
      <c r="AU4300" s="59"/>
      <c r="AV4300" s="59"/>
      <c r="AW4300" s="59"/>
      <c r="AX4300" s="59"/>
      <c r="AY4300" s="59"/>
      <c r="AZ4300" s="59"/>
      <c r="BA4300" s="59"/>
      <c r="BB4300" s="59"/>
      <c r="BC4300" s="59"/>
      <c r="BD4300" s="59"/>
      <c r="BE4300" s="59"/>
      <c r="BF4300" s="59"/>
      <c r="BG4300" s="59"/>
      <c r="BH4300" s="59"/>
      <c r="BI4300" s="59"/>
      <c r="BJ4300" s="59"/>
      <c r="BK4300" s="59"/>
      <c r="BL4300" s="59"/>
      <c r="BM4300" s="59"/>
      <c r="BN4300" s="59"/>
      <c r="BO4300" s="59"/>
      <c r="BP4300" s="59"/>
      <c r="BQ4300" s="59"/>
      <c r="BR4300" s="59"/>
      <c r="BS4300" s="59"/>
      <c r="BT4300" s="59"/>
      <c r="BU4300" s="59"/>
      <c r="BV4300" s="59"/>
      <c r="BW4300" s="59"/>
      <c r="BX4300" s="59"/>
      <c r="BY4300" s="59"/>
      <c r="BZ4300" s="59"/>
      <c r="CA4300" s="59"/>
      <c r="CB4300" s="59"/>
      <c r="CC4300" s="59"/>
    </row>
    <row r="4301" spans="1:81" ht="29.25" customHeight="1" x14ac:dyDescent="0.3">
      <c r="A4301" s="1050"/>
      <c r="B4301" s="693" t="s">
        <v>1547</v>
      </c>
      <c r="C4301" s="607"/>
      <c r="D4301" s="1051"/>
      <c r="E4301" s="1052"/>
      <c r="F4301" s="264"/>
      <c r="G4301" s="264"/>
      <c r="H4301" s="59"/>
      <c r="I4301" s="59"/>
      <c r="J4301" s="59"/>
      <c r="K4301" s="59"/>
      <c r="L4301" s="59"/>
      <c r="M4301" s="59"/>
      <c r="N4301" s="59"/>
      <c r="O4301" s="59"/>
      <c r="P4301" s="59"/>
      <c r="Q4301" s="59"/>
      <c r="R4301" s="59"/>
      <c r="S4301" s="59"/>
      <c r="T4301" s="59"/>
      <c r="U4301" s="59"/>
      <c r="V4301" s="59"/>
      <c r="W4301" s="59"/>
      <c r="X4301" s="59"/>
      <c r="Y4301" s="59"/>
      <c r="Z4301" s="59"/>
      <c r="AA4301" s="59"/>
      <c r="AB4301" s="59"/>
      <c r="AC4301" s="59"/>
      <c r="AD4301" s="59"/>
      <c r="AE4301" s="59"/>
      <c r="AF4301" s="59"/>
      <c r="AG4301" s="59"/>
      <c r="AH4301" s="59"/>
      <c r="AI4301" s="59"/>
      <c r="AJ4301" s="59"/>
      <c r="AK4301" s="59"/>
      <c r="AL4301" s="59"/>
      <c r="AM4301" s="59"/>
      <c r="AN4301" s="59"/>
      <c r="AO4301" s="59"/>
      <c r="AP4301" s="59"/>
      <c r="AQ4301" s="59"/>
      <c r="AR4301" s="59"/>
      <c r="AS4301" s="59"/>
      <c r="AT4301" s="59"/>
      <c r="AU4301" s="59"/>
      <c r="AV4301" s="59"/>
      <c r="AW4301" s="59"/>
      <c r="AX4301" s="59"/>
      <c r="AY4301" s="59"/>
      <c r="AZ4301" s="59"/>
      <c r="BA4301" s="59"/>
      <c r="BB4301" s="59"/>
      <c r="BC4301" s="59"/>
      <c r="BD4301" s="59"/>
      <c r="BE4301" s="59"/>
      <c r="BF4301" s="59"/>
      <c r="BG4301" s="59"/>
      <c r="BH4301" s="59"/>
      <c r="BI4301" s="59"/>
      <c r="BJ4301" s="59"/>
      <c r="BK4301" s="59"/>
      <c r="BL4301" s="59"/>
      <c r="BM4301" s="59"/>
      <c r="BN4301" s="59"/>
      <c r="BO4301" s="59"/>
      <c r="BP4301" s="59"/>
      <c r="BQ4301" s="59"/>
      <c r="BR4301" s="59"/>
      <c r="BS4301" s="59"/>
      <c r="BT4301" s="59"/>
      <c r="BU4301" s="59"/>
      <c r="BV4301" s="59"/>
      <c r="BW4301" s="59"/>
      <c r="BX4301" s="59"/>
      <c r="BY4301" s="59"/>
      <c r="BZ4301" s="59"/>
      <c r="CA4301" s="59"/>
      <c r="CB4301" s="59"/>
      <c r="CC4301" s="59"/>
    </row>
    <row r="4302" spans="1:81" ht="29.25" customHeight="1" x14ac:dyDescent="0.3">
      <c r="A4302" s="1050"/>
      <c r="B4302" s="693" t="s">
        <v>1548</v>
      </c>
      <c r="C4302" s="607"/>
      <c r="D4302" s="1051"/>
      <c r="E4302" s="1052"/>
      <c r="F4302" s="264"/>
      <c r="G4302" s="264"/>
      <c r="H4302" s="59"/>
      <c r="I4302" s="59"/>
      <c r="J4302" s="59"/>
      <c r="K4302" s="59"/>
      <c r="L4302" s="59"/>
      <c r="M4302" s="59"/>
      <c r="N4302" s="59"/>
      <c r="O4302" s="59"/>
      <c r="P4302" s="59"/>
      <c r="Q4302" s="59"/>
      <c r="R4302" s="59"/>
      <c r="S4302" s="59"/>
      <c r="T4302" s="59"/>
      <c r="U4302" s="59"/>
      <c r="V4302" s="59"/>
      <c r="W4302" s="59"/>
      <c r="X4302" s="59"/>
      <c r="Y4302" s="59"/>
      <c r="Z4302" s="59"/>
      <c r="AA4302" s="59"/>
      <c r="AB4302" s="59"/>
      <c r="AC4302" s="59"/>
      <c r="AD4302" s="59"/>
      <c r="AE4302" s="59"/>
      <c r="AF4302" s="59"/>
      <c r="AG4302" s="59"/>
      <c r="AH4302" s="59"/>
      <c r="AI4302" s="59"/>
      <c r="AJ4302" s="59"/>
      <c r="AK4302" s="59"/>
      <c r="AL4302" s="59"/>
      <c r="AM4302" s="59"/>
      <c r="AN4302" s="59"/>
      <c r="AO4302" s="59"/>
      <c r="AP4302" s="59"/>
      <c r="AQ4302" s="59"/>
      <c r="AR4302" s="59"/>
      <c r="AS4302" s="59"/>
      <c r="AT4302" s="59"/>
      <c r="AU4302" s="59"/>
      <c r="AV4302" s="59"/>
      <c r="AW4302" s="59"/>
      <c r="AX4302" s="59"/>
      <c r="AY4302" s="59"/>
      <c r="AZ4302" s="59"/>
      <c r="BA4302" s="59"/>
      <c r="BB4302" s="59"/>
      <c r="BC4302" s="59"/>
      <c r="BD4302" s="59"/>
      <c r="BE4302" s="59"/>
      <c r="BF4302" s="59"/>
      <c r="BG4302" s="59"/>
      <c r="BH4302" s="59"/>
      <c r="BI4302" s="59"/>
      <c r="BJ4302" s="59"/>
      <c r="BK4302" s="59"/>
      <c r="BL4302" s="59"/>
      <c r="BM4302" s="59"/>
      <c r="BN4302" s="59"/>
      <c r="BO4302" s="59"/>
      <c r="BP4302" s="59"/>
      <c r="BQ4302" s="59"/>
      <c r="BR4302" s="59"/>
      <c r="BS4302" s="59"/>
      <c r="BT4302" s="59"/>
      <c r="BU4302" s="59"/>
      <c r="BV4302" s="59"/>
      <c r="BW4302" s="59"/>
      <c r="BX4302" s="59"/>
      <c r="BY4302" s="59"/>
      <c r="BZ4302" s="59"/>
      <c r="CA4302" s="59"/>
      <c r="CB4302" s="59"/>
      <c r="CC4302" s="59"/>
    </row>
    <row r="4303" spans="1:81" ht="29.25" customHeight="1" x14ac:dyDescent="0.3">
      <c r="A4303" s="1050">
        <v>2</v>
      </c>
      <c r="B4303" s="693" t="s">
        <v>1549</v>
      </c>
      <c r="C4303" s="607">
        <v>191728652</v>
      </c>
      <c r="D4303" s="1051" t="s">
        <v>1550</v>
      </c>
      <c r="E4303" s="1052" t="s">
        <v>1551</v>
      </c>
      <c r="F4303" s="264"/>
      <c r="G4303" s="264"/>
      <c r="H4303" s="59"/>
      <c r="I4303" s="59"/>
      <c r="J4303" s="59"/>
      <c r="K4303" s="59"/>
      <c r="L4303" s="59"/>
      <c r="M4303" s="59"/>
      <c r="N4303" s="59"/>
      <c r="O4303" s="59"/>
      <c r="P4303" s="59"/>
      <c r="Q4303" s="59"/>
      <c r="R4303" s="59"/>
      <c r="S4303" s="59"/>
      <c r="T4303" s="59"/>
      <c r="U4303" s="59"/>
      <c r="V4303" s="59"/>
      <c r="W4303" s="59"/>
      <c r="X4303" s="59"/>
      <c r="Y4303" s="59"/>
      <c r="Z4303" s="59"/>
      <c r="AA4303" s="59"/>
      <c r="AB4303" s="59"/>
      <c r="AC4303" s="59"/>
      <c r="AD4303" s="59"/>
      <c r="AE4303" s="59"/>
      <c r="AF4303" s="59"/>
      <c r="AG4303" s="59"/>
      <c r="AH4303" s="59"/>
      <c r="AI4303" s="59"/>
      <c r="AJ4303" s="59"/>
      <c r="AK4303" s="59"/>
      <c r="AL4303" s="59"/>
      <c r="AM4303" s="59"/>
      <c r="AN4303" s="59"/>
      <c r="AO4303" s="59"/>
      <c r="AP4303" s="59"/>
      <c r="AQ4303" s="59"/>
      <c r="AR4303" s="59"/>
      <c r="AS4303" s="59"/>
      <c r="AT4303" s="59"/>
      <c r="AU4303" s="59"/>
      <c r="AV4303" s="59"/>
      <c r="AW4303" s="59"/>
      <c r="AX4303" s="59"/>
      <c r="AY4303" s="59"/>
      <c r="AZ4303" s="59"/>
      <c r="BA4303" s="59"/>
      <c r="BB4303" s="59"/>
      <c r="BC4303" s="59"/>
      <c r="BD4303" s="59"/>
      <c r="BE4303" s="59"/>
      <c r="BF4303" s="59"/>
      <c r="BG4303" s="59"/>
      <c r="BH4303" s="59"/>
      <c r="BI4303" s="59"/>
      <c r="BJ4303" s="59"/>
      <c r="BK4303" s="59"/>
      <c r="BL4303" s="59"/>
      <c r="BM4303" s="59"/>
      <c r="BN4303" s="59"/>
      <c r="BO4303" s="59"/>
      <c r="BP4303" s="59"/>
      <c r="BQ4303" s="59"/>
      <c r="BR4303" s="59"/>
      <c r="BS4303" s="59"/>
      <c r="BT4303" s="59"/>
      <c r="BU4303" s="59"/>
      <c r="BV4303" s="59"/>
      <c r="BW4303" s="59"/>
      <c r="BX4303" s="59"/>
      <c r="BY4303" s="59"/>
      <c r="BZ4303" s="59"/>
      <c r="CA4303" s="59"/>
      <c r="CB4303" s="59"/>
      <c r="CC4303" s="59"/>
    </row>
    <row r="4304" spans="1:81" ht="29.25" customHeight="1" x14ac:dyDescent="0.3">
      <c r="A4304" s="1050"/>
      <c r="B4304" s="693" t="s">
        <v>1552</v>
      </c>
      <c r="C4304" s="607" t="s">
        <v>1553</v>
      </c>
      <c r="D4304" s="1051"/>
      <c r="E4304" s="1052"/>
      <c r="F4304" s="264"/>
      <c r="G4304" s="264"/>
      <c r="H4304" s="59"/>
      <c r="I4304" s="59"/>
      <c r="J4304" s="59"/>
      <c r="K4304" s="59"/>
      <c r="L4304" s="59"/>
      <c r="M4304" s="59"/>
      <c r="N4304" s="59"/>
      <c r="O4304" s="59"/>
      <c r="P4304" s="59"/>
      <c r="Q4304" s="59"/>
      <c r="R4304" s="59"/>
      <c r="S4304" s="59"/>
      <c r="T4304" s="59"/>
      <c r="U4304" s="59"/>
      <c r="V4304" s="59"/>
      <c r="W4304" s="59"/>
      <c r="X4304" s="59"/>
      <c r="Y4304" s="59"/>
      <c r="Z4304" s="59"/>
      <c r="AA4304" s="59"/>
      <c r="AB4304" s="59"/>
      <c r="AC4304" s="59"/>
      <c r="AD4304" s="59"/>
      <c r="AE4304" s="59"/>
      <c r="AF4304" s="59"/>
      <c r="AG4304" s="59"/>
      <c r="AH4304" s="59"/>
      <c r="AI4304" s="59"/>
      <c r="AJ4304" s="59"/>
      <c r="AK4304" s="59"/>
      <c r="AL4304" s="59"/>
      <c r="AM4304" s="59"/>
      <c r="AN4304" s="59"/>
      <c r="AO4304" s="59"/>
      <c r="AP4304" s="59"/>
      <c r="AQ4304" s="59"/>
      <c r="AR4304" s="59"/>
      <c r="AS4304" s="59"/>
      <c r="AT4304" s="59"/>
      <c r="AU4304" s="59"/>
      <c r="AV4304" s="59"/>
      <c r="AW4304" s="59"/>
      <c r="AX4304" s="59"/>
      <c r="AY4304" s="59"/>
      <c r="AZ4304" s="59"/>
      <c r="BA4304" s="59"/>
      <c r="BB4304" s="59"/>
      <c r="BC4304" s="59"/>
      <c r="BD4304" s="59"/>
      <c r="BE4304" s="59"/>
      <c r="BF4304" s="59"/>
      <c r="BG4304" s="59"/>
      <c r="BH4304" s="59"/>
      <c r="BI4304" s="59"/>
      <c r="BJ4304" s="59"/>
      <c r="BK4304" s="59"/>
      <c r="BL4304" s="59"/>
      <c r="BM4304" s="59"/>
      <c r="BN4304" s="59"/>
      <c r="BO4304" s="59"/>
      <c r="BP4304" s="59"/>
      <c r="BQ4304" s="59"/>
      <c r="BR4304" s="59"/>
      <c r="BS4304" s="59"/>
      <c r="BT4304" s="59"/>
      <c r="BU4304" s="59"/>
      <c r="BV4304" s="59"/>
      <c r="BW4304" s="59"/>
      <c r="BX4304" s="59"/>
      <c r="BY4304" s="59"/>
      <c r="BZ4304" s="59"/>
      <c r="CA4304" s="59"/>
      <c r="CB4304" s="59"/>
      <c r="CC4304" s="59"/>
    </row>
    <row r="4305" spans="1:81" ht="29.25" customHeight="1" x14ac:dyDescent="0.3">
      <c r="A4305" s="1050"/>
      <c r="B4305" s="693" t="s">
        <v>1554</v>
      </c>
      <c r="C4305" s="607" t="s">
        <v>10</v>
      </c>
      <c r="D4305" s="1051"/>
      <c r="E4305" s="1052"/>
      <c r="F4305" s="264"/>
      <c r="G4305" s="264"/>
      <c r="H4305" s="59"/>
      <c r="I4305" s="59"/>
      <c r="J4305" s="59"/>
      <c r="K4305" s="59"/>
      <c r="L4305" s="59"/>
      <c r="M4305" s="59"/>
      <c r="N4305" s="59"/>
      <c r="O4305" s="59"/>
      <c r="P4305" s="59"/>
      <c r="Q4305" s="59"/>
      <c r="R4305" s="59"/>
      <c r="S4305" s="59"/>
      <c r="T4305" s="59"/>
      <c r="U4305" s="59"/>
      <c r="V4305" s="59"/>
      <c r="W4305" s="59"/>
      <c r="X4305" s="59"/>
      <c r="Y4305" s="59"/>
      <c r="Z4305" s="59"/>
      <c r="AA4305" s="59"/>
      <c r="AB4305" s="59"/>
      <c r="AC4305" s="59"/>
      <c r="AD4305" s="59"/>
      <c r="AE4305" s="59"/>
      <c r="AF4305" s="59"/>
      <c r="AG4305" s="59"/>
      <c r="AH4305" s="59"/>
      <c r="AI4305" s="59"/>
      <c r="AJ4305" s="59"/>
      <c r="AK4305" s="59"/>
      <c r="AL4305" s="59"/>
      <c r="AM4305" s="59"/>
      <c r="AN4305" s="59"/>
      <c r="AO4305" s="59"/>
      <c r="AP4305" s="59"/>
      <c r="AQ4305" s="59"/>
      <c r="AR4305" s="59"/>
      <c r="AS4305" s="59"/>
      <c r="AT4305" s="59"/>
      <c r="AU4305" s="59"/>
      <c r="AV4305" s="59"/>
      <c r="AW4305" s="59"/>
      <c r="AX4305" s="59"/>
      <c r="AY4305" s="59"/>
      <c r="AZ4305" s="59"/>
      <c r="BA4305" s="59"/>
      <c r="BB4305" s="59"/>
      <c r="BC4305" s="59"/>
      <c r="BD4305" s="59"/>
      <c r="BE4305" s="59"/>
      <c r="BF4305" s="59"/>
      <c r="BG4305" s="59"/>
      <c r="BH4305" s="59"/>
      <c r="BI4305" s="59"/>
      <c r="BJ4305" s="59"/>
      <c r="BK4305" s="59"/>
      <c r="BL4305" s="59"/>
      <c r="BM4305" s="59"/>
      <c r="BN4305" s="59"/>
      <c r="BO4305" s="59"/>
      <c r="BP4305" s="59"/>
      <c r="BQ4305" s="59"/>
      <c r="BR4305" s="59"/>
      <c r="BS4305" s="59"/>
      <c r="BT4305" s="59"/>
      <c r="BU4305" s="59"/>
      <c r="BV4305" s="59"/>
      <c r="BW4305" s="59"/>
      <c r="BX4305" s="59"/>
      <c r="BY4305" s="59"/>
      <c r="BZ4305" s="59"/>
      <c r="CA4305" s="59"/>
      <c r="CB4305" s="59"/>
      <c r="CC4305" s="59"/>
    </row>
    <row r="4306" spans="1:81" ht="29.25" customHeight="1" x14ac:dyDescent="0.3">
      <c r="A4306" s="1050"/>
      <c r="B4306" s="693" t="s">
        <v>1555</v>
      </c>
      <c r="C4306" s="607"/>
      <c r="D4306" s="1051"/>
      <c r="E4306" s="1052"/>
      <c r="F4306" s="264"/>
      <c r="G4306" s="264"/>
      <c r="H4306" s="59"/>
      <c r="I4306" s="59"/>
      <c r="J4306" s="59"/>
      <c r="K4306" s="59"/>
      <c r="L4306" s="59"/>
      <c r="M4306" s="59"/>
      <c r="N4306" s="59"/>
      <c r="O4306" s="59"/>
      <c r="P4306" s="59"/>
      <c r="Q4306" s="59"/>
      <c r="R4306" s="59"/>
      <c r="S4306" s="59"/>
      <c r="T4306" s="59"/>
      <c r="U4306" s="59"/>
      <c r="V4306" s="59"/>
      <c r="W4306" s="59"/>
      <c r="X4306" s="59"/>
      <c r="Y4306" s="59"/>
      <c r="Z4306" s="59"/>
      <c r="AA4306" s="59"/>
      <c r="AB4306" s="59"/>
      <c r="AC4306" s="59"/>
      <c r="AD4306" s="59"/>
      <c r="AE4306" s="59"/>
      <c r="AF4306" s="59"/>
      <c r="AG4306" s="59"/>
      <c r="AH4306" s="59"/>
      <c r="AI4306" s="59"/>
      <c r="AJ4306" s="59"/>
      <c r="AK4306" s="59"/>
      <c r="AL4306" s="59"/>
      <c r="AM4306" s="59"/>
      <c r="AN4306" s="59"/>
      <c r="AO4306" s="59"/>
      <c r="AP4306" s="59"/>
      <c r="AQ4306" s="59"/>
      <c r="AR4306" s="59"/>
      <c r="AS4306" s="59"/>
      <c r="AT4306" s="59"/>
      <c r="AU4306" s="59"/>
      <c r="AV4306" s="59"/>
      <c r="AW4306" s="59"/>
      <c r="AX4306" s="59"/>
      <c r="AY4306" s="59"/>
      <c r="AZ4306" s="59"/>
      <c r="BA4306" s="59"/>
      <c r="BB4306" s="59"/>
      <c r="BC4306" s="59"/>
      <c r="BD4306" s="59"/>
      <c r="BE4306" s="59"/>
      <c r="BF4306" s="59"/>
      <c r="BG4306" s="59"/>
      <c r="BH4306" s="59"/>
      <c r="BI4306" s="59"/>
      <c r="BJ4306" s="59"/>
      <c r="BK4306" s="59"/>
      <c r="BL4306" s="59"/>
      <c r="BM4306" s="59"/>
      <c r="BN4306" s="59"/>
      <c r="BO4306" s="59"/>
      <c r="BP4306" s="59"/>
      <c r="BQ4306" s="59"/>
      <c r="BR4306" s="59"/>
      <c r="BS4306" s="59"/>
      <c r="BT4306" s="59"/>
      <c r="BU4306" s="59"/>
      <c r="BV4306" s="59"/>
      <c r="BW4306" s="59"/>
      <c r="BX4306" s="59"/>
      <c r="BY4306" s="59"/>
      <c r="BZ4306" s="59"/>
      <c r="CA4306" s="59"/>
      <c r="CB4306" s="59"/>
      <c r="CC4306" s="59"/>
    </row>
    <row r="4307" spans="1:81" ht="29.25" customHeight="1" x14ac:dyDescent="0.3">
      <c r="A4307" s="1053">
        <v>3</v>
      </c>
      <c r="B4307" s="694" t="s">
        <v>1556</v>
      </c>
      <c r="C4307" s="608">
        <v>191549032</v>
      </c>
      <c r="D4307" s="1054" t="s">
        <v>1557</v>
      </c>
      <c r="E4307" s="1055" t="s">
        <v>12</v>
      </c>
      <c r="F4307" s="264" t="s">
        <v>5174</v>
      </c>
      <c r="G4307" s="264"/>
      <c r="H4307" s="59"/>
      <c r="I4307" s="59"/>
      <c r="J4307" s="59"/>
      <c r="K4307" s="59"/>
      <c r="L4307" s="59"/>
      <c r="M4307" s="59"/>
      <c r="N4307" s="59"/>
      <c r="O4307" s="59"/>
      <c r="P4307" s="59"/>
      <c r="Q4307" s="59"/>
      <c r="R4307" s="59"/>
      <c r="S4307" s="59"/>
      <c r="T4307" s="59"/>
      <c r="U4307" s="39" t="s">
        <v>6516</v>
      </c>
      <c r="V4307" s="59"/>
      <c r="W4307" s="59"/>
      <c r="X4307" s="59"/>
      <c r="Y4307" s="59"/>
      <c r="Z4307" s="59"/>
      <c r="AA4307" s="59"/>
      <c r="AB4307" s="59"/>
      <c r="AC4307" s="59"/>
      <c r="AD4307" s="59"/>
      <c r="AE4307" s="59"/>
      <c r="AF4307" s="59"/>
      <c r="AG4307" s="59"/>
      <c r="AH4307" s="59"/>
      <c r="AI4307" s="59"/>
      <c r="AJ4307" s="59"/>
      <c r="AK4307" s="59"/>
      <c r="AL4307" s="59"/>
      <c r="AM4307" s="59"/>
      <c r="AN4307" s="59"/>
      <c r="AO4307" s="59"/>
      <c r="AP4307" s="59"/>
      <c r="AQ4307" s="59"/>
      <c r="AR4307" s="59"/>
      <c r="AS4307" s="59"/>
      <c r="AT4307" s="59"/>
      <c r="AU4307" s="59"/>
      <c r="AV4307" s="59"/>
      <c r="AW4307" s="59"/>
      <c r="AX4307" s="59"/>
      <c r="AY4307" s="59"/>
      <c r="AZ4307" s="59"/>
      <c r="BA4307" s="59"/>
      <c r="BB4307" s="59"/>
      <c r="BC4307" s="59"/>
      <c r="BD4307" s="59"/>
      <c r="BE4307" s="59"/>
      <c r="BF4307" s="59"/>
      <c r="BG4307" s="59"/>
      <c r="BH4307" s="59"/>
      <c r="BI4307" s="59"/>
      <c r="BJ4307" s="59"/>
      <c r="BK4307" s="59"/>
      <c r="BL4307" s="59"/>
      <c r="BM4307" s="59"/>
      <c r="BN4307" s="59"/>
      <c r="BO4307" s="59"/>
      <c r="BP4307" s="59"/>
      <c r="BQ4307" s="59"/>
      <c r="BR4307" s="59"/>
      <c r="BS4307" s="59"/>
      <c r="BT4307" s="59"/>
      <c r="BU4307" s="59"/>
      <c r="BV4307" s="59"/>
      <c r="BW4307" s="59"/>
      <c r="BX4307" s="59"/>
      <c r="BY4307" s="59"/>
      <c r="BZ4307" s="59"/>
      <c r="CA4307" s="59"/>
      <c r="CB4307" s="59"/>
      <c r="CC4307" s="59"/>
    </row>
    <row r="4308" spans="1:81" ht="29.25" customHeight="1" x14ac:dyDescent="0.3">
      <c r="A4308" s="1050"/>
      <c r="B4308" s="693" t="s">
        <v>1558</v>
      </c>
      <c r="C4308" s="469">
        <v>40361</v>
      </c>
      <c r="D4308" s="1051"/>
      <c r="E4308" s="1052"/>
      <c r="F4308" s="264"/>
      <c r="G4308" s="264"/>
      <c r="H4308" s="59"/>
      <c r="I4308" s="59"/>
      <c r="J4308" s="59"/>
      <c r="K4308" s="59"/>
      <c r="L4308" s="59"/>
      <c r="M4308" s="59"/>
      <c r="N4308" s="59"/>
      <c r="O4308" s="59"/>
      <c r="P4308" s="59"/>
      <c r="Q4308" s="59"/>
      <c r="R4308" s="59"/>
      <c r="S4308" s="59"/>
      <c r="T4308" s="59"/>
      <c r="U4308" s="59"/>
      <c r="V4308" s="59"/>
      <c r="W4308" s="59"/>
      <c r="X4308" s="59"/>
      <c r="Y4308" s="59"/>
      <c r="Z4308" s="59"/>
      <c r="AA4308" s="59"/>
      <c r="AB4308" s="59"/>
      <c r="AC4308" s="59"/>
      <c r="AD4308" s="59"/>
      <c r="AE4308" s="59"/>
      <c r="AF4308" s="59"/>
      <c r="AG4308" s="59"/>
      <c r="AH4308" s="59"/>
      <c r="AI4308" s="59"/>
      <c r="AJ4308" s="59"/>
      <c r="AK4308" s="59"/>
      <c r="AL4308" s="59"/>
      <c r="AM4308" s="59"/>
      <c r="AN4308" s="59"/>
      <c r="AO4308" s="59"/>
      <c r="AP4308" s="59"/>
      <c r="AQ4308" s="59"/>
      <c r="AR4308" s="59"/>
      <c r="AS4308" s="59"/>
      <c r="AT4308" s="59"/>
      <c r="AU4308" s="59"/>
      <c r="AV4308" s="59"/>
      <c r="AW4308" s="59"/>
      <c r="AX4308" s="59"/>
      <c r="AY4308" s="59"/>
      <c r="AZ4308" s="59"/>
      <c r="BA4308" s="59"/>
      <c r="BB4308" s="59"/>
      <c r="BC4308" s="59"/>
      <c r="BD4308" s="59"/>
      <c r="BE4308" s="59"/>
      <c r="BF4308" s="59"/>
      <c r="BG4308" s="59"/>
      <c r="BH4308" s="59"/>
      <c r="BI4308" s="59"/>
      <c r="BJ4308" s="59"/>
      <c r="BK4308" s="59"/>
      <c r="BL4308" s="59"/>
      <c r="BM4308" s="59"/>
      <c r="BN4308" s="59"/>
      <c r="BO4308" s="59"/>
      <c r="BP4308" s="59"/>
      <c r="BQ4308" s="59"/>
      <c r="BR4308" s="59"/>
      <c r="BS4308" s="59"/>
      <c r="BT4308" s="59"/>
      <c r="BU4308" s="59"/>
      <c r="BV4308" s="59"/>
      <c r="BW4308" s="59"/>
      <c r="BX4308" s="59"/>
      <c r="BY4308" s="59"/>
      <c r="BZ4308" s="59"/>
      <c r="CA4308" s="59"/>
      <c r="CB4308" s="59"/>
      <c r="CC4308" s="59"/>
    </row>
    <row r="4309" spans="1:81" ht="29.25" customHeight="1" x14ac:dyDescent="0.3">
      <c r="A4309" s="1050"/>
      <c r="B4309" s="693" t="s">
        <v>1559</v>
      </c>
      <c r="C4309" s="607" t="s">
        <v>10</v>
      </c>
      <c r="D4309" s="1051"/>
      <c r="E4309" s="1052"/>
      <c r="F4309" s="264"/>
      <c r="G4309" s="264"/>
      <c r="H4309" s="59"/>
      <c r="I4309" s="59"/>
      <c r="J4309" s="59"/>
      <c r="K4309" s="59"/>
      <c r="L4309" s="59"/>
      <c r="M4309" s="59"/>
      <c r="N4309" s="59"/>
      <c r="O4309" s="59"/>
      <c r="P4309" s="59"/>
      <c r="Q4309" s="59"/>
      <c r="R4309" s="59"/>
      <c r="S4309" s="59"/>
      <c r="T4309" s="59"/>
      <c r="U4309" s="59"/>
      <c r="V4309" s="59"/>
      <c r="W4309" s="59"/>
      <c r="X4309" s="59"/>
      <c r="Y4309" s="59"/>
      <c r="Z4309" s="59"/>
      <c r="AA4309" s="59"/>
      <c r="AB4309" s="59"/>
      <c r="AC4309" s="59"/>
      <c r="AD4309" s="59"/>
      <c r="AE4309" s="59"/>
      <c r="AF4309" s="59"/>
      <c r="AG4309" s="59"/>
      <c r="AH4309" s="59"/>
      <c r="AI4309" s="59"/>
      <c r="AJ4309" s="59"/>
      <c r="AK4309" s="59"/>
      <c r="AL4309" s="59"/>
      <c r="AM4309" s="59"/>
      <c r="AN4309" s="59"/>
      <c r="AO4309" s="59"/>
      <c r="AP4309" s="59"/>
      <c r="AQ4309" s="59"/>
      <c r="AR4309" s="59"/>
      <c r="AS4309" s="59"/>
      <c r="AT4309" s="59"/>
      <c r="AU4309" s="59"/>
      <c r="AV4309" s="59"/>
      <c r="AW4309" s="59"/>
      <c r="AX4309" s="59"/>
      <c r="AY4309" s="59"/>
      <c r="AZ4309" s="59"/>
      <c r="BA4309" s="59"/>
      <c r="BB4309" s="59"/>
      <c r="BC4309" s="59"/>
      <c r="BD4309" s="59"/>
      <c r="BE4309" s="59"/>
      <c r="BF4309" s="59"/>
      <c r="BG4309" s="59"/>
      <c r="BH4309" s="59"/>
      <c r="BI4309" s="59"/>
      <c r="BJ4309" s="59"/>
      <c r="BK4309" s="59"/>
      <c r="BL4309" s="59"/>
      <c r="BM4309" s="59"/>
      <c r="BN4309" s="59"/>
      <c r="BO4309" s="59"/>
      <c r="BP4309" s="59"/>
      <c r="BQ4309" s="59"/>
      <c r="BR4309" s="59"/>
      <c r="BS4309" s="59"/>
      <c r="BT4309" s="59"/>
      <c r="BU4309" s="59"/>
      <c r="BV4309" s="59"/>
      <c r="BW4309" s="59"/>
      <c r="BX4309" s="59"/>
      <c r="BY4309" s="59"/>
      <c r="BZ4309" s="59"/>
      <c r="CA4309" s="59"/>
      <c r="CB4309" s="59"/>
      <c r="CC4309" s="59"/>
    </row>
    <row r="4310" spans="1:81" ht="29.25" customHeight="1" x14ac:dyDescent="0.3">
      <c r="A4310" s="1050">
        <v>4</v>
      </c>
      <c r="B4310" s="693" t="s">
        <v>1560</v>
      </c>
      <c r="C4310" s="607">
        <v>191369067</v>
      </c>
      <c r="D4310" s="1051" t="s">
        <v>1561</v>
      </c>
      <c r="E4310" s="1052" t="s">
        <v>1562</v>
      </c>
      <c r="F4310" s="264"/>
      <c r="G4310" s="264"/>
      <c r="H4310" s="59"/>
      <c r="I4310" s="59"/>
      <c r="J4310" s="59"/>
      <c r="K4310" s="59"/>
      <c r="L4310" s="59"/>
      <c r="M4310" s="59"/>
      <c r="N4310" s="59"/>
      <c r="O4310" s="59"/>
      <c r="P4310" s="59"/>
      <c r="Q4310" s="59"/>
      <c r="R4310" s="59"/>
      <c r="S4310" s="59"/>
      <c r="T4310" s="59"/>
      <c r="U4310" s="59"/>
      <c r="V4310" s="59"/>
      <c r="W4310" s="59"/>
      <c r="X4310" s="59"/>
      <c r="Y4310" s="59"/>
      <c r="Z4310" s="59"/>
      <c r="AA4310" s="59"/>
      <c r="AB4310" s="59"/>
      <c r="AC4310" s="59"/>
      <c r="AD4310" s="59"/>
      <c r="AE4310" s="59"/>
      <c r="AF4310" s="59"/>
      <c r="AG4310" s="59"/>
      <c r="AH4310" s="59"/>
      <c r="AI4310" s="59"/>
      <c r="AJ4310" s="59"/>
      <c r="AK4310" s="59"/>
      <c r="AL4310" s="59"/>
      <c r="AM4310" s="59"/>
      <c r="AN4310" s="59"/>
      <c r="AO4310" s="59"/>
      <c r="AP4310" s="59"/>
      <c r="AQ4310" s="59"/>
      <c r="AR4310" s="59"/>
      <c r="AS4310" s="59"/>
      <c r="AT4310" s="59"/>
      <c r="AU4310" s="59"/>
      <c r="AV4310" s="59"/>
      <c r="AW4310" s="59"/>
      <c r="AX4310" s="59"/>
      <c r="AY4310" s="59"/>
      <c r="AZ4310" s="59"/>
      <c r="BA4310" s="59"/>
      <c r="BB4310" s="59"/>
      <c r="BC4310" s="59"/>
      <c r="BD4310" s="59"/>
      <c r="BE4310" s="59"/>
      <c r="BF4310" s="59"/>
      <c r="BG4310" s="59"/>
      <c r="BH4310" s="59"/>
      <c r="BI4310" s="59"/>
      <c r="BJ4310" s="59"/>
      <c r="BK4310" s="59"/>
      <c r="BL4310" s="59"/>
      <c r="BM4310" s="59"/>
      <c r="BN4310" s="59"/>
      <c r="BO4310" s="59"/>
      <c r="BP4310" s="59"/>
      <c r="BQ4310" s="59"/>
      <c r="BR4310" s="59"/>
      <c r="BS4310" s="59"/>
      <c r="BT4310" s="59"/>
      <c r="BU4310" s="59"/>
      <c r="BV4310" s="59"/>
      <c r="BW4310" s="59"/>
      <c r="BX4310" s="59"/>
      <c r="BY4310" s="59"/>
      <c r="BZ4310" s="59"/>
      <c r="CA4310" s="59"/>
      <c r="CB4310" s="59"/>
      <c r="CC4310" s="59"/>
    </row>
    <row r="4311" spans="1:81" ht="29.25" customHeight="1" x14ac:dyDescent="0.3">
      <c r="A4311" s="1050"/>
      <c r="B4311" s="693" t="s">
        <v>1563</v>
      </c>
      <c r="C4311" s="607" t="s">
        <v>1564</v>
      </c>
      <c r="D4311" s="1051"/>
      <c r="E4311" s="1052"/>
      <c r="F4311" s="264"/>
      <c r="G4311" s="264"/>
      <c r="H4311" s="59"/>
      <c r="I4311" s="59"/>
      <c r="J4311" s="59"/>
      <c r="K4311" s="59"/>
      <c r="L4311" s="59"/>
      <c r="M4311" s="59"/>
      <c r="N4311" s="59"/>
      <c r="O4311" s="59"/>
      <c r="P4311" s="59"/>
      <c r="Q4311" s="59"/>
      <c r="R4311" s="59"/>
      <c r="S4311" s="59"/>
      <c r="T4311" s="59"/>
      <c r="U4311" s="59"/>
      <c r="V4311" s="59"/>
      <c r="W4311" s="59"/>
      <c r="X4311" s="59"/>
      <c r="Y4311" s="59"/>
      <c r="Z4311" s="59"/>
      <c r="AA4311" s="59"/>
      <c r="AB4311" s="59"/>
      <c r="AC4311" s="59"/>
      <c r="AD4311" s="59"/>
      <c r="AE4311" s="59"/>
      <c r="AF4311" s="59"/>
      <c r="AG4311" s="59"/>
      <c r="AH4311" s="59"/>
      <c r="AI4311" s="59"/>
      <c r="AJ4311" s="59"/>
      <c r="AK4311" s="59"/>
      <c r="AL4311" s="59"/>
      <c r="AM4311" s="59"/>
      <c r="AN4311" s="59"/>
      <c r="AO4311" s="59"/>
      <c r="AP4311" s="59"/>
      <c r="AQ4311" s="59"/>
      <c r="AR4311" s="59"/>
      <c r="AS4311" s="59"/>
      <c r="AT4311" s="59"/>
      <c r="AU4311" s="59"/>
      <c r="AV4311" s="59"/>
      <c r="AW4311" s="59"/>
      <c r="AX4311" s="59"/>
      <c r="AY4311" s="59"/>
      <c r="AZ4311" s="59"/>
      <c r="BA4311" s="59"/>
      <c r="BB4311" s="59"/>
      <c r="BC4311" s="59"/>
      <c r="BD4311" s="59"/>
      <c r="BE4311" s="59"/>
      <c r="BF4311" s="59"/>
      <c r="BG4311" s="59"/>
      <c r="BH4311" s="59"/>
      <c r="BI4311" s="59"/>
      <c r="BJ4311" s="59"/>
      <c r="BK4311" s="59"/>
      <c r="BL4311" s="59"/>
      <c r="BM4311" s="59"/>
      <c r="BN4311" s="59"/>
      <c r="BO4311" s="59"/>
      <c r="BP4311" s="59"/>
      <c r="BQ4311" s="59"/>
      <c r="BR4311" s="59"/>
      <c r="BS4311" s="59"/>
      <c r="BT4311" s="59"/>
      <c r="BU4311" s="59"/>
      <c r="BV4311" s="59"/>
      <c r="BW4311" s="59"/>
      <c r="BX4311" s="59"/>
      <c r="BY4311" s="59"/>
      <c r="BZ4311" s="59"/>
      <c r="CA4311" s="59"/>
      <c r="CB4311" s="59"/>
      <c r="CC4311" s="59"/>
    </row>
    <row r="4312" spans="1:81" ht="29.25" customHeight="1" x14ac:dyDescent="0.3">
      <c r="A4312" s="1050"/>
      <c r="B4312" s="693" t="s">
        <v>1565</v>
      </c>
      <c r="C4312" s="607" t="s">
        <v>10</v>
      </c>
      <c r="D4312" s="1051"/>
      <c r="E4312" s="1052"/>
      <c r="F4312" s="264"/>
      <c r="G4312" s="264"/>
      <c r="H4312" s="59"/>
      <c r="I4312" s="59"/>
      <c r="J4312" s="59"/>
      <c r="K4312" s="59"/>
      <c r="L4312" s="59"/>
      <c r="M4312" s="59"/>
      <c r="N4312" s="59"/>
      <c r="O4312" s="59"/>
      <c r="P4312" s="59"/>
      <c r="Q4312" s="59"/>
      <c r="R4312" s="59"/>
      <c r="S4312" s="59"/>
      <c r="T4312" s="59"/>
      <c r="U4312" s="59"/>
      <c r="V4312" s="59"/>
      <c r="W4312" s="59"/>
      <c r="X4312" s="59"/>
      <c r="Y4312" s="59"/>
      <c r="Z4312" s="59"/>
      <c r="AA4312" s="59"/>
      <c r="AB4312" s="59"/>
      <c r="AC4312" s="59"/>
      <c r="AD4312" s="59"/>
      <c r="AE4312" s="59"/>
      <c r="AF4312" s="59"/>
      <c r="AG4312" s="59"/>
      <c r="AH4312" s="59"/>
      <c r="AI4312" s="59"/>
      <c r="AJ4312" s="59"/>
      <c r="AK4312" s="59"/>
      <c r="AL4312" s="59"/>
      <c r="AM4312" s="59"/>
      <c r="AN4312" s="59"/>
      <c r="AO4312" s="59"/>
      <c r="AP4312" s="59"/>
      <c r="AQ4312" s="59"/>
      <c r="AR4312" s="59"/>
      <c r="AS4312" s="59"/>
      <c r="AT4312" s="59"/>
      <c r="AU4312" s="59"/>
      <c r="AV4312" s="59"/>
      <c r="AW4312" s="59"/>
      <c r="AX4312" s="59"/>
      <c r="AY4312" s="59"/>
      <c r="AZ4312" s="59"/>
      <c r="BA4312" s="59"/>
      <c r="BB4312" s="59"/>
      <c r="BC4312" s="59"/>
      <c r="BD4312" s="59"/>
      <c r="BE4312" s="59"/>
      <c r="BF4312" s="59"/>
      <c r="BG4312" s="59"/>
      <c r="BH4312" s="59"/>
      <c r="BI4312" s="59"/>
      <c r="BJ4312" s="59"/>
      <c r="BK4312" s="59"/>
      <c r="BL4312" s="59"/>
      <c r="BM4312" s="59"/>
      <c r="BN4312" s="59"/>
      <c r="BO4312" s="59"/>
      <c r="BP4312" s="59"/>
      <c r="BQ4312" s="59"/>
      <c r="BR4312" s="59"/>
      <c r="BS4312" s="59"/>
      <c r="BT4312" s="59"/>
      <c r="BU4312" s="59"/>
      <c r="BV4312" s="59"/>
      <c r="BW4312" s="59"/>
      <c r="BX4312" s="59"/>
      <c r="BY4312" s="59"/>
      <c r="BZ4312" s="59"/>
      <c r="CA4312" s="59"/>
      <c r="CB4312" s="59"/>
      <c r="CC4312" s="59"/>
    </row>
    <row r="4313" spans="1:81" ht="29.25" customHeight="1" x14ac:dyDescent="0.3">
      <c r="A4313" s="1050"/>
      <c r="B4313" s="693" t="s">
        <v>1566</v>
      </c>
      <c r="C4313" s="607"/>
      <c r="D4313" s="1051"/>
      <c r="E4313" s="1052"/>
      <c r="F4313" s="264"/>
      <c r="G4313" s="264"/>
      <c r="H4313" s="59"/>
      <c r="I4313" s="59"/>
      <c r="J4313" s="59"/>
      <c r="K4313" s="59"/>
      <c r="L4313" s="59"/>
      <c r="M4313" s="59"/>
      <c r="N4313" s="59"/>
      <c r="O4313" s="59"/>
      <c r="P4313" s="59"/>
      <c r="Q4313" s="59"/>
      <c r="R4313" s="59"/>
      <c r="S4313" s="59"/>
      <c r="T4313" s="59"/>
      <c r="U4313" s="59"/>
      <c r="V4313" s="59"/>
      <c r="W4313" s="59"/>
      <c r="X4313" s="59"/>
      <c r="Y4313" s="59"/>
      <c r="Z4313" s="59"/>
      <c r="AA4313" s="59"/>
      <c r="AB4313" s="59"/>
      <c r="AC4313" s="59"/>
      <c r="AD4313" s="59"/>
      <c r="AE4313" s="59"/>
      <c r="AF4313" s="59"/>
      <c r="AG4313" s="59"/>
      <c r="AH4313" s="59"/>
      <c r="AI4313" s="59"/>
      <c r="AJ4313" s="59"/>
      <c r="AK4313" s="59"/>
      <c r="AL4313" s="59"/>
      <c r="AM4313" s="59"/>
      <c r="AN4313" s="59"/>
      <c r="AO4313" s="59"/>
      <c r="AP4313" s="59"/>
      <c r="AQ4313" s="59"/>
      <c r="AR4313" s="59"/>
      <c r="AS4313" s="59"/>
      <c r="AT4313" s="59"/>
      <c r="AU4313" s="59"/>
      <c r="AV4313" s="59"/>
      <c r="AW4313" s="59"/>
      <c r="AX4313" s="59"/>
      <c r="AY4313" s="59"/>
      <c r="AZ4313" s="59"/>
      <c r="BA4313" s="59"/>
      <c r="BB4313" s="59"/>
      <c r="BC4313" s="59"/>
      <c r="BD4313" s="59"/>
      <c r="BE4313" s="59"/>
      <c r="BF4313" s="59"/>
      <c r="BG4313" s="59"/>
      <c r="BH4313" s="59"/>
      <c r="BI4313" s="59"/>
      <c r="BJ4313" s="59"/>
      <c r="BK4313" s="59"/>
      <c r="BL4313" s="59"/>
      <c r="BM4313" s="59"/>
      <c r="BN4313" s="59"/>
      <c r="BO4313" s="59"/>
      <c r="BP4313" s="59"/>
      <c r="BQ4313" s="59"/>
      <c r="BR4313" s="59"/>
      <c r="BS4313" s="59"/>
      <c r="BT4313" s="59"/>
      <c r="BU4313" s="59"/>
      <c r="BV4313" s="59"/>
      <c r="BW4313" s="59"/>
      <c r="BX4313" s="59"/>
      <c r="BY4313" s="59"/>
      <c r="BZ4313" s="59"/>
      <c r="CA4313" s="59"/>
      <c r="CB4313" s="59"/>
      <c r="CC4313" s="59"/>
    </row>
    <row r="4314" spans="1:81" ht="29.25" customHeight="1" x14ac:dyDescent="0.3">
      <c r="A4314" s="1050">
        <v>5</v>
      </c>
      <c r="B4314" s="693" t="s">
        <v>1567</v>
      </c>
      <c r="C4314" s="607">
        <v>192181065</v>
      </c>
      <c r="D4314" s="1051" t="s">
        <v>1568</v>
      </c>
      <c r="E4314" s="1052" t="s">
        <v>1569</v>
      </c>
      <c r="F4314" s="264"/>
      <c r="G4314" s="264"/>
      <c r="H4314" s="59"/>
      <c r="I4314" s="59"/>
      <c r="J4314" s="59"/>
      <c r="K4314" s="59"/>
      <c r="L4314" s="59"/>
      <c r="M4314" s="59"/>
      <c r="N4314" s="59"/>
      <c r="O4314" s="59"/>
      <c r="P4314" s="59"/>
      <c r="Q4314" s="59"/>
      <c r="R4314" s="59"/>
      <c r="S4314" s="59"/>
      <c r="T4314" s="59"/>
      <c r="U4314" s="59"/>
      <c r="V4314" s="59"/>
      <c r="W4314" s="59"/>
      <c r="X4314" s="59"/>
      <c r="Y4314" s="59"/>
      <c r="Z4314" s="59"/>
      <c r="AA4314" s="59"/>
      <c r="AB4314" s="59"/>
      <c r="AC4314" s="59"/>
      <c r="AD4314" s="59"/>
      <c r="AE4314" s="59"/>
      <c r="AF4314" s="59"/>
      <c r="AG4314" s="59"/>
      <c r="AH4314" s="59"/>
      <c r="AI4314" s="59"/>
      <c r="AJ4314" s="59"/>
      <c r="AK4314" s="59"/>
      <c r="AL4314" s="59"/>
      <c r="AM4314" s="59"/>
      <c r="AN4314" s="59"/>
      <c r="AO4314" s="59"/>
      <c r="AP4314" s="59"/>
      <c r="AQ4314" s="59"/>
      <c r="AR4314" s="59"/>
      <c r="AS4314" s="59"/>
      <c r="AT4314" s="59"/>
      <c r="AU4314" s="59"/>
      <c r="AV4314" s="59"/>
      <c r="AW4314" s="59"/>
      <c r="AX4314" s="59"/>
      <c r="AY4314" s="59"/>
      <c r="AZ4314" s="59"/>
      <c r="BA4314" s="59"/>
      <c r="BB4314" s="59"/>
      <c r="BC4314" s="59"/>
      <c r="BD4314" s="59"/>
      <c r="BE4314" s="59"/>
      <c r="BF4314" s="59"/>
      <c r="BG4314" s="59"/>
      <c r="BH4314" s="59"/>
      <c r="BI4314" s="59"/>
      <c r="BJ4314" s="59"/>
      <c r="BK4314" s="59"/>
      <c r="BL4314" s="59"/>
      <c r="BM4314" s="59"/>
      <c r="BN4314" s="59"/>
      <c r="BO4314" s="59"/>
      <c r="BP4314" s="59"/>
      <c r="BQ4314" s="59"/>
      <c r="BR4314" s="59"/>
      <c r="BS4314" s="59"/>
      <c r="BT4314" s="59"/>
      <c r="BU4314" s="59"/>
      <c r="BV4314" s="59"/>
      <c r="BW4314" s="59"/>
      <c r="BX4314" s="59"/>
      <c r="BY4314" s="59"/>
      <c r="BZ4314" s="59"/>
      <c r="CA4314" s="59"/>
      <c r="CB4314" s="59"/>
      <c r="CC4314" s="59"/>
    </row>
    <row r="4315" spans="1:81" ht="29.25" customHeight="1" x14ac:dyDescent="0.3">
      <c r="A4315" s="1050"/>
      <c r="B4315" s="693" t="s">
        <v>1570</v>
      </c>
      <c r="C4315" s="469">
        <v>42070</v>
      </c>
      <c r="D4315" s="1051"/>
      <c r="E4315" s="1052"/>
      <c r="F4315" s="264"/>
      <c r="G4315" s="264"/>
      <c r="H4315" s="59"/>
      <c r="I4315" s="59"/>
      <c r="J4315" s="59"/>
      <c r="K4315" s="59"/>
      <c r="L4315" s="59"/>
      <c r="M4315" s="59"/>
      <c r="N4315" s="59"/>
      <c r="O4315" s="59"/>
      <c r="P4315" s="59"/>
      <c r="Q4315" s="59"/>
      <c r="R4315" s="59"/>
      <c r="S4315" s="59"/>
      <c r="T4315" s="59"/>
      <c r="U4315" s="59"/>
      <c r="V4315" s="59"/>
      <c r="W4315" s="59"/>
      <c r="X4315" s="59"/>
      <c r="Y4315" s="59"/>
      <c r="Z4315" s="59"/>
      <c r="AA4315" s="59"/>
      <c r="AB4315" s="59"/>
      <c r="AC4315" s="59"/>
      <c r="AD4315" s="59"/>
      <c r="AE4315" s="59"/>
      <c r="AF4315" s="59"/>
      <c r="AG4315" s="59"/>
      <c r="AH4315" s="59"/>
      <c r="AI4315" s="59"/>
      <c r="AJ4315" s="59"/>
      <c r="AK4315" s="59"/>
      <c r="AL4315" s="59"/>
      <c r="AM4315" s="59"/>
      <c r="AN4315" s="59"/>
      <c r="AO4315" s="59"/>
      <c r="AP4315" s="59"/>
      <c r="AQ4315" s="59"/>
      <c r="AR4315" s="59"/>
      <c r="AS4315" s="59"/>
      <c r="AT4315" s="59"/>
      <c r="AU4315" s="59"/>
      <c r="AV4315" s="59"/>
      <c r="AW4315" s="59"/>
      <c r="AX4315" s="59"/>
      <c r="AY4315" s="59"/>
      <c r="AZ4315" s="59"/>
      <c r="BA4315" s="59"/>
      <c r="BB4315" s="59"/>
      <c r="BC4315" s="59"/>
      <c r="BD4315" s="59"/>
      <c r="BE4315" s="59"/>
      <c r="BF4315" s="59"/>
      <c r="BG4315" s="59"/>
      <c r="BH4315" s="59"/>
      <c r="BI4315" s="59"/>
      <c r="BJ4315" s="59"/>
      <c r="BK4315" s="59"/>
      <c r="BL4315" s="59"/>
      <c r="BM4315" s="59"/>
      <c r="BN4315" s="59"/>
      <c r="BO4315" s="59"/>
      <c r="BP4315" s="59"/>
      <c r="BQ4315" s="59"/>
      <c r="BR4315" s="59"/>
      <c r="BS4315" s="59"/>
      <c r="BT4315" s="59"/>
      <c r="BU4315" s="59"/>
      <c r="BV4315" s="59"/>
      <c r="BW4315" s="59"/>
      <c r="BX4315" s="59"/>
      <c r="BY4315" s="59"/>
      <c r="BZ4315" s="59"/>
      <c r="CA4315" s="59"/>
      <c r="CB4315" s="59"/>
      <c r="CC4315" s="59"/>
    </row>
    <row r="4316" spans="1:81" ht="29.25" customHeight="1" x14ac:dyDescent="0.3">
      <c r="A4316" s="1050"/>
      <c r="B4316" s="693" t="s">
        <v>1571</v>
      </c>
      <c r="C4316" s="607" t="s">
        <v>10</v>
      </c>
      <c r="D4316" s="1051"/>
      <c r="E4316" s="1052"/>
      <c r="F4316" s="264"/>
      <c r="G4316" s="264"/>
      <c r="H4316" s="59"/>
      <c r="I4316" s="59"/>
      <c r="J4316" s="59"/>
      <c r="K4316" s="59"/>
      <c r="L4316" s="59"/>
      <c r="M4316" s="59"/>
      <c r="N4316" s="59"/>
      <c r="O4316" s="59"/>
      <c r="P4316" s="59"/>
      <c r="Q4316" s="59"/>
      <c r="R4316" s="59"/>
      <c r="S4316" s="59"/>
      <c r="T4316" s="59"/>
      <c r="U4316" s="59"/>
      <c r="V4316" s="59"/>
      <c r="W4316" s="59"/>
      <c r="X4316" s="59"/>
      <c r="Y4316" s="59"/>
      <c r="Z4316" s="59"/>
      <c r="AA4316" s="59"/>
      <c r="AB4316" s="59"/>
      <c r="AC4316" s="59"/>
      <c r="AD4316" s="59"/>
      <c r="AE4316" s="59"/>
      <c r="AF4316" s="59"/>
      <c r="AG4316" s="59"/>
      <c r="AH4316" s="59"/>
      <c r="AI4316" s="59"/>
      <c r="AJ4316" s="59"/>
      <c r="AK4316" s="59"/>
      <c r="AL4316" s="59"/>
      <c r="AM4316" s="59"/>
      <c r="AN4316" s="59"/>
      <c r="AO4316" s="59"/>
      <c r="AP4316" s="59"/>
      <c r="AQ4316" s="59"/>
      <c r="AR4316" s="59"/>
      <c r="AS4316" s="59"/>
      <c r="AT4316" s="59"/>
      <c r="AU4316" s="59"/>
      <c r="AV4316" s="59"/>
      <c r="AW4316" s="59"/>
      <c r="AX4316" s="59"/>
      <c r="AY4316" s="59"/>
      <c r="AZ4316" s="59"/>
      <c r="BA4316" s="59"/>
      <c r="BB4316" s="59"/>
      <c r="BC4316" s="59"/>
      <c r="BD4316" s="59"/>
      <c r="BE4316" s="59"/>
      <c r="BF4316" s="59"/>
      <c r="BG4316" s="59"/>
      <c r="BH4316" s="59"/>
      <c r="BI4316" s="59"/>
      <c r="BJ4316" s="59"/>
      <c r="BK4316" s="59"/>
      <c r="BL4316" s="59"/>
      <c r="BM4316" s="59"/>
      <c r="BN4316" s="59"/>
      <c r="BO4316" s="59"/>
      <c r="BP4316" s="59"/>
      <c r="BQ4316" s="59"/>
      <c r="BR4316" s="59"/>
      <c r="BS4316" s="59"/>
      <c r="BT4316" s="59"/>
      <c r="BU4316" s="59"/>
      <c r="BV4316" s="59"/>
      <c r="BW4316" s="59"/>
      <c r="BX4316" s="59"/>
      <c r="BY4316" s="59"/>
      <c r="BZ4316" s="59"/>
      <c r="CA4316" s="59"/>
      <c r="CB4316" s="59"/>
      <c r="CC4316" s="59"/>
    </row>
    <row r="4317" spans="1:81" ht="29.25" customHeight="1" x14ac:dyDescent="0.3">
      <c r="A4317" s="1050"/>
      <c r="B4317" s="693" t="s">
        <v>1572</v>
      </c>
      <c r="C4317" s="607"/>
      <c r="D4317" s="1051"/>
      <c r="E4317" s="1052"/>
      <c r="F4317" s="264"/>
      <c r="G4317" s="264"/>
      <c r="H4317" s="59"/>
      <c r="I4317" s="59"/>
      <c r="J4317" s="59"/>
      <c r="K4317" s="59"/>
      <c r="L4317" s="59"/>
      <c r="M4317" s="59"/>
      <c r="N4317" s="59"/>
      <c r="O4317" s="59"/>
      <c r="P4317" s="59"/>
      <c r="Q4317" s="59"/>
      <c r="R4317" s="59"/>
      <c r="S4317" s="59"/>
      <c r="T4317" s="59"/>
      <c r="U4317" s="59"/>
      <c r="V4317" s="59"/>
      <c r="W4317" s="59"/>
      <c r="X4317" s="59"/>
      <c r="Y4317" s="59"/>
      <c r="Z4317" s="59"/>
      <c r="AA4317" s="59"/>
      <c r="AB4317" s="59"/>
      <c r="AC4317" s="59"/>
      <c r="AD4317" s="59"/>
      <c r="AE4317" s="59"/>
      <c r="AF4317" s="59"/>
      <c r="AG4317" s="59"/>
      <c r="AH4317" s="59"/>
      <c r="AI4317" s="59"/>
      <c r="AJ4317" s="59"/>
      <c r="AK4317" s="59"/>
      <c r="AL4317" s="59"/>
      <c r="AM4317" s="59"/>
      <c r="AN4317" s="59"/>
      <c r="AO4317" s="59"/>
      <c r="AP4317" s="59"/>
      <c r="AQ4317" s="59"/>
      <c r="AR4317" s="59"/>
      <c r="AS4317" s="59"/>
      <c r="AT4317" s="59"/>
      <c r="AU4317" s="59"/>
      <c r="AV4317" s="59"/>
      <c r="AW4317" s="59"/>
      <c r="AX4317" s="59"/>
      <c r="AY4317" s="59"/>
      <c r="AZ4317" s="59"/>
      <c r="BA4317" s="59"/>
      <c r="BB4317" s="59"/>
      <c r="BC4317" s="59"/>
      <c r="BD4317" s="59"/>
      <c r="BE4317" s="59"/>
      <c r="BF4317" s="59"/>
      <c r="BG4317" s="59"/>
      <c r="BH4317" s="59"/>
      <c r="BI4317" s="59"/>
      <c r="BJ4317" s="59"/>
      <c r="BK4317" s="59"/>
      <c r="BL4317" s="59"/>
      <c r="BM4317" s="59"/>
      <c r="BN4317" s="59"/>
      <c r="BO4317" s="59"/>
      <c r="BP4317" s="59"/>
      <c r="BQ4317" s="59"/>
      <c r="BR4317" s="59"/>
      <c r="BS4317" s="59"/>
      <c r="BT4317" s="59"/>
      <c r="BU4317" s="59"/>
      <c r="BV4317" s="59"/>
      <c r="BW4317" s="59"/>
      <c r="BX4317" s="59"/>
      <c r="BY4317" s="59"/>
      <c r="BZ4317" s="59"/>
      <c r="CA4317" s="59"/>
      <c r="CB4317" s="59"/>
      <c r="CC4317" s="59"/>
    </row>
    <row r="4318" spans="1:81" ht="29.25" customHeight="1" x14ac:dyDescent="0.3">
      <c r="A4318" s="1050"/>
      <c r="B4318" s="693" t="s">
        <v>1573</v>
      </c>
      <c r="C4318" s="607"/>
      <c r="D4318" s="1051"/>
      <c r="E4318" s="1052"/>
      <c r="F4318" s="264"/>
      <c r="G4318" s="264"/>
      <c r="H4318" s="59"/>
      <c r="I4318" s="59"/>
      <c r="J4318" s="59"/>
      <c r="K4318" s="59"/>
      <c r="L4318" s="59"/>
      <c r="M4318" s="59"/>
      <c r="N4318" s="59"/>
      <c r="O4318" s="59"/>
      <c r="P4318" s="59"/>
      <c r="Q4318" s="59"/>
      <c r="R4318" s="59"/>
      <c r="S4318" s="59"/>
      <c r="T4318" s="59"/>
      <c r="U4318" s="59"/>
      <c r="V4318" s="59"/>
      <c r="W4318" s="59"/>
      <c r="X4318" s="59"/>
      <c r="Y4318" s="59"/>
      <c r="Z4318" s="59"/>
      <c r="AA4318" s="59"/>
      <c r="AB4318" s="59"/>
      <c r="AC4318" s="59"/>
      <c r="AD4318" s="59"/>
      <c r="AE4318" s="59"/>
      <c r="AF4318" s="59"/>
      <c r="AG4318" s="59"/>
      <c r="AH4318" s="59"/>
      <c r="AI4318" s="59"/>
      <c r="AJ4318" s="59"/>
      <c r="AK4318" s="59"/>
      <c r="AL4318" s="59"/>
      <c r="AM4318" s="59"/>
      <c r="AN4318" s="59"/>
      <c r="AO4318" s="59"/>
      <c r="AP4318" s="59"/>
      <c r="AQ4318" s="59"/>
      <c r="AR4318" s="59"/>
      <c r="AS4318" s="59"/>
      <c r="AT4318" s="59"/>
      <c r="AU4318" s="59"/>
      <c r="AV4318" s="59"/>
      <c r="AW4318" s="59"/>
      <c r="AX4318" s="59"/>
      <c r="AY4318" s="59"/>
      <c r="AZ4318" s="59"/>
      <c r="BA4318" s="59"/>
      <c r="BB4318" s="59"/>
      <c r="BC4318" s="59"/>
      <c r="BD4318" s="59"/>
      <c r="BE4318" s="59"/>
      <c r="BF4318" s="59"/>
      <c r="BG4318" s="59"/>
      <c r="BH4318" s="59"/>
      <c r="BI4318" s="59"/>
      <c r="BJ4318" s="59"/>
      <c r="BK4318" s="59"/>
      <c r="BL4318" s="59"/>
      <c r="BM4318" s="59"/>
      <c r="BN4318" s="59"/>
      <c r="BO4318" s="59"/>
      <c r="BP4318" s="59"/>
      <c r="BQ4318" s="59"/>
      <c r="BR4318" s="59"/>
      <c r="BS4318" s="59"/>
      <c r="BT4318" s="59"/>
      <c r="BU4318" s="59"/>
      <c r="BV4318" s="59"/>
      <c r="BW4318" s="59"/>
      <c r="BX4318" s="59"/>
      <c r="BY4318" s="59"/>
      <c r="BZ4318" s="59"/>
      <c r="CA4318" s="59"/>
      <c r="CB4318" s="59"/>
      <c r="CC4318" s="59"/>
    </row>
    <row r="4319" spans="1:81" ht="29.25" customHeight="1" x14ac:dyDescent="0.3">
      <c r="A4319" s="1050"/>
      <c r="B4319" s="693" t="s">
        <v>1574</v>
      </c>
      <c r="C4319" s="607"/>
      <c r="D4319" s="1051"/>
      <c r="E4319" s="1052"/>
      <c r="F4319" s="264"/>
      <c r="G4319" s="264"/>
      <c r="H4319" s="59"/>
      <c r="I4319" s="59"/>
      <c r="J4319" s="59"/>
      <c r="K4319" s="59"/>
      <c r="L4319" s="59"/>
      <c r="M4319" s="59"/>
      <c r="N4319" s="59"/>
      <c r="O4319" s="59"/>
      <c r="P4319" s="59"/>
      <c r="Q4319" s="59"/>
      <c r="R4319" s="59"/>
      <c r="S4319" s="59"/>
      <c r="T4319" s="59"/>
      <c r="U4319" s="59"/>
      <c r="V4319" s="59"/>
      <c r="W4319" s="59"/>
      <c r="X4319" s="59"/>
      <c r="Y4319" s="59"/>
      <c r="Z4319" s="59"/>
      <c r="AA4319" s="59"/>
      <c r="AB4319" s="59"/>
      <c r="AC4319" s="59"/>
      <c r="AD4319" s="59"/>
      <c r="AE4319" s="59"/>
      <c r="AF4319" s="59"/>
      <c r="AG4319" s="59"/>
      <c r="AH4319" s="59"/>
      <c r="AI4319" s="59"/>
      <c r="AJ4319" s="59"/>
      <c r="AK4319" s="59"/>
      <c r="AL4319" s="59"/>
      <c r="AM4319" s="59"/>
      <c r="AN4319" s="59"/>
      <c r="AO4319" s="59"/>
      <c r="AP4319" s="59"/>
      <c r="AQ4319" s="59"/>
      <c r="AR4319" s="59"/>
      <c r="AS4319" s="59"/>
      <c r="AT4319" s="59"/>
      <c r="AU4319" s="59"/>
      <c r="AV4319" s="59"/>
      <c r="AW4319" s="59"/>
      <c r="AX4319" s="59"/>
      <c r="AY4319" s="59"/>
      <c r="AZ4319" s="59"/>
      <c r="BA4319" s="59"/>
      <c r="BB4319" s="59"/>
      <c r="BC4319" s="59"/>
      <c r="BD4319" s="59"/>
      <c r="BE4319" s="59"/>
      <c r="BF4319" s="59"/>
      <c r="BG4319" s="59"/>
      <c r="BH4319" s="59"/>
      <c r="BI4319" s="59"/>
      <c r="BJ4319" s="59"/>
      <c r="BK4319" s="59"/>
      <c r="BL4319" s="59"/>
      <c r="BM4319" s="59"/>
      <c r="BN4319" s="59"/>
      <c r="BO4319" s="59"/>
      <c r="BP4319" s="59"/>
      <c r="BQ4319" s="59"/>
      <c r="BR4319" s="59"/>
      <c r="BS4319" s="59"/>
      <c r="BT4319" s="59"/>
      <c r="BU4319" s="59"/>
      <c r="BV4319" s="59"/>
      <c r="BW4319" s="59"/>
      <c r="BX4319" s="59"/>
      <c r="BY4319" s="59"/>
      <c r="BZ4319" s="59"/>
      <c r="CA4319" s="59"/>
      <c r="CB4319" s="59"/>
      <c r="CC4319" s="59"/>
    </row>
    <row r="4320" spans="1:81" ht="29.25" customHeight="1" x14ac:dyDescent="0.3">
      <c r="A4320" s="1050"/>
      <c r="B4320" s="693" t="s">
        <v>1575</v>
      </c>
      <c r="C4320" s="607"/>
      <c r="D4320" s="1051"/>
      <c r="E4320" s="1052"/>
      <c r="F4320" s="264"/>
      <c r="G4320" s="264"/>
      <c r="H4320" s="59"/>
      <c r="I4320" s="59"/>
      <c r="J4320" s="59"/>
      <c r="K4320" s="59"/>
      <c r="L4320" s="59"/>
      <c r="M4320" s="59"/>
      <c r="N4320" s="59"/>
      <c r="O4320" s="59"/>
      <c r="P4320" s="59"/>
      <c r="Q4320" s="59"/>
      <c r="R4320" s="59"/>
      <c r="S4320" s="59"/>
      <c r="T4320" s="59"/>
      <c r="U4320" s="59"/>
      <c r="V4320" s="59"/>
      <c r="W4320" s="59"/>
      <c r="X4320" s="59"/>
      <c r="Y4320" s="59"/>
      <c r="Z4320" s="59"/>
      <c r="AA4320" s="59"/>
      <c r="AB4320" s="59"/>
      <c r="AC4320" s="59"/>
      <c r="AD4320" s="59"/>
      <c r="AE4320" s="59"/>
      <c r="AF4320" s="59"/>
      <c r="AG4320" s="59"/>
      <c r="AH4320" s="59"/>
      <c r="AI4320" s="59"/>
      <c r="AJ4320" s="59"/>
      <c r="AK4320" s="59"/>
      <c r="AL4320" s="59"/>
      <c r="AM4320" s="59"/>
      <c r="AN4320" s="59"/>
      <c r="AO4320" s="59"/>
      <c r="AP4320" s="59"/>
      <c r="AQ4320" s="59"/>
      <c r="AR4320" s="59"/>
      <c r="AS4320" s="59"/>
      <c r="AT4320" s="59"/>
      <c r="AU4320" s="59"/>
      <c r="AV4320" s="59"/>
      <c r="AW4320" s="59"/>
      <c r="AX4320" s="59"/>
      <c r="AY4320" s="59"/>
      <c r="AZ4320" s="59"/>
      <c r="BA4320" s="59"/>
      <c r="BB4320" s="59"/>
      <c r="BC4320" s="59"/>
      <c r="BD4320" s="59"/>
      <c r="BE4320" s="59"/>
      <c r="BF4320" s="59"/>
      <c r="BG4320" s="59"/>
      <c r="BH4320" s="59"/>
      <c r="BI4320" s="59"/>
      <c r="BJ4320" s="59"/>
      <c r="BK4320" s="59"/>
      <c r="BL4320" s="59"/>
      <c r="BM4320" s="59"/>
      <c r="BN4320" s="59"/>
      <c r="BO4320" s="59"/>
      <c r="BP4320" s="59"/>
      <c r="BQ4320" s="59"/>
      <c r="BR4320" s="59"/>
      <c r="BS4320" s="59"/>
      <c r="BT4320" s="59"/>
      <c r="BU4320" s="59"/>
      <c r="BV4320" s="59"/>
      <c r="BW4320" s="59"/>
      <c r="BX4320" s="59"/>
      <c r="BY4320" s="59"/>
      <c r="BZ4320" s="59"/>
      <c r="CA4320" s="59"/>
      <c r="CB4320" s="59"/>
      <c r="CC4320" s="59"/>
    </row>
    <row r="4321" spans="1:81" ht="29.25" customHeight="1" x14ac:dyDescent="0.3">
      <c r="A4321" s="1050">
        <v>6</v>
      </c>
      <c r="B4321" s="1056" t="s">
        <v>1576</v>
      </c>
      <c r="C4321" s="607">
        <v>172914578</v>
      </c>
      <c r="D4321" s="1051" t="s">
        <v>1577</v>
      </c>
      <c r="E4321" s="1052" t="s">
        <v>1578</v>
      </c>
      <c r="F4321" s="264"/>
      <c r="G4321" s="264"/>
      <c r="H4321" s="59"/>
      <c r="I4321" s="59"/>
      <c r="J4321" s="59"/>
      <c r="K4321" s="59"/>
      <c r="L4321" s="59"/>
      <c r="M4321" s="59"/>
      <c r="N4321" s="59"/>
      <c r="O4321" s="59"/>
      <c r="P4321" s="59"/>
      <c r="Q4321" s="59"/>
      <c r="R4321" s="59"/>
      <c r="S4321" s="59"/>
      <c r="T4321" s="59"/>
      <c r="U4321" s="59"/>
      <c r="V4321" s="59"/>
      <c r="W4321" s="59"/>
      <c r="X4321" s="59"/>
      <c r="Y4321" s="59"/>
      <c r="Z4321" s="59"/>
      <c r="AA4321" s="59"/>
      <c r="AB4321" s="59"/>
      <c r="AC4321" s="59"/>
      <c r="AD4321" s="59"/>
      <c r="AE4321" s="59"/>
      <c r="AF4321" s="59"/>
      <c r="AG4321" s="59"/>
      <c r="AH4321" s="59"/>
      <c r="AI4321" s="59"/>
      <c r="AJ4321" s="59"/>
      <c r="AK4321" s="59"/>
      <c r="AL4321" s="59"/>
      <c r="AM4321" s="59"/>
      <c r="AN4321" s="59"/>
      <c r="AO4321" s="59"/>
      <c r="AP4321" s="59"/>
      <c r="AQ4321" s="59"/>
      <c r="AR4321" s="59"/>
      <c r="AS4321" s="59"/>
      <c r="AT4321" s="59"/>
      <c r="AU4321" s="59"/>
      <c r="AV4321" s="59"/>
      <c r="AW4321" s="59"/>
      <c r="AX4321" s="59"/>
      <c r="AY4321" s="59"/>
      <c r="AZ4321" s="59"/>
      <c r="BA4321" s="59"/>
      <c r="BB4321" s="59"/>
      <c r="BC4321" s="59"/>
      <c r="BD4321" s="59"/>
      <c r="BE4321" s="59"/>
      <c r="BF4321" s="59"/>
      <c r="BG4321" s="59"/>
      <c r="BH4321" s="59"/>
      <c r="BI4321" s="59"/>
      <c r="BJ4321" s="59"/>
      <c r="BK4321" s="59"/>
      <c r="BL4321" s="59"/>
      <c r="BM4321" s="59"/>
      <c r="BN4321" s="59"/>
      <c r="BO4321" s="59"/>
      <c r="BP4321" s="59"/>
      <c r="BQ4321" s="59"/>
      <c r="BR4321" s="59"/>
      <c r="BS4321" s="59"/>
      <c r="BT4321" s="59"/>
      <c r="BU4321" s="59"/>
      <c r="BV4321" s="59"/>
      <c r="BW4321" s="59"/>
      <c r="BX4321" s="59"/>
      <c r="BY4321" s="59"/>
      <c r="BZ4321" s="59"/>
      <c r="CA4321" s="59"/>
      <c r="CB4321" s="59"/>
      <c r="CC4321" s="59"/>
    </row>
    <row r="4322" spans="1:81" ht="29.25" customHeight="1" x14ac:dyDescent="0.3">
      <c r="A4322" s="1050"/>
      <c r="B4322" s="1056"/>
      <c r="C4322" s="607" t="s">
        <v>1579</v>
      </c>
      <c r="D4322" s="1051"/>
      <c r="E4322" s="1052"/>
      <c r="F4322" s="264"/>
      <c r="G4322" s="264"/>
      <c r="H4322" s="59"/>
      <c r="I4322" s="59"/>
      <c r="J4322" s="59"/>
      <c r="K4322" s="59"/>
      <c r="L4322" s="59"/>
      <c r="M4322" s="59"/>
      <c r="N4322" s="59"/>
      <c r="O4322" s="59"/>
      <c r="P4322" s="59"/>
      <c r="Q4322" s="59"/>
      <c r="R4322" s="59"/>
      <c r="S4322" s="59"/>
      <c r="T4322" s="59"/>
      <c r="U4322" s="59"/>
      <c r="V4322" s="59"/>
      <c r="W4322" s="59"/>
      <c r="X4322" s="59"/>
      <c r="Y4322" s="59"/>
      <c r="Z4322" s="59"/>
      <c r="AA4322" s="59"/>
      <c r="AB4322" s="59"/>
      <c r="AC4322" s="59"/>
      <c r="AD4322" s="59"/>
      <c r="AE4322" s="59"/>
      <c r="AF4322" s="59"/>
      <c r="AG4322" s="59"/>
      <c r="AH4322" s="59"/>
      <c r="AI4322" s="59"/>
      <c r="AJ4322" s="59"/>
      <c r="AK4322" s="59"/>
      <c r="AL4322" s="59"/>
      <c r="AM4322" s="59"/>
      <c r="AN4322" s="59"/>
      <c r="AO4322" s="59"/>
      <c r="AP4322" s="59"/>
      <c r="AQ4322" s="59"/>
      <c r="AR4322" s="59"/>
      <c r="AS4322" s="59"/>
      <c r="AT4322" s="59"/>
      <c r="AU4322" s="59"/>
      <c r="AV4322" s="59"/>
      <c r="AW4322" s="59"/>
      <c r="AX4322" s="59"/>
      <c r="AY4322" s="59"/>
      <c r="AZ4322" s="59"/>
      <c r="BA4322" s="59"/>
      <c r="BB4322" s="59"/>
      <c r="BC4322" s="59"/>
      <c r="BD4322" s="59"/>
      <c r="BE4322" s="59"/>
      <c r="BF4322" s="59"/>
      <c r="BG4322" s="59"/>
      <c r="BH4322" s="59"/>
      <c r="BI4322" s="59"/>
      <c r="BJ4322" s="59"/>
      <c r="BK4322" s="59"/>
      <c r="BL4322" s="59"/>
      <c r="BM4322" s="59"/>
      <c r="BN4322" s="59"/>
      <c r="BO4322" s="59"/>
      <c r="BP4322" s="59"/>
      <c r="BQ4322" s="59"/>
      <c r="BR4322" s="59"/>
      <c r="BS4322" s="59"/>
      <c r="BT4322" s="59"/>
      <c r="BU4322" s="59"/>
      <c r="BV4322" s="59"/>
      <c r="BW4322" s="59"/>
      <c r="BX4322" s="59"/>
      <c r="BY4322" s="59"/>
      <c r="BZ4322" s="59"/>
      <c r="CA4322" s="59"/>
      <c r="CB4322" s="59"/>
      <c r="CC4322" s="59"/>
    </row>
    <row r="4323" spans="1:81" ht="29.25" customHeight="1" x14ac:dyDescent="0.3">
      <c r="A4323" s="1050"/>
      <c r="B4323" s="1056"/>
      <c r="C4323" s="607" t="s">
        <v>1305</v>
      </c>
      <c r="D4323" s="1051"/>
      <c r="E4323" s="1052"/>
      <c r="F4323" s="264"/>
      <c r="G4323" s="264"/>
      <c r="H4323" s="59"/>
      <c r="I4323" s="59"/>
      <c r="J4323" s="59"/>
      <c r="K4323" s="59"/>
      <c r="L4323" s="59"/>
      <c r="M4323" s="59"/>
      <c r="N4323" s="59"/>
      <c r="O4323" s="59"/>
      <c r="P4323" s="59"/>
      <c r="Q4323" s="59"/>
      <c r="R4323" s="59"/>
      <c r="S4323" s="59"/>
      <c r="T4323" s="59"/>
      <c r="U4323" s="59"/>
      <c r="V4323" s="59"/>
      <c r="W4323" s="59"/>
      <c r="X4323" s="59"/>
      <c r="Y4323" s="59"/>
      <c r="Z4323" s="59"/>
      <c r="AA4323" s="59"/>
      <c r="AB4323" s="59"/>
      <c r="AC4323" s="59"/>
      <c r="AD4323" s="59"/>
      <c r="AE4323" s="59"/>
      <c r="AF4323" s="59"/>
      <c r="AG4323" s="59"/>
      <c r="AH4323" s="59"/>
      <c r="AI4323" s="59"/>
      <c r="AJ4323" s="59"/>
      <c r="AK4323" s="59"/>
      <c r="AL4323" s="59"/>
      <c r="AM4323" s="59"/>
      <c r="AN4323" s="59"/>
      <c r="AO4323" s="59"/>
      <c r="AP4323" s="59"/>
      <c r="AQ4323" s="59"/>
      <c r="AR4323" s="59"/>
      <c r="AS4323" s="59"/>
      <c r="AT4323" s="59"/>
      <c r="AU4323" s="59"/>
      <c r="AV4323" s="59"/>
      <c r="AW4323" s="59"/>
      <c r="AX4323" s="59"/>
      <c r="AY4323" s="59"/>
      <c r="AZ4323" s="59"/>
      <c r="BA4323" s="59"/>
      <c r="BB4323" s="59"/>
      <c r="BC4323" s="59"/>
      <c r="BD4323" s="59"/>
      <c r="BE4323" s="59"/>
      <c r="BF4323" s="59"/>
      <c r="BG4323" s="59"/>
      <c r="BH4323" s="59"/>
      <c r="BI4323" s="59"/>
      <c r="BJ4323" s="59"/>
      <c r="BK4323" s="59"/>
      <c r="BL4323" s="59"/>
      <c r="BM4323" s="59"/>
      <c r="BN4323" s="59"/>
      <c r="BO4323" s="59"/>
      <c r="BP4323" s="59"/>
      <c r="BQ4323" s="59"/>
      <c r="BR4323" s="59"/>
      <c r="BS4323" s="59"/>
      <c r="BT4323" s="59"/>
      <c r="BU4323" s="59"/>
      <c r="BV4323" s="59"/>
      <c r="BW4323" s="59"/>
      <c r="BX4323" s="59"/>
      <c r="BY4323" s="59"/>
      <c r="BZ4323" s="59"/>
      <c r="CA4323" s="59"/>
      <c r="CB4323" s="59"/>
      <c r="CC4323" s="59"/>
    </row>
    <row r="4324" spans="1:81" ht="29.25" customHeight="1" x14ac:dyDescent="0.3">
      <c r="A4324" s="1053">
        <v>7</v>
      </c>
      <c r="B4324" s="694" t="s">
        <v>1580</v>
      </c>
      <c r="C4324" s="608">
        <v>191603013</v>
      </c>
      <c r="D4324" s="1054" t="s">
        <v>1581</v>
      </c>
      <c r="E4324" s="1055" t="s">
        <v>1582</v>
      </c>
      <c r="F4324" s="264" t="s">
        <v>5174</v>
      </c>
      <c r="G4324" s="264"/>
      <c r="H4324" s="59"/>
      <c r="I4324" s="59"/>
      <c r="J4324" s="59"/>
      <c r="K4324" s="59"/>
      <c r="L4324" s="59"/>
      <c r="M4324" s="59"/>
      <c r="N4324" s="59"/>
      <c r="O4324" s="59"/>
      <c r="P4324" s="59"/>
      <c r="Q4324" s="59"/>
      <c r="R4324" s="59"/>
      <c r="S4324" s="59"/>
      <c r="T4324" s="59"/>
      <c r="U4324" s="39" t="s">
        <v>6516</v>
      </c>
      <c r="V4324" s="59"/>
      <c r="W4324" s="59"/>
      <c r="X4324" s="59"/>
      <c r="Y4324" s="59"/>
      <c r="Z4324" s="59"/>
      <c r="AA4324" s="59"/>
      <c r="AB4324" s="59"/>
      <c r="AC4324" s="59"/>
      <c r="AD4324" s="59"/>
      <c r="AE4324" s="59"/>
      <c r="AF4324" s="59"/>
      <c r="AG4324" s="59"/>
      <c r="AH4324" s="59"/>
      <c r="AI4324" s="59"/>
      <c r="AJ4324" s="59"/>
      <c r="AK4324" s="59"/>
      <c r="AL4324" s="59"/>
      <c r="AM4324" s="59"/>
      <c r="AN4324" s="59"/>
      <c r="AO4324" s="59"/>
      <c r="AP4324" s="59"/>
      <c r="AQ4324" s="59"/>
      <c r="AR4324" s="59"/>
      <c r="AS4324" s="59"/>
      <c r="AT4324" s="59"/>
      <c r="AU4324" s="59"/>
      <c r="AV4324" s="59"/>
      <c r="AW4324" s="59"/>
      <c r="AX4324" s="59"/>
      <c r="AY4324" s="59"/>
      <c r="AZ4324" s="59"/>
      <c r="BA4324" s="59"/>
      <c r="BB4324" s="59"/>
      <c r="BC4324" s="59"/>
      <c r="BD4324" s="59"/>
      <c r="BE4324" s="59"/>
      <c r="BF4324" s="59"/>
      <c r="BG4324" s="59"/>
      <c r="BH4324" s="59"/>
      <c r="BI4324" s="59"/>
      <c r="BJ4324" s="59"/>
      <c r="BK4324" s="59"/>
      <c r="BL4324" s="59"/>
      <c r="BM4324" s="59"/>
      <c r="BN4324" s="59"/>
      <c r="BO4324" s="59"/>
      <c r="BP4324" s="59"/>
      <c r="BQ4324" s="59"/>
      <c r="BR4324" s="59"/>
      <c r="BS4324" s="59"/>
      <c r="BT4324" s="59"/>
      <c r="BU4324" s="59"/>
      <c r="BV4324" s="59"/>
      <c r="BW4324" s="59"/>
      <c r="BX4324" s="59"/>
      <c r="BY4324" s="59"/>
      <c r="BZ4324" s="59"/>
      <c r="CA4324" s="59"/>
      <c r="CB4324" s="59"/>
      <c r="CC4324" s="59"/>
    </row>
    <row r="4325" spans="1:81" ht="29.25" customHeight="1" x14ac:dyDescent="0.3">
      <c r="A4325" s="1050"/>
      <c r="B4325" s="693" t="s">
        <v>1583</v>
      </c>
      <c r="C4325" s="607" t="s">
        <v>1584</v>
      </c>
      <c r="D4325" s="1051"/>
      <c r="E4325" s="1052"/>
      <c r="F4325" s="264"/>
      <c r="G4325" s="264"/>
      <c r="H4325" s="59"/>
      <c r="I4325" s="59"/>
      <c r="J4325" s="59"/>
      <c r="K4325" s="59"/>
      <c r="L4325" s="59"/>
      <c r="M4325" s="59"/>
      <c r="N4325" s="59"/>
      <c r="O4325" s="59"/>
      <c r="P4325" s="59"/>
      <c r="Q4325" s="59"/>
      <c r="R4325" s="59"/>
      <c r="S4325" s="59"/>
      <c r="T4325" s="59"/>
      <c r="U4325" s="59"/>
      <c r="V4325" s="59"/>
      <c r="W4325" s="59"/>
      <c r="X4325" s="59"/>
      <c r="Y4325" s="59"/>
      <c r="Z4325" s="59"/>
      <c r="AA4325" s="59"/>
      <c r="AB4325" s="59"/>
      <c r="AC4325" s="59"/>
      <c r="AD4325" s="59"/>
      <c r="AE4325" s="59"/>
      <c r="AF4325" s="59"/>
      <c r="AG4325" s="59"/>
      <c r="AH4325" s="59"/>
      <c r="AI4325" s="59"/>
      <c r="AJ4325" s="59"/>
      <c r="AK4325" s="59"/>
      <c r="AL4325" s="59"/>
      <c r="AM4325" s="59"/>
      <c r="AN4325" s="59"/>
      <c r="AO4325" s="59"/>
      <c r="AP4325" s="59"/>
      <c r="AQ4325" s="59"/>
      <c r="AR4325" s="59"/>
      <c r="AS4325" s="59"/>
      <c r="AT4325" s="59"/>
      <c r="AU4325" s="59"/>
      <c r="AV4325" s="59"/>
      <c r="AW4325" s="59"/>
      <c r="AX4325" s="59"/>
      <c r="AY4325" s="59"/>
      <c r="AZ4325" s="59"/>
      <c r="BA4325" s="59"/>
      <c r="BB4325" s="59"/>
      <c r="BC4325" s="59"/>
      <c r="BD4325" s="59"/>
      <c r="BE4325" s="59"/>
      <c r="BF4325" s="59"/>
      <c r="BG4325" s="59"/>
      <c r="BH4325" s="59"/>
      <c r="BI4325" s="59"/>
      <c r="BJ4325" s="59"/>
      <c r="BK4325" s="59"/>
      <c r="BL4325" s="59"/>
      <c r="BM4325" s="59"/>
      <c r="BN4325" s="59"/>
      <c r="BO4325" s="59"/>
      <c r="BP4325" s="59"/>
      <c r="BQ4325" s="59"/>
      <c r="BR4325" s="59"/>
      <c r="BS4325" s="59"/>
      <c r="BT4325" s="59"/>
      <c r="BU4325" s="59"/>
      <c r="BV4325" s="59"/>
      <c r="BW4325" s="59"/>
      <c r="BX4325" s="59"/>
      <c r="BY4325" s="59"/>
      <c r="BZ4325" s="59"/>
      <c r="CA4325" s="59"/>
      <c r="CB4325" s="59"/>
      <c r="CC4325" s="59"/>
    </row>
    <row r="4326" spans="1:81" ht="29.25" customHeight="1" x14ac:dyDescent="0.3">
      <c r="A4326" s="1050"/>
      <c r="B4326" s="693" t="s">
        <v>1585</v>
      </c>
      <c r="C4326" s="607" t="s">
        <v>10</v>
      </c>
      <c r="D4326" s="1051"/>
      <c r="E4326" s="1052"/>
      <c r="F4326" s="264"/>
      <c r="G4326" s="264"/>
      <c r="H4326" s="59"/>
      <c r="I4326" s="59"/>
      <c r="J4326" s="59"/>
      <c r="K4326" s="59"/>
      <c r="L4326" s="59"/>
      <c r="M4326" s="59"/>
      <c r="N4326" s="59"/>
      <c r="O4326" s="59"/>
      <c r="P4326" s="59"/>
      <c r="Q4326" s="59"/>
      <c r="R4326" s="59"/>
      <c r="S4326" s="59"/>
      <c r="T4326" s="59"/>
      <c r="U4326" s="59"/>
      <c r="V4326" s="59"/>
      <c r="W4326" s="59"/>
      <c r="X4326" s="59"/>
      <c r="Y4326" s="59"/>
      <c r="Z4326" s="59"/>
      <c r="AA4326" s="59"/>
      <c r="AB4326" s="59"/>
      <c r="AC4326" s="59"/>
      <c r="AD4326" s="59"/>
      <c r="AE4326" s="59"/>
      <c r="AF4326" s="59"/>
      <c r="AG4326" s="59"/>
      <c r="AH4326" s="59"/>
      <c r="AI4326" s="59"/>
      <c r="AJ4326" s="59"/>
      <c r="AK4326" s="59"/>
      <c r="AL4326" s="59"/>
      <c r="AM4326" s="59"/>
      <c r="AN4326" s="59"/>
      <c r="AO4326" s="59"/>
      <c r="AP4326" s="59"/>
      <c r="AQ4326" s="59"/>
      <c r="AR4326" s="59"/>
      <c r="AS4326" s="59"/>
      <c r="AT4326" s="59"/>
      <c r="AU4326" s="59"/>
      <c r="AV4326" s="59"/>
      <c r="AW4326" s="59"/>
      <c r="AX4326" s="59"/>
      <c r="AY4326" s="59"/>
      <c r="AZ4326" s="59"/>
      <c r="BA4326" s="59"/>
      <c r="BB4326" s="59"/>
      <c r="BC4326" s="59"/>
      <c r="BD4326" s="59"/>
      <c r="BE4326" s="59"/>
      <c r="BF4326" s="59"/>
      <c r="BG4326" s="59"/>
      <c r="BH4326" s="59"/>
      <c r="BI4326" s="59"/>
      <c r="BJ4326" s="59"/>
      <c r="BK4326" s="59"/>
      <c r="BL4326" s="59"/>
      <c r="BM4326" s="59"/>
      <c r="BN4326" s="59"/>
      <c r="BO4326" s="59"/>
      <c r="BP4326" s="59"/>
      <c r="BQ4326" s="59"/>
      <c r="BR4326" s="59"/>
      <c r="BS4326" s="59"/>
      <c r="BT4326" s="59"/>
      <c r="BU4326" s="59"/>
      <c r="BV4326" s="59"/>
      <c r="BW4326" s="59"/>
      <c r="BX4326" s="59"/>
      <c r="BY4326" s="59"/>
      <c r="BZ4326" s="59"/>
      <c r="CA4326" s="59"/>
      <c r="CB4326" s="59"/>
      <c r="CC4326" s="59"/>
    </row>
    <row r="4327" spans="1:81" ht="29.25" customHeight="1" x14ac:dyDescent="0.3">
      <c r="A4327" s="1050"/>
      <c r="B4327" s="693" t="s">
        <v>1586</v>
      </c>
      <c r="C4327" s="607"/>
      <c r="D4327" s="1051"/>
      <c r="E4327" s="1052"/>
      <c r="F4327" s="264"/>
      <c r="G4327" s="264"/>
      <c r="H4327" s="59"/>
      <c r="I4327" s="59"/>
      <c r="J4327" s="59"/>
      <c r="K4327" s="59"/>
      <c r="L4327" s="59"/>
      <c r="M4327" s="59"/>
      <c r="N4327" s="59"/>
      <c r="O4327" s="59"/>
      <c r="P4327" s="59"/>
      <c r="Q4327" s="59"/>
      <c r="R4327" s="59"/>
      <c r="S4327" s="59"/>
      <c r="T4327" s="59"/>
      <c r="U4327" s="59"/>
      <c r="V4327" s="59"/>
      <c r="W4327" s="59"/>
      <c r="X4327" s="59"/>
      <c r="Y4327" s="59"/>
      <c r="Z4327" s="59"/>
      <c r="AA4327" s="59"/>
      <c r="AB4327" s="59"/>
      <c r="AC4327" s="59"/>
      <c r="AD4327" s="59"/>
      <c r="AE4327" s="59"/>
      <c r="AF4327" s="59"/>
      <c r="AG4327" s="59"/>
      <c r="AH4327" s="59"/>
      <c r="AI4327" s="59"/>
      <c r="AJ4327" s="59"/>
      <c r="AK4327" s="59"/>
      <c r="AL4327" s="59"/>
      <c r="AM4327" s="59"/>
      <c r="AN4327" s="59"/>
      <c r="AO4327" s="59"/>
      <c r="AP4327" s="59"/>
      <c r="AQ4327" s="59"/>
      <c r="AR4327" s="59"/>
      <c r="AS4327" s="59"/>
      <c r="AT4327" s="59"/>
      <c r="AU4327" s="59"/>
      <c r="AV4327" s="59"/>
      <c r="AW4327" s="59"/>
      <c r="AX4327" s="59"/>
      <c r="AY4327" s="59"/>
      <c r="AZ4327" s="59"/>
      <c r="BA4327" s="59"/>
      <c r="BB4327" s="59"/>
      <c r="BC4327" s="59"/>
      <c r="BD4327" s="59"/>
      <c r="BE4327" s="59"/>
      <c r="BF4327" s="59"/>
      <c r="BG4327" s="59"/>
      <c r="BH4327" s="59"/>
      <c r="BI4327" s="59"/>
      <c r="BJ4327" s="59"/>
      <c r="BK4327" s="59"/>
      <c r="BL4327" s="59"/>
      <c r="BM4327" s="59"/>
      <c r="BN4327" s="59"/>
      <c r="BO4327" s="59"/>
      <c r="BP4327" s="59"/>
      <c r="BQ4327" s="59"/>
      <c r="BR4327" s="59"/>
      <c r="BS4327" s="59"/>
      <c r="BT4327" s="59"/>
      <c r="BU4327" s="59"/>
      <c r="BV4327" s="59"/>
      <c r="BW4327" s="59"/>
      <c r="BX4327" s="59"/>
      <c r="BY4327" s="59"/>
      <c r="BZ4327" s="59"/>
      <c r="CA4327" s="59"/>
      <c r="CB4327" s="59"/>
      <c r="CC4327" s="59"/>
    </row>
    <row r="4328" spans="1:81" ht="29.25" customHeight="1" x14ac:dyDescent="0.3">
      <c r="A4328" s="1050"/>
      <c r="B4328" s="693" t="s">
        <v>1587</v>
      </c>
      <c r="C4328" s="607"/>
      <c r="D4328" s="1051"/>
      <c r="E4328" s="1052"/>
      <c r="F4328" s="264"/>
      <c r="G4328" s="264"/>
      <c r="H4328" s="59"/>
      <c r="I4328" s="59"/>
      <c r="J4328" s="59"/>
      <c r="K4328" s="59"/>
      <c r="L4328" s="59"/>
      <c r="M4328" s="59"/>
      <c r="N4328" s="59"/>
      <c r="O4328" s="59"/>
      <c r="P4328" s="59"/>
      <c r="Q4328" s="59"/>
      <c r="R4328" s="59"/>
      <c r="S4328" s="59"/>
      <c r="T4328" s="59"/>
      <c r="U4328" s="59"/>
      <c r="V4328" s="59"/>
      <c r="W4328" s="59"/>
      <c r="X4328" s="59"/>
      <c r="Y4328" s="59"/>
      <c r="Z4328" s="59"/>
      <c r="AA4328" s="59"/>
      <c r="AB4328" s="59"/>
      <c r="AC4328" s="59"/>
      <c r="AD4328" s="59"/>
      <c r="AE4328" s="59"/>
      <c r="AF4328" s="59"/>
      <c r="AG4328" s="59"/>
      <c r="AH4328" s="59"/>
      <c r="AI4328" s="59"/>
      <c r="AJ4328" s="59"/>
      <c r="AK4328" s="59"/>
      <c r="AL4328" s="59"/>
      <c r="AM4328" s="59"/>
      <c r="AN4328" s="59"/>
      <c r="AO4328" s="59"/>
      <c r="AP4328" s="59"/>
      <c r="AQ4328" s="59"/>
      <c r="AR4328" s="59"/>
      <c r="AS4328" s="59"/>
      <c r="AT4328" s="59"/>
      <c r="AU4328" s="59"/>
      <c r="AV4328" s="59"/>
      <c r="AW4328" s="59"/>
      <c r="AX4328" s="59"/>
      <c r="AY4328" s="59"/>
      <c r="AZ4328" s="59"/>
      <c r="BA4328" s="59"/>
      <c r="BB4328" s="59"/>
      <c r="BC4328" s="59"/>
      <c r="BD4328" s="59"/>
      <c r="BE4328" s="59"/>
      <c r="BF4328" s="59"/>
      <c r="BG4328" s="59"/>
      <c r="BH4328" s="59"/>
      <c r="BI4328" s="59"/>
      <c r="BJ4328" s="59"/>
      <c r="BK4328" s="59"/>
      <c r="BL4328" s="59"/>
      <c r="BM4328" s="59"/>
      <c r="BN4328" s="59"/>
      <c r="BO4328" s="59"/>
      <c r="BP4328" s="59"/>
      <c r="BQ4328" s="59"/>
      <c r="BR4328" s="59"/>
      <c r="BS4328" s="59"/>
      <c r="BT4328" s="59"/>
      <c r="BU4328" s="59"/>
      <c r="BV4328" s="59"/>
      <c r="BW4328" s="59"/>
      <c r="BX4328" s="59"/>
      <c r="BY4328" s="59"/>
      <c r="BZ4328" s="59"/>
      <c r="CA4328" s="59"/>
      <c r="CB4328" s="59"/>
      <c r="CC4328" s="59"/>
    </row>
    <row r="4329" spans="1:81" ht="29.25" customHeight="1" x14ac:dyDescent="0.3">
      <c r="A4329" s="1050"/>
      <c r="B4329" s="693" t="s">
        <v>1588</v>
      </c>
      <c r="C4329" s="607"/>
      <c r="D4329" s="1051"/>
      <c r="E4329" s="1052"/>
      <c r="F4329" s="264"/>
      <c r="G4329" s="264"/>
      <c r="H4329" s="59"/>
      <c r="I4329" s="59"/>
      <c r="J4329" s="59"/>
      <c r="K4329" s="59"/>
      <c r="L4329" s="59"/>
      <c r="M4329" s="59"/>
      <c r="N4329" s="59"/>
      <c r="O4329" s="59"/>
      <c r="P4329" s="59"/>
      <c r="Q4329" s="59"/>
      <c r="R4329" s="59"/>
      <c r="S4329" s="59"/>
      <c r="T4329" s="59"/>
      <c r="U4329" s="59"/>
      <c r="V4329" s="59"/>
      <c r="W4329" s="59"/>
      <c r="X4329" s="59"/>
      <c r="Y4329" s="59"/>
      <c r="Z4329" s="59"/>
      <c r="AA4329" s="59"/>
      <c r="AB4329" s="59"/>
      <c r="AC4329" s="59"/>
      <c r="AD4329" s="59"/>
      <c r="AE4329" s="59"/>
      <c r="AF4329" s="59"/>
      <c r="AG4329" s="59"/>
      <c r="AH4329" s="59"/>
      <c r="AI4329" s="59"/>
      <c r="AJ4329" s="59"/>
      <c r="AK4329" s="59"/>
      <c r="AL4329" s="59"/>
      <c r="AM4329" s="59"/>
      <c r="AN4329" s="59"/>
      <c r="AO4329" s="59"/>
      <c r="AP4329" s="59"/>
      <c r="AQ4329" s="59"/>
      <c r="AR4329" s="59"/>
      <c r="AS4329" s="59"/>
      <c r="AT4329" s="59"/>
      <c r="AU4329" s="59"/>
      <c r="AV4329" s="59"/>
      <c r="AW4329" s="59"/>
      <c r="AX4329" s="59"/>
      <c r="AY4329" s="59"/>
      <c r="AZ4329" s="59"/>
      <c r="BA4329" s="59"/>
      <c r="BB4329" s="59"/>
      <c r="BC4329" s="59"/>
      <c r="BD4329" s="59"/>
      <c r="BE4329" s="59"/>
      <c r="BF4329" s="59"/>
      <c r="BG4329" s="59"/>
      <c r="BH4329" s="59"/>
      <c r="BI4329" s="59"/>
      <c r="BJ4329" s="59"/>
      <c r="BK4329" s="59"/>
      <c r="BL4329" s="59"/>
      <c r="BM4329" s="59"/>
      <c r="BN4329" s="59"/>
      <c r="BO4329" s="59"/>
      <c r="BP4329" s="59"/>
      <c r="BQ4329" s="59"/>
      <c r="BR4329" s="59"/>
      <c r="BS4329" s="59"/>
      <c r="BT4329" s="59"/>
      <c r="BU4329" s="59"/>
      <c r="BV4329" s="59"/>
      <c r="BW4329" s="59"/>
      <c r="BX4329" s="59"/>
      <c r="BY4329" s="59"/>
      <c r="BZ4329" s="59"/>
      <c r="CA4329" s="59"/>
      <c r="CB4329" s="59"/>
      <c r="CC4329" s="59"/>
    </row>
    <row r="4330" spans="1:81" ht="29.25" customHeight="1" x14ac:dyDescent="0.3">
      <c r="A4330" s="1050">
        <v>8</v>
      </c>
      <c r="B4330" s="693" t="s">
        <v>1589</v>
      </c>
      <c r="C4330" s="607">
        <v>191576904</v>
      </c>
      <c r="D4330" s="1051" t="s">
        <v>1590</v>
      </c>
      <c r="E4330" s="1052" t="s">
        <v>1591</v>
      </c>
      <c r="F4330" s="264"/>
      <c r="G4330" s="264"/>
      <c r="H4330" s="59"/>
      <c r="I4330" s="59"/>
      <c r="J4330" s="59"/>
      <c r="K4330" s="59"/>
      <c r="L4330" s="59"/>
      <c r="M4330" s="59"/>
      <c r="N4330" s="59"/>
      <c r="O4330" s="59"/>
      <c r="P4330" s="59"/>
      <c r="Q4330" s="59"/>
      <c r="R4330" s="59"/>
      <c r="S4330" s="59"/>
      <c r="T4330" s="59"/>
      <c r="U4330" s="59"/>
      <c r="V4330" s="59"/>
      <c r="W4330" s="59"/>
      <c r="X4330" s="59"/>
      <c r="Y4330" s="59"/>
      <c r="Z4330" s="59"/>
      <c r="AA4330" s="59"/>
      <c r="AB4330" s="59"/>
      <c r="AC4330" s="59"/>
      <c r="AD4330" s="59"/>
      <c r="AE4330" s="59"/>
      <c r="AF4330" s="59"/>
      <c r="AG4330" s="59"/>
      <c r="AH4330" s="59"/>
      <c r="AI4330" s="59"/>
      <c r="AJ4330" s="59"/>
      <c r="AK4330" s="59"/>
      <c r="AL4330" s="59"/>
      <c r="AM4330" s="59"/>
      <c r="AN4330" s="59"/>
      <c r="AO4330" s="59"/>
      <c r="AP4330" s="59"/>
      <c r="AQ4330" s="59"/>
      <c r="AR4330" s="59"/>
      <c r="AS4330" s="59"/>
      <c r="AT4330" s="59"/>
      <c r="AU4330" s="59"/>
      <c r="AV4330" s="59"/>
      <c r="AW4330" s="59"/>
      <c r="AX4330" s="59"/>
      <c r="AY4330" s="59"/>
      <c r="AZ4330" s="59"/>
      <c r="BA4330" s="59"/>
      <c r="BB4330" s="59"/>
      <c r="BC4330" s="59"/>
      <c r="BD4330" s="59"/>
      <c r="BE4330" s="59"/>
      <c r="BF4330" s="59"/>
      <c r="BG4330" s="59"/>
      <c r="BH4330" s="59"/>
      <c r="BI4330" s="59"/>
      <c r="BJ4330" s="59"/>
      <c r="BK4330" s="59"/>
      <c r="BL4330" s="59"/>
      <c r="BM4330" s="59"/>
      <c r="BN4330" s="59"/>
      <c r="BO4330" s="59"/>
      <c r="BP4330" s="59"/>
      <c r="BQ4330" s="59"/>
      <c r="BR4330" s="59"/>
      <c r="BS4330" s="59"/>
      <c r="BT4330" s="59"/>
      <c r="BU4330" s="59"/>
      <c r="BV4330" s="59"/>
      <c r="BW4330" s="59"/>
      <c r="BX4330" s="59"/>
      <c r="BY4330" s="59"/>
      <c r="BZ4330" s="59"/>
      <c r="CA4330" s="59"/>
      <c r="CB4330" s="59"/>
      <c r="CC4330" s="59"/>
    </row>
    <row r="4331" spans="1:81" ht="29.25" customHeight="1" x14ac:dyDescent="0.3">
      <c r="A4331" s="1050"/>
      <c r="B4331" s="693" t="s">
        <v>1592</v>
      </c>
      <c r="C4331" s="607" t="s">
        <v>1593</v>
      </c>
      <c r="D4331" s="1051"/>
      <c r="E4331" s="1052"/>
      <c r="F4331" s="264"/>
      <c r="G4331" s="264"/>
      <c r="H4331" s="59"/>
      <c r="I4331" s="59"/>
      <c r="J4331" s="59"/>
      <c r="K4331" s="59"/>
      <c r="L4331" s="59"/>
      <c r="M4331" s="59"/>
      <c r="N4331" s="59"/>
      <c r="O4331" s="59"/>
      <c r="P4331" s="59"/>
      <c r="Q4331" s="59"/>
      <c r="R4331" s="59"/>
      <c r="S4331" s="59"/>
      <c r="T4331" s="59"/>
      <c r="U4331" s="59"/>
      <c r="V4331" s="59"/>
      <c r="W4331" s="59"/>
      <c r="X4331" s="59"/>
      <c r="Y4331" s="59"/>
      <c r="Z4331" s="59"/>
      <c r="AA4331" s="59"/>
      <c r="AB4331" s="59"/>
      <c r="AC4331" s="59"/>
      <c r="AD4331" s="59"/>
      <c r="AE4331" s="59"/>
      <c r="AF4331" s="59"/>
      <c r="AG4331" s="59"/>
      <c r="AH4331" s="59"/>
      <c r="AI4331" s="59"/>
      <c r="AJ4331" s="59"/>
      <c r="AK4331" s="59"/>
      <c r="AL4331" s="59"/>
      <c r="AM4331" s="59"/>
      <c r="AN4331" s="59"/>
      <c r="AO4331" s="59"/>
      <c r="AP4331" s="59"/>
      <c r="AQ4331" s="59"/>
      <c r="AR4331" s="59"/>
      <c r="AS4331" s="59"/>
      <c r="AT4331" s="59"/>
      <c r="AU4331" s="59"/>
      <c r="AV4331" s="59"/>
      <c r="AW4331" s="59"/>
      <c r="AX4331" s="59"/>
      <c r="AY4331" s="59"/>
      <c r="AZ4331" s="59"/>
      <c r="BA4331" s="59"/>
      <c r="BB4331" s="59"/>
      <c r="BC4331" s="59"/>
      <c r="BD4331" s="59"/>
      <c r="BE4331" s="59"/>
      <c r="BF4331" s="59"/>
      <c r="BG4331" s="59"/>
      <c r="BH4331" s="59"/>
      <c r="BI4331" s="59"/>
      <c r="BJ4331" s="59"/>
      <c r="BK4331" s="59"/>
      <c r="BL4331" s="59"/>
      <c r="BM4331" s="59"/>
      <c r="BN4331" s="59"/>
      <c r="BO4331" s="59"/>
      <c r="BP4331" s="59"/>
      <c r="BQ4331" s="59"/>
      <c r="BR4331" s="59"/>
      <c r="BS4331" s="59"/>
      <c r="BT4331" s="59"/>
      <c r="BU4331" s="59"/>
      <c r="BV4331" s="59"/>
      <c r="BW4331" s="59"/>
      <c r="BX4331" s="59"/>
      <c r="BY4331" s="59"/>
      <c r="BZ4331" s="59"/>
      <c r="CA4331" s="59"/>
      <c r="CB4331" s="59"/>
      <c r="CC4331" s="59"/>
    </row>
    <row r="4332" spans="1:81" ht="29.25" customHeight="1" x14ac:dyDescent="0.3">
      <c r="A4332" s="1050"/>
      <c r="B4332" s="693" t="s">
        <v>1594</v>
      </c>
      <c r="C4332" s="607" t="s">
        <v>10</v>
      </c>
      <c r="D4332" s="1051"/>
      <c r="E4332" s="1052"/>
      <c r="F4332" s="264"/>
      <c r="G4332" s="264"/>
      <c r="H4332" s="59"/>
      <c r="I4332" s="59"/>
      <c r="J4332" s="59"/>
      <c r="K4332" s="59"/>
      <c r="L4332" s="59"/>
      <c r="M4332" s="59"/>
      <c r="N4332" s="59"/>
      <c r="O4332" s="59"/>
      <c r="P4332" s="59"/>
      <c r="Q4332" s="59"/>
      <c r="R4332" s="59"/>
      <c r="S4332" s="59"/>
      <c r="T4332" s="59"/>
      <c r="U4332" s="59"/>
      <c r="V4332" s="59"/>
      <c r="W4332" s="59"/>
      <c r="X4332" s="59"/>
      <c r="Y4332" s="59"/>
      <c r="Z4332" s="59"/>
      <c r="AA4332" s="59"/>
      <c r="AB4332" s="59"/>
      <c r="AC4332" s="59"/>
      <c r="AD4332" s="59"/>
      <c r="AE4332" s="59"/>
      <c r="AF4332" s="59"/>
      <c r="AG4332" s="59"/>
      <c r="AH4332" s="59"/>
      <c r="AI4332" s="59"/>
      <c r="AJ4332" s="59"/>
      <c r="AK4332" s="59"/>
      <c r="AL4332" s="59"/>
      <c r="AM4332" s="59"/>
      <c r="AN4332" s="59"/>
      <c r="AO4332" s="59"/>
      <c r="AP4332" s="59"/>
      <c r="AQ4332" s="59"/>
      <c r="AR4332" s="59"/>
      <c r="AS4332" s="59"/>
      <c r="AT4332" s="59"/>
      <c r="AU4332" s="59"/>
      <c r="AV4332" s="59"/>
      <c r="AW4332" s="59"/>
      <c r="AX4332" s="59"/>
      <c r="AY4332" s="59"/>
      <c r="AZ4332" s="59"/>
      <c r="BA4332" s="59"/>
      <c r="BB4332" s="59"/>
      <c r="BC4332" s="59"/>
      <c r="BD4332" s="59"/>
      <c r="BE4332" s="59"/>
      <c r="BF4332" s="59"/>
      <c r="BG4332" s="59"/>
      <c r="BH4332" s="59"/>
      <c r="BI4332" s="59"/>
      <c r="BJ4332" s="59"/>
      <c r="BK4332" s="59"/>
      <c r="BL4332" s="59"/>
      <c r="BM4332" s="59"/>
      <c r="BN4332" s="59"/>
      <c r="BO4332" s="59"/>
      <c r="BP4332" s="59"/>
      <c r="BQ4332" s="59"/>
      <c r="BR4332" s="59"/>
      <c r="BS4332" s="59"/>
      <c r="BT4332" s="59"/>
      <c r="BU4332" s="59"/>
      <c r="BV4332" s="59"/>
      <c r="BW4332" s="59"/>
      <c r="BX4332" s="59"/>
      <c r="BY4332" s="59"/>
      <c r="BZ4332" s="59"/>
      <c r="CA4332" s="59"/>
      <c r="CB4332" s="59"/>
      <c r="CC4332" s="59"/>
    </row>
    <row r="4333" spans="1:81" ht="29.25" customHeight="1" x14ac:dyDescent="0.3">
      <c r="A4333" s="1050"/>
      <c r="B4333" s="693" t="s">
        <v>1595</v>
      </c>
      <c r="C4333" s="607"/>
      <c r="D4333" s="1051"/>
      <c r="E4333" s="1052"/>
      <c r="F4333" s="264"/>
      <c r="G4333" s="264"/>
      <c r="H4333" s="59"/>
      <c r="I4333" s="59"/>
      <c r="J4333" s="59"/>
      <c r="K4333" s="59"/>
      <c r="L4333" s="59"/>
      <c r="M4333" s="59"/>
      <c r="N4333" s="59"/>
      <c r="O4333" s="59"/>
      <c r="P4333" s="59"/>
      <c r="Q4333" s="59"/>
      <c r="R4333" s="59"/>
      <c r="S4333" s="59"/>
      <c r="T4333" s="59"/>
      <c r="U4333" s="59"/>
      <c r="V4333" s="59"/>
      <c r="W4333" s="59"/>
      <c r="X4333" s="59"/>
      <c r="Y4333" s="59"/>
      <c r="Z4333" s="59"/>
      <c r="AA4333" s="59"/>
      <c r="AB4333" s="59"/>
      <c r="AC4333" s="59"/>
      <c r="AD4333" s="59"/>
      <c r="AE4333" s="59"/>
      <c r="AF4333" s="59"/>
      <c r="AG4333" s="59"/>
      <c r="AH4333" s="59"/>
      <c r="AI4333" s="59"/>
      <c r="AJ4333" s="59"/>
      <c r="AK4333" s="59"/>
      <c r="AL4333" s="59"/>
      <c r="AM4333" s="59"/>
      <c r="AN4333" s="59"/>
      <c r="AO4333" s="59"/>
      <c r="AP4333" s="59"/>
      <c r="AQ4333" s="59"/>
      <c r="AR4333" s="59"/>
      <c r="AS4333" s="59"/>
      <c r="AT4333" s="59"/>
      <c r="AU4333" s="59"/>
      <c r="AV4333" s="59"/>
      <c r="AW4333" s="59"/>
      <c r="AX4333" s="59"/>
      <c r="AY4333" s="59"/>
      <c r="AZ4333" s="59"/>
      <c r="BA4333" s="59"/>
      <c r="BB4333" s="59"/>
      <c r="BC4333" s="59"/>
      <c r="BD4333" s="59"/>
      <c r="BE4333" s="59"/>
      <c r="BF4333" s="59"/>
      <c r="BG4333" s="59"/>
      <c r="BH4333" s="59"/>
      <c r="BI4333" s="59"/>
      <c r="BJ4333" s="59"/>
      <c r="BK4333" s="59"/>
      <c r="BL4333" s="59"/>
      <c r="BM4333" s="59"/>
      <c r="BN4333" s="59"/>
      <c r="BO4333" s="59"/>
      <c r="BP4333" s="59"/>
      <c r="BQ4333" s="59"/>
      <c r="BR4333" s="59"/>
      <c r="BS4333" s="59"/>
      <c r="BT4333" s="59"/>
      <c r="BU4333" s="59"/>
      <c r="BV4333" s="59"/>
      <c r="BW4333" s="59"/>
      <c r="BX4333" s="59"/>
      <c r="BY4333" s="59"/>
      <c r="BZ4333" s="59"/>
      <c r="CA4333" s="59"/>
      <c r="CB4333" s="59"/>
      <c r="CC4333" s="59"/>
    </row>
    <row r="4334" spans="1:81" ht="29.25" customHeight="1" x14ac:dyDescent="0.3">
      <c r="A4334" s="1050">
        <v>9</v>
      </c>
      <c r="B4334" s="693" t="s">
        <v>1596</v>
      </c>
      <c r="C4334" s="607">
        <v>191651633</v>
      </c>
      <c r="D4334" s="1051" t="s">
        <v>1597</v>
      </c>
      <c r="E4334" s="1052" t="s">
        <v>1598</v>
      </c>
      <c r="F4334" s="264"/>
      <c r="G4334" s="264"/>
      <c r="H4334" s="59"/>
      <c r="I4334" s="59"/>
      <c r="J4334" s="59"/>
      <c r="K4334" s="59"/>
      <c r="L4334" s="59"/>
      <c r="M4334" s="59"/>
      <c r="N4334" s="59"/>
      <c r="O4334" s="59"/>
      <c r="P4334" s="59"/>
      <c r="Q4334" s="59"/>
      <c r="R4334" s="59"/>
      <c r="S4334" s="59"/>
      <c r="T4334" s="59"/>
      <c r="U4334" s="59"/>
      <c r="V4334" s="59"/>
      <c r="W4334" s="59"/>
      <c r="X4334" s="59"/>
      <c r="Y4334" s="59"/>
      <c r="Z4334" s="59"/>
      <c r="AA4334" s="59"/>
      <c r="AB4334" s="59"/>
      <c r="AC4334" s="59"/>
      <c r="AD4334" s="59"/>
      <c r="AE4334" s="59"/>
      <c r="AF4334" s="59"/>
      <c r="AG4334" s="59"/>
      <c r="AH4334" s="59"/>
      <c r="AI4334" s="59"/>
      <c r="AJ4334" s="59"/>
      <c r="AK4334" s="59"/>
      <c r="AL4334" s="59"/>
      <c r="AM4334" s="59"/>
      <c r="AN4334" s="59"/>
      <c r="AO4334" s="59"/>
      <c r="AP4334" s="59"/>
      <c r="AQ4334" s="59"/>
      <c r="AR4334" s="59"/>
      <c r="AS4334" s="59"/>
      <c r="AT4334" s="59"/>
      <c r="AU4334" s="59"/>
      <c r="AV4334" s="59"/>
      <c r="AW4334" s="59"/>
      <c r="AX4334" s="59"/>
      <c r="AY4334" s="59"/>
      <c r="AZ4334" s="59"/>
      <c r="BA4334" s="59"/>
      <c r="BB4334" s="59"/>
      <c r="BC4334" s="59"/>
      <c r="BD4334" s="59"/>
      <c r="BE4334" s="59"/>
      <c r="BF4334" s="59"/>
      <c r="BG4334" s="59"/>
      <c r="BH4334" s="59"/>
      <c r="BI4334" s="59"/>
      <c r="BJ4334" s="59"/>
      <c r="BK4334" s="59"/>
      <c r="BL4334" s="59"/>
      <c r="BM4334" s="59"/>
      <c r="BN4334" s="59"/>
      <c r="BO4334" s="59"/>
      <c r="BP4334" s="59"/>
      <c r="BQ4334" s="59"/>
      <c r="BR4334" s="59"/>
      <c r="BS4334" s="59"/>
      <c r="BT4334" s="59"/>
      <c r="BU4334" s="59"/>
      <c r="BV4334" s="59"/>
      <c r="BW4334" s="59"/>
      <c r="BX4334" s="59"/>
      <c r="BY4334" s="59"/>
      <c r="BZ4334" s="59"/>
      <c r="CA4334" s="59"/>
      <c r="CB4334" s="59"/>
      <c r="CC4334" s="59"/>
    </row>
    <row r="4335" spans="1:81" ht="29.25" customHeight="1" x14ac:dyDescent="0.3">
      <c r="A4335" s="1050"/>
      <c r="B4335" s="693" t="s">
        <v>1599</v>
      </c>
      <c r="C4335" s="469">
        <v>42283</v>
      </c>
      <c r="D4335" s="1051"/>
      <c r="E4335" s="1052"/>
      <c r="F4335" s="264"/>
      <c r="G4335" s="264"/>
      <c r="H4335" s="59"/>
      <c r="I4335" s="59"/>
      <c r="J4335" s="59"/>
      <c r="K4335" s="59"/>
      <c r="L4335" s="59"/>
      <c r="M4335" s="59"/>
      <c r="N4335" s="59"/>
      <c r="O4335" s="59"/>
      <c r="P4335" s="59"/>
      <c r="Q4335" s="59"/>
      <c r="R4335" s="59"/>
      <c r="S4335" s="59"/>
      <c r="T4335" s="59"/>
      <c r="U4335" s="59"/>
      <c r="V4335" s="59"/>
      <c r="W4335" s="59"/>
      <c r="X4335" s="59"/>
      <c r="Y4335" s="59"/>
      <c r="Z4335" s="59"/>
      <c r="AA4335" s="59"/>
      <c r="AB4335" s="59"/>
      <c r="AC4335" s="59"/>
      <c r="AD4335" s="59"/>
      <c r="AE4335" s="59"/>
      <c r="AF4335" s="59"/>
      <c r="AG4335" s="59"/>
      <c r="AH4335" s="59"/>
      <c r="AI4335" s="59"/>
      <c r="AJ4335" s="59"/>
      <c r="AK4335" s="59"/>
      <c r="AL4335" s="59"/>
      <c r="AM4335" s="59"/>
      <c r="AN4335" s="59"/>
      <c r="AO4335" s="59"/>
      <c r="AP4335" s="59"/>
      <c r="AQ4335" s="59"/>
      <c r="AR4335" s="59"/>
      <c r="AS4335" s="59"/>
      <c r="AT4335" s="59"/>
      <c r="AU4335" s="59"/>
      <c r="AV4335" s="59"/>
      <c r="AW4335" s="59"/>
      <c r="AX4335" s="59"/>
      <c r="AY4335" s="59"/>
      <c r="AZ4335" s="59"/>
      <c r="BA4335" s="59"/>
      <c r="BB4335" s="59"/>
      <c r="BC4335" s="59"/>
      <c r="BD4335" s="59"/>
      <c r="BE4335" s="59"/>
      <c r="BF4335" s="59"/>
      <c r="BG4335" s="59"/>
      <c r="BH4335" s="59"/>
      <c r="BI4335" s="59"/>
      <c r="BJ4335" s="59"/>
      <c r="BK4335" s="59"/>
      <c r="BL4335" s="59"/>
      <c r="BM4335" s="59"/>
      <c r="BN4335" s="59"/>
      <c r="BO4335" s="59"/>
      <c r="BP4335" s="59"/>
      <c r="BQ4335" s="59"/>
      <c r="BR4335" s="59"/>
      <c r="BS4335" s="59"/>
      <c r="BT4335" s="59"/>
      <c r="BU4335" s="59"/>
      <c r="BV4335" s="59"/>
      <c r="BW4335" s="59"/>
      <c r="BX4335" s="59"/>
      <c r="BY4335" s="59"/>
      <c r="BZ4335" s="59"/>
      <c r="CA4335" s="59"/>
      <c r="CB4335" s="59"/>
      <c r="CC4335" s="59"/>
    </row>
    <row r="4336" spans="1:81" ht="29.25" customHeight="1" x14ac:dyDescent="0.3">
      <c r="A4336" s="1050"/>
      <c r="B4336" s="693" t="s">
        <v>1600</v>
      </c>
      <c r="C4336" s="607" t="s">
        <v>10</v>
      </c>
      <c r="D4336" s="1051"/>
      <c r="E4336" s="1052"/>
      <c r="F4336" s="264"/>
      <c r="G4336" s="264"/>
      <c r="H4336" s="59"/>
      <c r="I4336" s="59"/>
      <c r="J4336" s="59"/>
      <c r="K4336" s="59"/>
      <c r="L4336" s="59"/>
      <c r="M4336" s="59"/>
      <c r="N4336" s="59"/>
      <c r="O4336" s="59"/>
      <c r="P4336" s="59"/>
      <c r="Q4336" s="59"/>
      <c r="R4336" s="59"/>
      <c r="S4336" s="59"/>
      <c r="T4336" s="59"/>
      <c r="U4336" s="59"/>
      <c r="V4336" s="59"/>
      <c r="W4336" s="59"/>
      <c r="X4336" s="59"/>
      <c r="Y4336" s="59"/>
      <c r="Z4336" s="59"/>
      <c r="AA4336" s="59"/>
      <c r="AB4336" s="59"/>
      <c r="AC4336" s="59"/>
      <c r="AD4336" s="59"/>
      <c r="AE4336" s="59"/>
      <c r="AF4336" s="59"/>
      <c r="AG4336" s="59"/>
      <c r="AH4336" s="59"/>
      <c r="AI4336" s="59"/>
      <c r="AJ4336" s="59"/>
      <c r="AK4336" s="59"/>
      <c r="AL4336" s="59"/>
      <c r="AM4336" s="59"/>
      <c r="AN4336" s="59"/>
      <c r="AO4336" s="59"/>
      <c r="AP4336" s="59"/>
      <c r="AQ4336" s="59"/>
      <c r="AR4336" s="59"/>
      <c r="AS4336" s="59"/>
      <c r="AT4336" s="59"/>
      <c r="AU4336" s="59"/>
      <c r="AV4336" s="59"/>
      <c r="AW4336" s="59"/>
      <c r="AX4336" s="59"/>
      <c r="AY4336" s="59"/>
      <c r="AZ4336" s="59"/>
      <c r="BA4336" s="59"/>
      <c r="BB4336" s="59"/>
      <c r="BC4336" s="59"/>
      <c r="BD4336" s="59"/>
      <c r="BE4336" s="59"/>
      <c r="BF4336" s="59"/>
      <c r="BG4336" s="59"/>
      <c r="BH4336" s="59"/>
      <c r="BI4336" s="59"/>
      <c r="BJ4336" s="59"/>
      <c r="BK4336" s="59"/>
      <c r="BL4336" s="59"/>
      <c r="BM4336" s="59"/>
      <c r="BN4336" s="59"/>
      <c r="BO4336" s="59"/>
      <c r="BP4336" s="59"/>
      <c r="BQ4336" s="59"/>
      <c r="BR4336" s="59"/>
      <c r="BS4336" s="59"/>
      <c r="BT4336" s="59"/>
      <c r="BU4336" s="59"/>
      <c r="BV4336" s="59"/>
      <c r="BW4336" s="59"/>
      <c r="BX4336" s="59"/>
      <c r="BY4336" s="59"/>
      <c r="BZ4336" s="59"/>
      <c r="CA4336" s="59"/>
      <c r="CB4336" s="59"/>
      <c r="CC4336" s="59"/>
    </row>
    <row r="4337" spans="1:81" ht="29.25" customHeight="1" x14ac:dyDescent="0.3">
      <c r="A4337" s="1050"/>
      <c r="B4337" s="693" t="s">
        <v>1601</v>
      </c>
      <c r="C4337" s="607"/>
      <c r="D4337" s="1051"/>
      <c r="E4337" s="1052"/>
      <c r="F4337" s="264"/>
      <c r="G4337" s="264"/>
      <c r="H4337" s="59"/>
      <c r="I4337" s="59"/>
      <c r="J4337" s="59"/>
      <c r="K4337" s="59"/>
      <c r="L4337" s="59"/>
      <c r="M4337" s="59"/>
      <c r="N4337" s="59"/>
      <c r="O4337" s="59"/>
      <c r="P4337" s="59"/>
      <c r="Q4337" s="59"/>
      <c r="R4337" s="59"/>
      <c r="S4337" s="59"/>
      <c r="T4337" s="59"/>
      <c r="U4337" s="59"/>
      <c r="V4337" s="59"/>
      <c r="W4337" s="59"/>
      <c r="X4337" s="59"/>
      <c r="Y4337" s="59"/>
      <c r="Z4337" s="59"/>
      <c r="AA4337" s="59"/>
      <c r="AB4337" s="59"/>
      <c r="AC4337" s="59"/>
      <c r="AD4337" s="59"/>
      <c r="AE4337" s="59"/>
      <c r="AF4337" s="59"/>
      <c r="AG4337" s="59"/>
      <c r="AH4337" s="59"/>
      <c r="AI4337" s="59"/>
      <c r="AJ4337" s="59"/>
      <c r="AK4337" s="59"/>
      <c r="AL4337" s="59"/>
      <c r="AM4337" s="59"/>
      <c r="AN4337" s="59"/>
      <c r="AO4337" s="59"/>
      <c r="AP4337" s="59"/>
      <c r="AQ4337" s="59"/>
      <c r="AR4337" s="59"/>
      <c r="AS4337" s="59"/>
      <c r="AT4337" s="59"/>
      <c r="AU4337" s="59"/>
      <c r="AV4337" s="59"/>
      <c r="AW4337" s="59"/>
      <c r="AX4337" s="59"/>
      <c r="AY4337" s="59"/>
      <c r="AZ4337" s="59"/>
      <c r="BA4337" s="59"/>
      <c r="BB4337" s="59"/>
      <c r="BC4337" s="59"/>
      <c r="BD4337" s="59"/>
      <c r="BE4337" s="59"/>
      <c r="BF4337" s="59"/>
      <c r="BG4337" s="59"/>
      <c r="BH4337" s="59"/>
      <c r="BI4337" s="59"/>
      <c r="BJ4337" s="59"/>
      <c r="BK4337" s="59"/>
      <c r="BL4337" s="59"/>
      <c r="BM4337" s="59"/>
      <c r="BN4337" s="59"/>
      <c r="BO4337" s="59"/>
      <c r="BP4337" s="59"/>
      <c r="BQ4337" s="59"/>
      <c r="BR4337" s="59"/>
      <c r="BS4337" s="59"/>
      <c r="BT4337" s="59"/>
      <c r="BU4337" s="59"/>
      <c r="BV4337" s="59"/>
      <c r="BW4337" s="59"/>
      <c r="BX4337" s="59"/>
      <c r="BY4337" s="59"/>
      <c r="BZ4337" s="59"/>
      <c r="CA4337" s="59"/>
      <c r="CB4337" s="59"/>
      <c r="CC4337" s="59"/>
    </row>
    <row r="4338" spans="1:81" ht="29.25" customHeight="1" x14ac:dyDescent="0.3">
      <c r="A4338" s="1050">
        <v>10</v>
      </c>
      <c r="B4338" s="693" t="s">
        <v>1602</v>
      </c>
      <c r="C4338" s="607">
        <v>191501272</v>
      </c>
      <c r="D4338" s="1051" t="s">
        <v>1603</v>
      </c>
      <c r="E4338" s="1052" t="s">
        <v>1604</v>
      </c>
      <c r="F4338" s="264"/>
      <c r="G4338" s="264"/>
      <c r="H4338" s="59"/>
      <c r="I4338" s="59"/>
      <c r="J4338" s="59"/>
      <c r="K4338" s="59"/>
      <c r="L4338" s="59"/>
      <c r="M4338" s="59"/>
      <c r="N4338" s="59"/>
      <c r="O4338" s="59"/>
      <c r="P4338" s="59"/>
      <c r="Q4338" s="59"/>
      <c r="R4338" s="59"/>
      <c r="S4338" s="59"/>
      <c r="T4338" s="59"/>
      <c r="U4338" s="59"/>
      <c r="V4338" s="59"/>
      <c r="W4338" s="59"/>
      <c r="X4338" s="59"/>
      <c r="Y4338" s="59"/>
      <c r="Z4338" s="59"/>
      <c r="AA4338" s="59"/>
      <c r="AB4338" s="59"/>
      <c r="AC4338" s="59"/>
      <c r="AD4338" s="59"/>
      <c r="AE4338" s="59"/>
      <c r="AF4338" s="59"/>
      <c r="AG4338" s="59"/>
      <c r="AH4338" s="59"/>
      <c r="AI4338" s="59"/>
      <c r="AJ4338" s="59"/>
      <c r="AK4338" s="59"/>
      <c r="AL4338" s="59"/>
      <c r="AM4338" s="59"/>
      <c r="AN4338" s="59"/>
      <c r="AO4338" s="59"/>
      <c r="AP4338" s="59"/>
      <c r="AQ4338" s="59"/>
      <c r="AR4338" s="59"/>
      <c r="AS4338" s="59"/>
      <c r="AT4338" s="59"/>
      <c r="AU4338" s="59"/>
      <c r="AV4338" s="59"/>
      <c r="AW4338" s="59"/>
      <c r="AX4338" s="59"/>
      <c r="AY4338" s="59"/>
      <c r="AZ4338" s="59"/>
      <c r="BA4338" s="59"/>
      <c r="BB4338" s="59"/>
      <c r="BC4338" s="59"/>
      <c r="BD4338" s="59"/>
      <c r="BE4338" s="59"/>
      <c r="BF4338" s="59"/>
      <c r="BG4338" s="59"/>
      <c r="BH4338" s="59"/>
      <c r="BI4338" s="59"/>
      <c r="BJ4338" s="59"/>
      <c r="BK4338" s="59"/>
      <c r="BL4338" s="59"/>
      <c r="BM4338" s="59"/>
      <c r="BN4338" s="59"/>
      <c r="BO4338" s="59"/>
      <c r="BP4338" s="59"/>
      <c r="BQ4338" s="59"/>
      <c r="BR4338" s="59"/>
      <c r="BS4338" s="59"/>
      <c r="BT4338" s="59"/>
      <c r="BU4338" s="59"/>
      <c r="BV4338" s="59"/>
      <c r="BW4338" s="59"/>
      <c r="BX4338" s="59"/>
      <c r="BY4338" s="59"/>
      <c r="BZ4338" s="59"/>
      <c r="CA4338" s="59"/>
      <c r="CB4338" s="59"/>
      <c r="CC4338" s="59"/>
    </row>
    <row r="4339" spans="1:81" ht="29.25" customHeight="1" x14ac:dyDescent="0.3">
      <c r="A4339" s="1050"/>
      <c r="B4339" s="693" t="s">
        <v>1605</v>
      </c>
      <c r="C4339" s="607" t="s">
        <v>1606</v>
      </c>
      <c r="D4339" s="1051"/>
      <c r="E4339" s="1052"/>
      <c r="F4339" s="264"/>
      <c r="G4339" s="264"/>
      <c r="H4339" s="59"/>
      <c r="I4339" s="59"/>
      <c r="J4339" s="59"/>
      <c r="K4339" s="59"/>
      <c r="L4339" s="59"/>
      <c r="M4339" s="59"/>
      <c r="N4339" s="59"/>
      <c r="O4339" s="59"/>
      <c r="P4339" s="59"/>
      <c r="Q4339" s="59"/>
      <c r="R4339" s="59"/>
      <c r="S4339" s="59"/>
      <c r="T4339" s="59"/>
      <c r="U4339" s="59"/>
      <c r="V4339" s="59"/>
      <c r="W4339" s="59"/>
      <c r="X4339" s="59"/>
      <c r="Y4339" s="59"/>
      <c r="Z4339" s="59"/>
      <c r="AA4339" s="59"/>
      <c r="AB4339" s="59"/>
      <c r="AC4339" s="59"/>
      <c r="AD4339" s="59"/>
      <c r="AE4339" s="59"/>
      <c r="AF4339" s="59"/>
      <c r="AG4339" s="59"/>
      <c r="AH4339" s="59"/>
      <c r="AI4339" s="59"/>
      <c r="AJ4339" s="59"/>
      <c r="AK4339" s="59"/>
      <c r="AL4339" s="59"/>
      <c r="AM4339" s="59"/>
      <c r="AN4339" s="59"/>
      <c r="AO4339" s="59"/>
      <c r="AP4339" s="59"/>
      <c r="AQ4339" s="59"/>
      <c r="AR4339" s="59"/>
      <c r="AS4339" s="59"/>
      <c r="AT4339" s="59"/>
      <c r="AU4339" s="59"/>
      <c r="AV4339" s="59"/>
      <c r="AW4339" s="59"/>
      <c r="AX4339" s="59"/>
      <c r="AY4339" s="59"/>
      <c r="AZ4339" s="59"/>
      <c r="BA4339" s="59"/>
      <c r="BB4339" s="59"/>
      <c r="BC4339" s="59"/>
      <c r="BD4339" s="59"/>
      <c r="BE4339" s="59"/>
      <c r="BF4339" s="59"/>
      <c r="BG4339" s="59"/>
      <c r="BH4339" s="59"/>
      <c r="BI4339" s="59"/>
      <c r="BJ4339" s="59"/>
      <c r="BK4339" s="59"/>
      <c r="BL4339" s="59"/>
      <c r="BM4339" s="59"/>
      <c r="BN4339" s="59"/>
      <c r="BO4339" s="59"/>
      <c r="BP4339" s="59"/>
      <c r="BQ4339" s="59"/>
      <c r="BR4339" s="59"/>
      <c r="BS4339" s="59"/>
      <c r="BT4339" s="59"/>
      <c r="BU4339" s="59"/>
      <c r="BV4339" s="59"/>
      <c r="BW4339" s="59"/>
      <c r="BX4339" s="59"/>
      <c r="BY4339" s="59"/>
      <c r="BZ4339" s="59"/>
      <c r="CA4339" s="59"/>
      <c r="CB4339" s="59"/>
      <c r="CC4339" s="59"/>
    </row>
    <row r="4340" spans="1:81" ht="29.25" customHeight="1" x14ac:dyDescent="0.3">
      <c r="A4340" s="1050"/>
      <c r="B4340" s="693" t="s">
        <v>1607</v>
      </c>
      <c r="C4340" s="607" t="s">
        <v>10</v>
      </c>
      <c r="D4340" s="1051"/>
      <c r="E4340" s="1052"/>
      <c r="F4340" s="264"/>
      <c r="G4340" s="264"/>
      <c r="H4340" s="59"/>
      <c r="I4340" s="59"/>
      <c r="J4340" s="59"/>
      <c r="K4340" s="59"/>
      <c r="L4340" s="59"/>
      <c r="M4340" s="59"/>
      <c r="N4340" s="59"/>
      <c r="O4340" s="59"/>
      <c r="P4340" s="59"/>
      <c r="Q4340" s="59"/>
      <c r="R4340" s="59"/>
      <c r="S4340" s="59"/>
      <c r="T4340" s="59"/>
      <c r="U4340" s="59"/>
      <c r="V4340" s="59"/>
      <c r="W4340" s="59"/>
      <c r="X4340" s="59"/>
      <c r="Y4340" s="59"/>
      <c r="Z4340" s="59"/>
      <c r="AA4340" s="59"/>
      <c r="AB4340" s="59"/>
      <c r="AC4340" s="59"/>
      <c r="AD4340" s="59"/>
      <c r="AE4340" s="59"/>
      <c r="AF4340" s="59"/>
      <c r="AG4340" s="59"/>
      <c r="AH4340" s="59"/>
      <c r="AI4340" s="59"/>
      <c r="AJ4340" s="59"/>
      <c r="AK4340" s="59"/>
      <c r="AL4340" s="59"/>
      <c r="AM4340" s="59"/>
      <c r="AN4340" s="59"/>
      <c r="AO4340" s="59"/>
      <c r="AP4340" s="59"/>
      <c r="AQ4340" s="59"/>
      <c r="AR4340" s="59"/>
      <c r="AS4340" s="59"/>
      <c r="AT4340" s="59"/>
      <c r="AU4340" s="59"/>
      <c r="AV4340" s="59"/>
      <c r="AW4340" s="59"/>
      <c r="AX4340" s="59"/>
      <c r="AY4340" s="59"/>
      <c r="AZ4340" s="59"/>
      <c r="BA4340" s="59"/>
      <c r="BB4340" s="59"/>
      <c r="BC4340" s="59"/>
      <c r="BD4340" s="59"/>
      <c r="BE4340" s="59"/>
      <c r="BF4340" s="59"/>
      <c r="BG4340" s="59"/>
      <c r="BH4340" s="59"/>
      <c r="BI4340" s="59"/>
      <c r="BJ4340" s="59"/>
      <c r="BK4340" s="59"/>
      <c r="BL4340" s="59"/>
      <c r="BM4340" s="59"/>
      <c r="BN4340" s="59"/>
      <c r="BO4340" s="59"/>
      <c r="BP4340" s="59"/>
      <c r="BQ4340" s="59"/>
      <c r="BR4340" s="59"/>
      <c r="BS4340" s="59"/>
      <c r="BT4340" s="59"/>
      <c r="BU4340" s="59"/>
      <c r="BV4340" s="59"/>
      <c r="BW4340" s="59"/>
      <c r="BX4340" s="59"/>
      <c r="BY4340" s="59"/>
      <c r="BZ4340" s="59"/>
      <c r="CA4340" s="59"/>
      <c r="CB4340" s="59"/>
      <c r="CC4340" s="59"/>
    </row>
    <row r="4341" spans="1:81" ht="29.25" customHeight="1" x14ac:dyDescent="0.3">
      <c r="A4341" s="1050"/>
      <c r="B4341" s="693" t="s">
        <v>1608</v>
      </c>
      <c r="C4341" s="607"/>
      <c r="D4341" s="1051"/>
      <c r="E4341" s="1052"/>
      <c r="F4341" s="264"/>
      <c r="G4341" s="264"/>
      <c r="H4341" s="59"/>
      <c r="I4341" s="59"/>
      <c r="J4341" s="59"/>
      <c r="K4341" s="59"/>
      <c r="L4341" s="59"/>
      <c r="M4341" s="59"/>
      <c r="N4341" s="59"/>
      <c r="O4341" s="59"/>
      <c r="P4341" s="59"/>
      <c r="Q4341" s="59"/>
      <c r="R4341" s="59"/>
      <c r="S4341" s="59"/>
      <c r="T4341" s="59"/>
      <c r="U4341" s="59"/>
      <c r="V4341" s="59"/>
      <c r="W4341" s="59"/>
      <c r="X4341" s="59"/>
      <c r="Y4341" s="59"/>
      <c r="Z4341" s="59"/>
      <c r="AA4341" s="59"/>
      <c r="AB4341" s="59"/>
      <c r="AC4341" s="59"/>
      <c r="AD4341" s="59"/>
      <c r="AE4341" s="59"/>
      <c r="AF4341" s="59"/>
      <c r="AG4341" s="59"/>
      <c r="AH4341" s="59"/>
      <c r="AI4341" s="59"/>
      <c r="AJ4341" s="59"/>
      <c r="AK4341" s="59"/>
      <c r="AL4341" s="59"/>
      <c r="AM4341" s="59"/>
      <c r="AN4341" s="59"/>
      <c r="AO4341" s="59"/>
      <c r="AP4341" s="59"/>
      <c r="AQ4341" s="59"/>
      <c r="AR4341" s="59"/>
      <c r="AS4341" s="59"/>
      <c r="AT4341" s="59"/>
      <c r="AU4341" s="59"/>
      <c r="AV4341" s="59"/>
      <c r="AW4341" s="59"/>
      <c r="AX4341" s="59"/>
      <c r="AY4341" s="59"/>
      <c r="AZ4341" s="59"/>
      <c r="BA4341" s="59"/>
      <c r="BB4341" s="59"/>
      <c r="BC4341" s="59"/>
      <c r="BD4341" s="59"/>
      <c r="BE4341" s="59"/>
      <c r="BF4341" s="59"/>
      <c r="BG4341" s="59"/>
      <c r="BH4341" s="59"/>
      <c r="BI4341" s="59"/>
      <c r="BJ4341" s="59"/>
      <c r="BK4341" s="59"/>
      <c r="BL4341" s="59"/>
      <c r="BM4341" s="59"/>
      <c r="BN4341" s="59"/>
      <c r="BO4341" s="59"/>
      <c r="BP4341" s="59"/>
      <c r="BQ4341" s="59"/>
      <c r="BR4341" s="59"/>
      <c r="BS4341" s="59"/>
      <c r="BT4341" s="59"/>
      <c r="BU4341" s="59"/>
      <c r="BV4341" s="59"/>
      <c r="BW4341" s="59"/>
      <c r="BX4341" s="59"/>
      <c r="BY4341" s="59"/>
      <c r="BZ4341" s="59"/>
      <c r="CA4341" s="59"/>
      <c r="CB4341" s="59"/>
      <c r="CC4341" s="59"/>
    </row>
    <row r="4342" spans="1:81" ht="29.25" customHeight="1" x14ac:dyDescent="0.3">
      <c r="A4342" s="1050"/>
      <c r="B4342" s="693" t="s">
        <v>1609</v>
      </c>
      <c r="C4342" s="607"/>
      <c r="D4342" s="1051"/>
      <c r="E4342" s="1052"/>
      <c r="H4342" s="59"/>
      <c r="I4342" s="59"/>
      <c r="J4342" s="59"/>
      <c r="K4342" s="59"/>
      <c r="L4342" s="59"/>
      <c r="M4342" s="59"/>
      <c r="N4342" s="59"/>
      <c r="O4342" s="59"/>
      <c r="P4342" s="59"/>
      <c r="Q4342" s="59"/>
      <c r="R4342" s="59"/>
      <c r="S4342" s="59"/>
      <c r="T4342" s="59"/>
      <c r="U4342" s="59"/>
      <c r="V4342" s="59"/>
      <c r="W4342" s="59"/>
      <c r="X4342" s="59"/>
      <c r="Y4342" s="59"/>
      <c r="Z4342" s="59"/>
      <c r="AA4342" s="59"/>
      <c r="AB4342" s="59"/>
      <c r="AC4342" s="59"/>
      <c r="AD4342" s="59"/>
      <c r="AE4342" s="59"/>
      <c r="AF4342" s="59"/>
      <c r="AG4342" s="59"/>
      <c r="AH4342" s="59"/>
      <c r="AI4342" s="59"/>
      <c r="AJ4342" s="59"/>
      <c r="AK4342" s="59"/>
      <c r="AL4342" s="59"/>
      <c r="AM4342" s="59"/>
      <c r="AN4342" s="59"/>
      <c r="AO4342" s="59"/>
      <c r="AP4342" s="59"/>
      <c r="AQ4342" s="59"/>
      <c r="AR4342" s="59"/>
      <c r="AS4342" s="59"/>
      <c r="AT4342" s="59"/>
      <c r="AU4342" s="59"/>
      <c r="AV4342" s="59"/>
      <c r="AW4342" s="59"/>
      <c r="AX4342" s="59"/>
      <c r="AY4342" s="59"/>
      <c r="AZ4342" s="59"/>
      <c r="BA4342" s="59"/>
      <c r="BB4342" s="59"/>
      <c r="BC4342" s="59"/>
      <c r="BD4342" s="59"/>
      <c r="BE4342" s="59"/>
      <c r="BF4342" s="59"/>
      <c r="BG4342" s="59"/>
      <c r="BH4342" s="59"/>
      <c r="BI4342" s="59"/>
      <c r="BJ4342" s="59"/>
      <c r="BK4342" s="59"/>
      <c r="BL4342" s="59"/>
      <c r="BM4342" s="59"/>
      <c r="BN4342" s="59"/>
      <c r="BO4342" s="59"/>
      <c r="BP4342" s="59"/>
      <c r="BQ4342" s="59"/>
      <c r="BR4342" s="59"/>
      <c r="BS4342" s="59"/>
      <c r="BT4342" s="59"/>
      <c r="BU4342" s="59"/>
      <c r="BV4342" s="59"/>
      <c r="BW4342" s="59"/>
      <c r="BX4342" s="59"/>
      <c r="BY4342" s="59"/>
      <c r="BZ4342" s="59"/>
      <c r="CA4342" s="59"/>
      <c r="CB4342" s="59"/>
      <c r="CC4342" s="59"/>
    </row>
    <row r="4343" spans="1:81" x14ac:dyDescent="0.3">
      <c r="A4343" s="328"/>
      <c r="B4343" s="692" t="s">
        <v>1619</v>
      </c>
      <c r="C4343" s="309"/>
      <c r="D4343" s="309"/>
      <c r="E4343" s="310"/>
    </row>
    <row r="4344" spans="1:81" x14ac:dyDescent="0.3">
      <c r="A4344" s="1050">
        <v>1</v>
      </c>
      <c r="B4344" s="1056" t="s">
        <v>1611</v>
      </c>
      <c r="C4344" s="607">
        <v>197107749</v>
      </c>
      <c r="D4344" s="607"/>
      <c r="E4344" s="1052" t="s">
        <v>1613</v>
      </c>
    </row>
    <row r="4345" spans="1:81" ht="31.2" x14ac:dyDescent="0.3">
      <c r="A4345" s="1050"/>
      <c r="B4345" s="1056"/>
      <c r="C4345" s="469">
        <v>37899</v>
      </c>
      <c r="D4345" s="607" t="s">
        <v>1612</v>
      </c>
      <c r="E4345" s="1052"/>
    </row>
    <row r="4346" spans="1:81" x14ac:dyDescent="0.3">
      <c r="A4346" s="1050"/>
      <c r="B4346" s="1056"/>
      <c r="C4346" s="607" t="s">
        <v>203</v>
      </c>
      <c r="D4346" s="607"/>
      <c r="E4346" s="1052"/>
    </row>
    <row r="4347" spans="1:81" ht="30.75" customHeight="1" x14ac:dyDescent="0.3">
      <c r="A4347" s="1050">
        <v>2</v>
      </c>
      <c r="B4347" s="1056" t="s">
        <v>1614</v>
      </c>
      <c r="C4347" s="607">
        <v>197169877</v>
      </c>
      <c r="D4347" s="1051" t="s">
        <v>1615</v>
      </c>
      <c r="E4347" s="1052" t="s">
        <v>1616</v>
      </c>
    </row>
    <row r="4348" spans="1:81" x14ac:dyDescent="0.3">
      <c r="A4348" s="1050"/>
      <c r="B4348" s="1056"/>
      <c r="C4348" s="469">
        <v>37599</v>
      </c>
      <c r="D4348" s="1051"/>
      <c r="E4348" s="1052"/>
    </row>
    <row r="4349" spans="1:81" x14ac:dyDescent="0.3">
      <c r="A4349" s="1050"/>
      <c r="B4349" s="1056"/>
      <c r="C4349" s="607" t="s">
        <v>203</v>
      </c>
      <c r="D4349" s="1051"/>
      <c r="E4349" s="1052"/>
    </row>
    <row r="4350" spans="1:81" ht="30.75" customHeight="1" x14ac:dyDescent="0.3">
      <c r="A4350" s="1050">
        <v>3</v>
      </c>
      <c r="B4350" s="1056" t="s">
        <v>1617</v>
      </c>
      <c r="C4350" s="607">
        <v>197338775</v>
      </c>
      <c r="D4350" s="1051" t="s">
        <v>1615</v>
      </c>
      <c r="E4350" s="1052" t="s">
        <v>1616</v>
      </c>
    </row>
    <row r="4351" spans="1:81" x14ac:dyDescent="0.3">
      <c r="A4351" s="1050"/>
      <c r="B4351" s="1056"/>
      <c r="C4351" s="607" t="s">
        <v>1618</v>
      </c>
      <c r="D4351" s="1051"/>
      <c r="E4351" s="1052"/>
    </row>
    <row r="4352" spans="1:81" x14ac:dyDescent="0.3">
      <c r="A4352" s="1050"/>
      <c r="B4352" s="1056"/>
      <c r="C4352" s="607" t="s">
        <v>203</v>
      </c>
      <c r="D4352" s="1051"/>
      <c r="E4352" s="1052"/>
    </row>
    <row r="4353" spans="1:81" x14ac:dyDescent="0.3">
      <c r="A4353" s="328"/>
      <c r="B4353" s="692" t="s">
        <v>1652</v>
      </c>
      <c r="C4353" s="309"/>
      <c r="D4353" s="309"/>
      <c r="E4353" s="310"/>
      <c r="F4353" s="264"/>
      <c r="G4353" s="264"/>
    </row>
    <row r="4354" spans="1:81" ht="35.25" customHeight="1" x14ac:dyDescent="0.3">
      <c r="A4354" s="1053">
        <v>1</v>
      </c>
      <c r="B4354" s="694" t="s">
        <v>1620</v>
      </c>
      <c r="C4354" s="608">
        <v>191785082</v>
      </c>
      <c r="D4354" s="1054" t="s">
        <v>1621</v>
      </c>
      <c r="E4354" s="1055" t="s">
        <v>1622</v>
      </c>
      <c r="F4354" s="264" t="s">
        <v>5174</v>
      </c>
      <c r="G4354" s="264"/>
      <c r="H4354" s="59"/>
      <c r="I4354" s="59"/>
      <c r="J4354" s="59"/>
      <c r="K4354" s="59"/>
      <c r="L4354" s="59"/>
      <c r="M4354" s="59"/>
      <c r="N4354" s="59"/>
      <c r="O4354" s="59"/>
      <c r="P4354" s="59"/>
      <c r="Q4354" s="59"/>
      <c r="R4354" s="59"/>
      <c r="S4354" s="59"/>
      <c r="T4354" s="59"/>
      <c r="U4354" s="39" t="s">
        <v>6516</v>
      </c>
      <c r="V4354" s="59"/>
      <c r="W4354" s="59"/>
      <c r="X4354" s="59"/>
      <c r="Y4354" s="59"/>
      <c r="Z4354" s="59"/>
      <c r="AA4354" s="59"/>
      <c r="AB4354" s="59"/>
      <c r="AC4354" s="59"/>
      <c r="AD4354" s="59"/>
      <c r="AE4354" s="59"/>
      <c r="AF4354" s="59"/>
      <c r="AG4354" s="59"/>
      <c r="AH4354" s="59"/>
      <c r="AI4354" s="59"/>
      <c r="AJ4354" s="59"/>
      <c r="AK4354" s="59"/>
      <c r="AL4354" s="59"/>
      <c r="AM4354" s="59"/>
      <c r="AN4354" s="59"/>
      <c r="AO4354" s="59"/>
      <c r="AP4354" s="59"/>
      <c r="AQ4354" s="59"/>
      <c r="AR4354" s="59"/>
      <c r="AS4354" s="59"/>
      <c r="AT4354" s="59"/>
      <c r="AU4354" s="59"/>
      <c r="AV4354" s="59"/>
      <c r="AW4354" s="59"/>
      <c r="AX4354" s="59"/>
      <c r="AY4354" s="59"/>
      <c r="AZ4354" s="59"/>
      <c r="BA4354" s="59"/>
      <c r="BB4354" s="59"/>
      <c r="BC4354" s="59"/>
      <c r="BD4354" s="59"/>
      <c r="BE4354" s="59"/>
      <c r="BF4354" s="59"/>
      <c r="BG4354" s="59"/>
      <c r="BH4354" s="59"/>
      <c r="BI4354" s="59"/>
      <c r="BJ4354" s="59"/>
      <c r="BK4354" s="59"/>
      <c r="BL4354" s="59"/>
      <c r="BM4354" s="59"/>
      <c r="BN4354" s="59"/>
      <c r="BO4354" s="59"/>
      <c r="BP4354" s="59"/>
      <c r="BQ4354" s="59"/>
      <c r="BR4354" s="59"/>
      <c r="BS4354" s="59"/>
      <c r="BT4354" s="59"/>
      <c r="BU4354" s="59"/>
      <c r="BV4354" s="59"/>
      <c r="BW4354" s="59"/>
      <c r="BX4354" s="59"/>
      <c r="BY4354" s="59"/>
      <c r="BZ4354" s="59"/>
      <c r="CA4354" s="59"/>
      <c r="CB4354" s="59"/>
      <c r="CC4354" s="59"/>
    </row>
    <row r="4355" spans="1:81" ht="35.25" customHeight="1" x14ac:dyDescent="0.3">
      <c r="A4355" s="1050"/>
      <c r="B4355" s="693" t="s">
        <v>1623</v>
      </c>
      <c r="C4355" s="607" t="s">
        <v>1624</v>
      </c>
      <c r="D4355" s="1051"/>
      <c r="E4355" s="1052"/>
      <c r="F4355" s="264"/>
      <c r="G4355" s="264"/>
      <c r="H4355" s="59"/>
      <c r="I4355" s="59"/>
      <c r="J4355" s="59"/>
      <c r="K4355" s="59"/>
      <c r="L4355" s="59"/>
      <c r="M4355" s="59"/>
      <c r="N4355" s="59"/>
      <c r="O4355" s="59"/>
      <c r="P4355" s="59"/>
      <c r="Q4355" s="59"/>
      <c r="R4355" s="59"/>
      <c r="S4355" s="59"/>
      <c r="T4355" s="59"/>
      <c r="U4355" s="59"/>
      <c r="V4355" s="59"/>
      <c r="W4355" s="59"/>
      <c r="X4355" s="59"/>
      <c r="Y4355" s="59"/>
      <c r="Z4355" s="59"/>
      <c r="AA4355" s="59"/>
      <c r="AB4355" s="59"/>
      <c r="AC4355" s="59"/>
      <c r="AD4355" s="59"/>
      <c r="AE4355" s="59"/>
      <c r="AF4355" s="59"/>
      <c r="AG4355" s="59"/>
      <c r="AH4355" s="59"/>
      <c r="AI4355" s="59"/>
      <c r="AJ4355" s="59"/>
      <c r="AK4355" s="59"/>
      <c r="AL4355" s="59"/>
      <c r="AM4355" s="59"/>
      <c r="AN4355" s="59"/>
      <c r="AO4355" s="59"/>
      <c r="AP4355" s="59"/>
      <c r="AQ4355" s="59"/>
      <c r="AR4355" s="59"/>
      <c r="AS4355" s="59"/>
      <c r="AT4355" s="59"/>
      <c r="AU4355" s="59"/>
      <c r="AV4355" s="59"/>
      <c r="AW4355" s="59"/>
      <c r="AX4355" s="59"/>
      <c r="AY4355" s="59"/>
      <c r="AZ4355" s="59"/>
      <c r="BA4355" s="59"/>
      <c r="BB4355" s="59"/>
      <c r="BC4355" s="59"/>
      <c r="BD4355" s="59"/>
      <c r="BE4355" s="59"/>
      <c r="BF4355" s="59"/>
      <c r="BG4355" s="59"/>
      <c r="BH4355" s="59"/>
      <c r="BI4355" s="59"/>
      <c r="BJ4355" s="59"/>
      <c r="BK4355" s="59"/>
      <c r="BL4355" s="59"/>
      <c r="BM4355" s="59"/>
      <c r="BN4355" s="59"/>
      <c r="BO4355" s="59"/>
      <c r="BP4355" s="59"/>
      <c r="BQ4355" s="59"/>
      <c r="BR4355" s="59"/>
      <c r="BS4355" s="59"/>
      <c r="BT4355" s="59"/>
      <c r="BU4355" s="59"/>
      <c r="BV4355" s="59"/>
      <c r="BW4355" s="59"/>
      <c r="BX4355" s="59"/>
      <c r="BY4355" s="59"/>
      <c r="BZ4355" s="59"/>
      <c r="CA4355" s="59"/>
      <c r="CB4355" s="59"/>
      <c r="CC4355" s="59"/>
    </row>
    <row r="4356" spans="1:81" ht="35.25" customHeight="1" x14ac:dyDescent="0.3">
      <c r="A4356" s="1050"/>
      <c r="B4356" s="693" t="s">
        <v>1625</v>
      </c>
      <c r="C4356" s="607" t="s">
        <v>10</v>
      </c>
      <c r="D4356" s="1051"/>
      <c r="E4356" s="1052"/>
      <c r="F4356" s="264"/>
      <c r="G4356" s="264"/>
      <c r="H4356" s="59"/>
      <c r="I4356" s="59"/>
      <c r="J4356" s="59"/>
      <c r="K4356" s="59"/>
      <c r="L4356" s="59"/>
      <c r="M4356" s="59"/>
      <c r="N4356" s="59"/>
      <c r="O4356" s="59"/>
      <c r="P4356" s="59"/>
      <c r="Q4356" s="59"/>
      <c r="R4356" s="59"/>
      <c r="S4356" s="59"/>
      <c r="T4356" s="59"/>
      <c r="U4356" s="59"/>
      <c r="V4356" s="59"/>
      <c r="W4356" s="59"/>
      <c r="X4356" s="59"/>
      <c r="Y4356" s="59"/>
      <c r="Z4356" s="59"/>
      <c r="AA4356" s="59"/>
      <c r="AB4356" s="59"/>
      <c r="AC4356" s="59"/>
      <c r="AD4356" s="59"/>
      <c r="AE4356" s="59"/>
      <c r="AF4356" s="59"/>
      <c r="AG4356" s="59"/>
      <c r="AH4356" s="59"/>
      <c r="AI4356" s="59"/>
      <c r="AJ4356" s="59"/>
      <c r="AK4356" s="59"/>
      <c r="AL4356" s="59"/>
      <c r="AM4356" s="59"/>
      <c r="AN4356" s="59"/>
      <c r="AO4356" s="59"/>
      <c r="AP4356" s="59"/>
      <c r="AQ4356" s="59"/>
      <c r="AR4356" s="59"/>
      <c r="AS4356" s="59"/>
      <c r="AT4356" s="59"/>
      <c r="AU4356" s="59"/>
      <c r="AV4356" s="59"/>
      <c r="AW4356" s="59"/>
      <c r="AX4356" s="59"/>
      <c r="AY4356" s="59"/>
      <c r="AZ4356" s="59"/>
      <c r="BA4356" s="59"/>
      <c r="BB4356" s="59"/>
      <c r="BC4356" s="59"/>
      <c r="BD4356" s="59"/>
      <c r="BE4356" s="59"/>
      <c r="BF4356" s="59"/>
      <c r="BG4356" s="59"/>
      <c r="BH4356" s="59"/>
      <c r="BI4356" s="59"/>
      <c r="BJ4356" s="59"/>
      <c r="BK4356" s="59"/>
      <c r="BL4356" s="59"/>
      <c r="BM4356" s="59"/>
      <c r="BN4356" s="59"/>
      <c r="BO4356" s="59"/>
      <c r="BP4356" s="59"/>
      <c r="BQ4356" s="59"/>
      <c r="BR4356" s="59"/>
      <c r="BS4356" s="59"/>
      <c r="BT4356" s="59"/>
      <c r="BU4356" s="59"/>
      <c r="BV4356" s="59"/>
      <c r="BW4356" s="59"/>
      <c r="BX4356" s="59"/>
      <c r="BY4356" s="59"/>
      <c r="BZ4356" s="59"/>
      <c r="CA4356" s="59"/>
      <c r="CB4356" s="59"/>
      <c r="CC4356" s="59"/>
    </row>
    <row r="4357" spans="1:81" ht="35.25" customHeight="1" x14ac:dyDescent="0.3">
      <c r="A4357" s="1050"/>
      <c r="B4357" s="693" t="s">
        <v>1626</v>
      </c>
      <c r="C4357" s="607"/>
      <c r="D4357" s="1051"/>
      <c r="E4357" s="1052"/>
      <c r="F4357" s="264"/>
      <c r="G4357" s="264"/>
      <c r="H4357" s="59"/>
      <c r="I4357" s="59"/>
      <c r="J4357" s="59"/>
      <c r="K4357" s="59"/>
      <c r="L4357" s="59"/>
      <c r="M4357" s="59"/>
      <c r="N4357" s="59"/>
      <c r="O4357" s="59"/>
      <c r="P4357" s="59"/>
      <c r="Q4357" s="59"/>
      <c r="R4357" s="59"/>
      <c r="S4357" s="59"/>
      <c r="T4357" s="59"/>
      <c r="U4357" s="59"/>
      <c r="V4357" s="59"/>
      <c r="W4357" s="59"/>
      <c r="X4357" s="59"/>
      <c r="Y4357" s="59"/>
      <c r="Z4357" s="59"/>
      <c r="AA4357" s="59"/>
      <c r="AB4357" s="59"/>
      <c r="AC4357" s="59"/>
      <c r="AD4357" s="59"/>
      <c r="AE4357" s="59"/>
      <c r="AF4357" s="59"/>
      <c r="AG4357" s="59"/>
      <c r="AH4357" s="59"/>
      <c r="AI4357" s="59"/>
      <c r="AJ4357" s="59"/>
      <c r="AK4357" s="59"/>
      <c r="AL4357" s="59"/>
      <c r="AM4357" s="59"/>
      <c r="AN4357" s="59"/>
      <c r="AO4357" s="59"/>
      <c r="AP4357" s="59"/>
      <c r="AQ4357" s="59"/>
      <c r="AR4357" s="59"/>
      <c r="AS4357" s="59"/>
      <c r="AT4357" s="59"/>
      <c r="AU4357" s="59"/>
      <c r="AV4357" s="59"/>
      <c r="AW4357" s="59"/>
      <c r="AX4357" s="59"/>
      <c r="AY4357" s="59"/>
      <c r="AZ4357" s="59"/>
      <c r="BA4357" s="59"/>
      <c r="BB4357" s="59"/>
      <c r="BC4357" s="59"/>
      <c r="BD4357" s="59"/>
      <c r="BE4357" s="59"/>
      <c r="BF4357" s="59"/>
      <c r="BG4357" s="59"/>
      <c r="BH4357" s="59"/>
      <c r="BI4357" s="59"/>
      <c r="BJ4357" s="59"/>
      <c r="BK4357" s="59"/>
      <c r="BL4357" s="59"/>
      <c r="BM4357" s="59"/>
      <c r="BN4357" s="59"/>
      <c r="BO4357" s="59"/>
      <c r="BP4357" s="59"/>
      <c r="BQ4357" s="59"/>
      <c r="BR4357" s="59"/>
      <c r="BS4357" s="59"/>
      <c r="BT4357" s="59"/>
      <c r="BU4357" s="59"/>
      <c r="BV4357" s="59"/>
      <c r="BW4357" s="59"/>
      <c r="BX4357" s="59"/>
      <c r="BY4357" s="59"/>
      <c r="BZ4357" s="59"/>
      <c r="CA4357" s="59"/>
      <c r="CB4357" s="59"/>
      <c r="CC4357" s="59"/>
    </row>
    <row r="4358" spans="1:81" ht="35.25" customHeight="1" x14ac:dyDescent="0.3">
      <c r="A4358" s="1050">
        <v>2</v>
      </c>
      <c r="B4358" s="693" t="s">
        <v>1627</v>
      </c>
      <c r="C4358" s="607">
        <v>191896200</v>
      </c>
      <c r="D4358" s="1051" t="s">
        <v>1628</v>
      </c>
      <c r="E4358" s="1052" t="s">
        <v>12</v>
      </c>
      <c r="F4358" s="264"/>
      <c r="G4358" s="264"/>
      <c r="H4358" s="59"/>
      <c r="I4358" s="59"/>
      <c r="J4358" s="59"/>
      <c r="K4358" s="59"/>
      <c r="L4358" s="59"/>
      <c r="M4358" s="59"/>
      <c r="N4358" s="59"/>
      <c r="O4358" s="59"/>
      <c r="P4358" s="59"/>
      <c r="Q4358" s="59"/>
      <c r="R4358" s="59"/>
      <c r="S4358" s="59"/>
      <c r="T4358" s="59"/>
      <c r="U4358" s="59"/>
      <c r="V4358" s="59"/>
      <c r="W4358" s="59"/>
      <c r="X4358" s="59"/>
      <c r="Y4358" s="59"/>
      <c r="Z4358" s="59"/>
      <c r="AA4358" s="59"/>
      <c r="AB4358" s="59"/>
      <c r="AC4358" s="59"/>
      <c r="AD4358" s="59"/>
      <c r="AE4358" s="59"/>
      <c r="AF4358" s="59"/>
      <c r="AG4358" s="59"/>
      <c r="AH4358" s="59"/>
      <c r="AI4358" s="59"/>
      <c r="AJ4358" s="59"/>
      <c r="AK4358" s="59"/>
      <c r="AL4358" s="59"/>
      <c r="AM4358" s="59"/>
      <c r="AN4358" s="59"/>
      <c r="AO4358" s="59"/>
      <c r="AP4358" s="59"/>
      <c r="AQ4358" s="59"/>
      <c r="AR4358" s="59"/>
      <c r="AS4358" s="59"/>
      <c r="AT4358" s="59"/>
      <c r="AU4358" s="59"/>
      <c r="AV4358" s="59"/>
      <c r="AW4358" s="59"/>
      <c r="AX4358" s="59"/>
      <c r="AY4358" s="59"/>
      <c r="AZ4358" s="59"/>
      <c r="BA4358" s="59"/>
      <c r="BB4358" s="59"/>
      <c r="BC4358" s="59"/>
      <c r="BD4358" s="59"/>
      <c r="BE4358" s="59"/>
      <c r="BF4358" s="59"/>
      <c r="BG4358" s="59"/>
      <c r="BH4358" s="59"/>
      <c r="BI4358" s="59"/>
      <c r="BJ4358" s="59"/>
      <c r="BK4358" s="59"/>
      <c r="BL4358" s="59"/>
      <c r="BM4358" s="59"/>
      <c r="BN4358" s="59"/>
      <c r="BO4358" s="59"/>
      <c r="BP4358" s="59"/>
      <c r="BQ4358" s="59"/>
      <c r="BR4358" s="59"/>
      <c r="BS4358" s="59"/>
      <c r="BT4358" s="59"/>
      <c r="BU4358" s="59"/>
      <c r="BV4358" s="59"/>
      <c r="BW4358" s="59"/>
      <c r="BX4358" s="59"/>
      <c r="BY4358" s="59"/>
      <c r="BZ4358" s="59"/>
      <c r="CA4358" s="59"/>
      <c r="CB4358" s="59"/>
      <c r="CC4358" s="59"/>
    </row>
    <row r="4359" spans="1:81" ht="35.25" customHeight="1" x14ac:dyDescent="0.3">
      <c r="A4359" s="1050"/>
      <c r="B4359" s="693" t="s">
        <v>7688</v>
      </c>
      <c r="C4359" s="469">
        <v>42008</v>
      </c>
      <c r="D4359" s="1051"/>
      <c r="E4359" s="1052"/>
      <c r="F4359" s="264"/>
      <c r="G4359" s="264"/>
      <c r="H4359" s="59"/>
      <c r="I4359" s="59"/>
      <c r="J4359" s="59"/>
      <c r="K4359" s="59"/>
      <c r="L4359" s="59"/>
      <c r="M4359" s="59"/>
      <c r="N4359" s="59"/>
      <c r="O4359" s="59"/>
      <c r="P4359" s="59"/>
      <c r="Q4359" s="59"/>
      <c r="R4359" s="59"/>
      <c r="S4359" s="59"/>
      <c r="T4359" s="59"/>
      <c r="U4359" s="59"/>
      <c r="V4359" s="59"/>
      <c r="W4359" s="59"/>
      <c r="X4359" s="59"/>
      <c r="Y4359" s="59"/>
      <c r="Z4359" s="59"/>
      <c r="AA4359" s="59"/>
      <c r="AB4359" s="59"/>
      <c r="AC4359" s="59"/>
      <c r="AD4359" s="59"/>
      <c r="AE4359" s="59"/>
      <c r="AF4359" s="59"/>
      <c r="AG4359" s="59"/>
      <c r="AH4359" s="59"/>
      <c r="AI4359" s="59"/>
      <c r="AJ4359" s="59"/>
      <c r="AK4359" s="59"/>
      <c r="AL4359" s="59"/>
      <c r="AM4359" s="59"/>
      <c r="AN4359" s="59"/>
      <c r="AO4359" s="59"/>
      <c r="AP4359" s="59"/>
      <c r="AQ4359" s="59"/>
      <c r="AR4359" s="59"/>
      <c r="AS4359" s="59"/>
      <c r="AT4359" s="59"/>
      <c r="AU4359" s="59"/>
      <c r="AV4359" s="59"/>
      <c r="AW4359" s="59"/>
      <c r="AX4359" s="59"/>
      <c r="AY4359" s="59"/>
      <c r="AZ4359" s="59"/>
      <c r="BA4359" s="59"/>
      <c r="BB4359" s="59"/>
      <c r="BC4359" s="59"/>
      <c r="BD4359" s="59"/>
      <c r="BE4359" s="59"/>
      <c r="BF4359" s="59"/>
      <c r="BG4359" s="59"/>
      <c r="BH4359" s="59"/>
      <c r="BI4359" s="59"/>
      <c r="BJ4359" s="59"/>
      <c r="BK4359" s="59"/>
      <c r="BL4359" s="59"/>
      <c r="BM4359" s="59"/>
      <c r="BN4359" s="59"/>
      <c r="BO4359" s="59"/>
      <c r="BP4359" s="59"/>
      <c r="BQ4359" s="59"/>
      <c r="BR4359" s="59"/>
      <c r="BS4359" s="59"/>
      <c r="BT4359" s="59"/>
      <c r="BU4359" s="59"/>
      <c r="BV4359" s="59"/>
      <c r="BW4359" s="59"/>
      <c r="BX4359" s="59"/>
      <c r="BY4359" s="59"/>
      <c r="BZ4359" s="59"/>
      <c r="CA4359" s="59"/>
      <c r="CB4359" s="59"/>
      <c r="CC4359" s="59"/>
    </row>
    <row r="4360" spans="1:81" ht="35.25" customHeight="1" x14ac:dyDescent="0.3">
      <c r="A4360" s="1050"/>
      <c r="B4360" s="693"/>
      <c r="C4360" s="607" t="s">
        <v>10</v>
      </c>
      <c r="D4360" s="1051"/>
      <c r="E4360" s="1052"/>
      <c r="F4360" s="264"/>
      <c r="G4360" s="264"/>
      <c r="H4360" s="59"/>
      <c r="I4360" s="59"/>
      <c r="J4360" s="59"/>
      <c r="K4360" s="59"/>
      <c r="L4360" s="59"/>
      <c r="M4360" s="59"/>
      <c r="N4360" s="59"/>
      <c r="O4360" s="59"/>
      <c r="P4360" s="59"/>
      <c r="Q4360" s="59"/>
      <c r="R4360" s="59"/>
      <c r="S4360" s="59"/>
      <c r="T4360" s="59"/>
      <c r="U4360" s="59"/>
      <c r="V4360" s="59"/>
      <c r="W4360" s="59"/>
      <c r="X4360" s="59"/>
      <c r="Y4360" s="59"/>
      <c r="Z4360" s="59"/>
      <c r="AA4360" s="59"/>
      <c r="AB4360" s="59"/>
      <c r="AC4360" s="59"/>
      <c r="AD4360" s="59"/>
      <c r="AE4360" s="59"/>
      <c r="AF4360" s="59"/>
      <c r="AG4360" s="59"/>
      <c r="AH4360" s="59"/>
      <c r="AI4360" s="59"/>
      <c r="AJ4360" s="59"/>
      <c r="AK4360" s="59"/>
      <c r="AL4360" s="59"/>
      <c r="AM4360" s="59"/>
      <c r="AN4360" s="59"/>
      <c r="AO4360" s="59"/>
      <c r="AP4360" s="59"/>
      <c r="AQ4360" s="59"/>
      <c r="AR4360" s="59"/>
      <c r="AS4360" s="59"/>
      <c r="AT4360" s="59"/>
      <c r="AU4360" s="59"/>
      <c r="AV4360" s="59"/>
      <c r="AW4360" s="59"/>
      <c r="AX4360" s="59"/>
      <c r="AY4360" s="59"/>
      <c r="AZ4360" s="59"/>
      <c r="BA4360" s="59"/>
      <c r="BB4360" s="59"/>
      <c r="BC4360" s="59"/>
      <c r="BD4360" s="59"/>
      <c r="BE4360" s="59"/>
      <c r="BF4360" s="59"/>
      <c r="BG4360" s="59"/>
      <c r="BH4360" s="59"/>
      <c r="BI4360" s="59"/>
      <c r="BJ4360" s="59"/>
      <c r="BK4360" s="59"/>
      <c r="BL4360" s="59"/>
      <c r="BM4360" s="59"/>
      <c r="BN4360" s="59"/>
      <c r="BO4360" s="59"/>
      <c r="BP4360" s="59"/>
      <c r="BQ4360" s="59"/>
      <c r="BR4360" s="59"/>
      <c r="BS4360" s="59"/>
      <c r="BT4360" s="59"/>
      <c r="BU4360" s="59"/>
      <c r="BV4360" s="59"/>
      <c r="BW4360" s="59"/>
      <c r="BX4360" s="59"/>
      <c r="BY4360" s="59"/>
      <c r="BZ4360" s="59"/>
      <c r="CA4360" s="59"/>
      <c r="CB4360" s="59"/>
      <c r="CC4360" s="59"/>
    </row>
    <row r="4361" spans="1:81" ht="35.25" customHeight="1" x14ac:dyDescent="0.3">
      <c r="A4361" s="1053">
        <v>3</v>
      </c>
      <c r="B4361" s="1066" t="s">
        <v>1629</v>
      </c>
      <c r="C4361" s="608">
        <v>186712193</v>
      </c>
      <c r="D4361" s="1054" t="s">
        <v>1630</v>
      </c>
      <c r="E4361" s="1055" t="s">
        <v>1631</v>
      </c>
      <c r="F4361" s="264" t="s">
        <v>5174</v>
      </c>
      <c r="G4361" s="264"/>
      <c r="H4361" s="59"/>
      <c r="I4361" s="59"/>
      <c r="J4361" s="59"/>
      <c r="K4361" s="59"/>
      <c r="L4361" s="59"/>
      <c r="M4361" s="59"/>
      <c r="N4361" s="59"/>
      <c r="O4361" s="59"/>
      <c r="P4361" s="59"/>
      <c r="Q4361" s="59"/>
      <c r="R4361" s="59"/>
      <c r="S4361" s="59"/>
      <c r="T4361" s="59"/>
      <c r="U4361" s="39" t="s">
        <v>6516</v>
      </c>
      <c r="V4361" s="59"/>
      <c r="W4361" s="59"/>
      <c r="X4361" s="59"/>
      <c r="Y4361" s="59"/>
      <c r="Z4361" s="59"/>
      <c r="AA4361" s="59"/>
      <c r="AB4361" s="59"/>
      <c r="AC4361" s="59"/>
      <c r="AD4361" s="59"/>
      <c r="AE4361" s="59"/>
      <c r="AF4361" s="59"/>
      <c r="AG4361" s="59"/>
      <c r="AH4361" s="59"/>
      <c r="AI4361" s="59"/>
      <c r="AJ4361" s="59"/>
      <c r="AK4361" s="59"/>
      <c r="AL4361" s="59"/>
      <c r="AM4361" s="59"/>
      <c r="AN4361" s="59"/>
      <c r="AO4361" s="59"/>
      <c r="AP4361" s="59"/>
      <c r="AQ4361" s="59"/>
      <c r="AR4361" s="59"/>
      <c r="AS4361" s="59"/>
      <c r="AT4361" s="59"/>
      <c r="AU4361" s="59"/>
      <c r="AV4361" s="59"/>
      <c r="AW4361" s="59"/>
      <c r="AX4361" s="59"/>
      <c r="AY4361" s="59"/>
      <c r="AZ4361" s="59"/>
      <c r="BA4361" s="59"/>
      <c r="BB4361" s="59"/>
      <c r="BC4361" s="59"/>
      <c r="BD4361" s="59"/>
      <c r="BE4361" s="59"/>
      <c r="BF4361" s="59"/>
      <c r="BG4361" s="59"/>
      <c r="BH4361" s="59"/>
      <c r="BI4361" s="59"/>
      <c r="BJ4361" s="59"/>
      <c r="BK4361" s="59"/>
      <c r="BL4361" s="59"/>
      <c r="BM4361" s="59"/>
      <c r="BN4361" s="59"/>
      <c r="BO4361" s="59"/>
      <c r="BP4361" s="59"/>
      <c r="BQ4361" s="59"/>
      <c r="BR4361" s="59"/>
      <c r="BS4361" s="59"/>
      <c r="BT4361" s="59"/>
      <c r="BU4361" s="59"/>
      <c r="BV4361" s="59"/>
      <c r="BW4361" s="59"/>
      <c r="BX4361" s="59"/>
      <c r="BY4361" s="59"/>
      <c r="BZ4361" s="59"/>
      <c r="CA4361" s="59"/>
      <c r="CB4361" s="59"/>
      <c r="CC4361" s="59"/>
    </row>
    <row r="4362" spans="1:81" ht="35.25" customHeight="1" x14ac:dyDescent="0.3">
      <c r="A4362" s="1050"/>
      <c r="B4362" s="1056"/>
      <c r="C4362" s="607" t="s">
        <v>1632</v>
      </c>
      <c r="D4362" s="1051"/>
      <c r="E4362" s="1052"/>
      <c r="F4362" s="264"/>
      <c r="G4362" s="264"/>
      <c r="H4362" s="59"/>
      <c r="I4362" s="59"/>
      <c r="J4362" s="59"/>
      <c r="K4362" s="59"/>
      <c r="L4362" s="59"/>
      <c r="M4362" s="59"/>
      <c r="N4362" s="59"/>
      <c r="O4362" s="59"/>
      <c r="P4362" s="59"/>
      <c r="Q4362" s="59"/>
      <c r="R4362" s="59"/>
      <c r="S4362" s="59"/>
      <c r="T4362" s="59"/>
      <c r="U4362" s="59"/>
      <c r="V4362" s="59"/>
      <c r="W4362" s="59"/>
      <c r="X4362" s="59"/>
      <c r="Y4362" s="59"/>
      <c r="Z4362" s="59"/>
      <c r="AA4362" s="59"/>
      <c r="AB4362" s="59"/>
      <c r="AC4362" s="59"/>
      <c r="AD4362" s="59"/>
      <c r="AE4362" s="59"/>
      <c r="AF4362" s="59"/>
      <c r="AG4362" s="59"/>
      <c r="AH4362" s="59"/>
      <c r="AI4362" s="59"/>
      <c r="AJ4362" s="59"/>
      <c r="AK4362" s="59"/>
      <c r="AL4362" s="59"/>
      <c r="AM4362" s="59"/>
      <c r="AN4362" s="59"/>
      <c r="AO4362" s="59"/>
      <c r="AP4362" s="59"/>
      <c r="AQ4362" s="59"/>
      <c r="AR4362" s="59"/>
      <c r="AS4362" s="59"/>
      <c r="AT4362" s="59"/>
      <c r="AU4362" s="59"/>
      <c r="AV4362" s="59"/>
      <c r="AW4362" s="59"/>
      <c r="AX4362" s="59"/>
      <c r="AY4362" s="59"/>
      <c r="AZ4362" s="59"/>
      <c r="BA4362" s="59"/>
      <c r="BB4362" s="59"/>
      <c r="BC4362" s="59"/>
      <c r="BD4362" s="59"/>
      <c r="BE4362" s="59"/>
      <c r="BF4362" s="59"/>
      <c r="BG4362" s="59"/>
      <c r="BH4362" s="59"/>
      <c r="BI4362" s="59"/>
      <c r="BJ4362" s="59"/>
      <c r="BK4362" s="59"/>
      <c r="BL4362" s="59"/>
      <c r="BM4362" s="59"/>
      <c r="BN4362" s="59"/>
      <c r="BO4362" s="59"/>
      <c r="BP4362" s="59"/>
      <c r="BQ4362" s="59"/>
      <c r="BR4362" s="59"/>
      <c r="BS4362" s="59"/>
      <c r="BT4362" s="59"/>
      <c r="BU4362" s="59"/>
      <c r="BV4362" s="59"/>
      <c r="BW4362" s="59"/>
      <c r="BX4362" s="59"/>
      <c r="BY4362" s="59"/>
      <c r="BZ4362" s="59"/>
      <c r="CA4362" s="59"/>
      <c r="CB4362" s="59"/>
      <c r="CC4362" s="59"/>
    </row>
    <row r="4363" spans="1:81" ht="35.25" customHeight="1" x14ac:dyDescent="0.3">
      <c r="A4363" s="1050"/>
      <c r="B4363" s="1056"/>
      <c r="C4363" s="607" t="s">
        <v>186</v>
      </c>
      <c r="D4363" s="1051"/>
      <c r="E4363" s="1052"/>
      <c r="F4363" s="264"/>
      <c r="G4363" s="264"/>
      <c r="H4363" s="59"/>
      <c r="I4363" s="59"/>
      <c r="J4363" s="59"/>
      <c r="K4363" s="59"/>
      <c r="L4363" s="59"/>
      <c r="M4363" s="59"/>
      <c r="N4363" s="59"/>
      <c r="O4363" s="59"/>
      <c r="P4363" s="59"/>
      <c r="Q4363" s="59"/>
      <c r="R4363" s="59"/>
      <c r="S4363" s="59"/>
      <c r="T4363" s="59"/>
      <c r="U4363" s="59"/>
      <c r="V4363" s="59"/>
      <c r="W4363" s="59"/>
      <c r="X4363" s="59"/>
      <c r="Y4363" s="59"/>
      <c r="Z4363" s="59"/>
      <c r="AA4363" s="59"/>
      <c r="AB4363" s="59"/>
      <c r="AC4363" s="59"/>
      <c r="AD4363" s="59"/>
      <c r="AE4363" s="59"/>
      <c r="AF4363" s="59"/>
      <c r="AG4363" s="59"/>
      <c r="AH4363" s="59"/>
      <c r="AI4363" s="59"/>
      <c r="AJ4363" s="59"/>
      <c r="AK4363" s="59"/>
      <c r="AL4363" s="59"/>
      <c r="AM4363" s="59"/>
      <c r="AN4363" s="59"/>
      <c r="AO4363" s="59"/>
      <c r="AP4363" s="59"/>
      <c r="AQ4363" s="59"/>
      <c r="AR4363" s="59"/>
      <c r="AS4363" s="59"/>
      <c r="AT4363" s="59"/>
      <c r="AU4363" s="59"/>
      <c r="AV4363" s="59"/>
      <c r="AW4363" s="59"/>
      <c r="AX4363" s="59"/>
      <c r="AY4363" s="59"/>
      <c r="AZ4363" s="59"/>
      <c r="BA4363" s="59"/>
      <c r="BB4363" s="59"/>
      <c r="BC4363" s="59"/>
      <c r="BD4363" s="59"/>
      <c r="BE4363" s="59"/>
      <c r="BF4363" s="59"/>
      <c r="BG4363" s="59"/>
      <c r="BH4363" s="59"/>
      <c r="BI4363" s="59"/>
      <c r="BJ4363" s="59"/>
      <c r="BK4363" s="59"/>
      <c r="BL4363" s="59"/>
      <c r="BM4363" s="59"/>
      <c r="BN4363" s="59"/>
      <c r="BO4363" s="59"/>
      <c r="BP4363" s="59"/>
      <c r="BQ4363" s="59"/>
      <c r="BR4363" s="59"/>
      <c r="BS4363" s="59"/>
      <c r="BT4363" s="59"/>
      <c r="BU4363" s="59"/>
      <c r="BV4363" s="59"/>
      <c r="BW4363" s="59"/>
      <c r="BX4363" s="59"/>
      <c r="BY4363" s="59"/>
      <c r="BZ4363" s="59"/>
      <c r="CA4363" s="59"/>
      <c r="CB4363" s="59"/>
      <c r="CC4363" s="59"/>
    </row>
    <row r="4364" spans="1:81" ht="35.25" customHeight="1" x14ac:dyDescent="0.3">
      <c r="A4364" s="1050">
        <v>4</v>
      </c>
      <c r="B4364" s="693" t="s">
        <v>1633</v>
      </c>
      <c r="C4364" s="607">
        <v>191737488</v>
      </c>
      <c r="D4364" s="1051" t="s">
        <v>1634</v>
      </c>
      <c r="E4364" s="1052" t="s">
        <v>31</v>
      </c>
      <c r="F4364" s="264"/>
      <c r="G4364" s="264"/>
      <c r="H4364" s="59"/>
      <c r="I4364" s="59"/>
      <c r="J4364" s="59"/>
      <c r="K4364" s="59"/>
      <c r="L4364" s="59"/>
      <c r="M4364" s="59"/>
      <c r="N4364" s="59"/>
      <c r="O4364" s="59"/>
      <c r="P4364" s="59"/>
      <c r="Q4364" s="59"/>
      <c r="R4364" s="59"/>
      <c r="S4364" s="59"/>
      <c r="T4364" s="59"/>
      <c r="U4364" s="59"/>
      <c r="V4364" s="59"/>
      <c r="W4364" s="59"/>
      <c r="X4364" s="59"/>
      <c r="Y4364" s="59"/>
      <c r="Z4364" s="59"/>
      <c r="AA4364" s="59"/>
      <c r="AB4364" s="59"/>
      <c r="AC4364" s="59"/>
      <c r="AD4364" s="59"/>
      <c r="AE4364" s="59"/>
      <c r="AF4364" s="59"/>
      <c r="AG4364" s="59"/>
      <c r="AH4364" s="59"/>
      <c r="AI4364" s="59"/>
      <c r="AJ4364" s="59"/>
      <c r="AK4364" s="59"/>
      <c r="AL4364" s="59"/>
      <c r="AM4364" s="59"/>
      <c r="AN4364" s="59"/>
      <c r="AO4364" s="59"/>
      <c r="AP4364" s="59"/>
      <c r="AQ4364" s="59"/>
      <c r="AR4364" s="59"/>
      <c r="AS4364" s="59"/>
      <c r="AT4364" s="59"/>
      <c r="AU4364" s="59"/>
      <c r="AV4364" s="59"/>
      <c r="AW4364" s="59"/>
      <c r="AX4364" s="59"/>
      <c r="AY4364" s="59"/>
      <c r="AZ4364" s="59"/>
      <c r="BA4364" s="59"/>
      <c r="BB4364" s="59"/>
      <c r="BC4364" s="59"/>
      <c r="BD4364" s="59"/>
      <c r="BE4364" s="59"/>
      <c r="BF4364" s="59"/>
      <c r="BG4364" s="59"/>
      <c r="BH4364" s="59"/>
      <c r="BI4364" s="59"/>
      <c r="BJ4364" s="59"/>
      <c r="BK4364" s="59"/>
      <c r="BL4364" s="59"/>
      <c r="BM4364" s="59"/>
      <c r="BN4364" s="59"/>
      <c r="BO4364" s="59"/>
      <c r="BP4364" s="59"/>
      <c r="BQ4364" s="59"/>
      <c r="BR4364" s="59"/>
      <c r="BS4364" s="59"/>
      <c r="BT4364" s="59"/>
      <c r="BU4364" s="59"/>
      <c r="BV4364" s="59"/>
      <c r="BW4364" s="59"/>
      <c r="BX4364" s="59"/>
      <c r="BY4364" s="59"/>
      <c r="BZ4364" s="59"/>
      <c r="CA4364" s="59"/>
      <c r="CB4364" s="59"/>
      <c r="CC4364" s="59"/>
    </row>
    <row r="4365" spans="1:81" ht="35.25" customHeight="1" x14ac:dyDescent="0.3">
      <c r="A4365" s="1050"/>
      <c r="B4365" s="693" t="s">
        <v>1635</v>
      </c>
      <c r="C4365" s="607" t="s">
        <v>1636</v>
      </c>
      <c r="D4365" s="1051"/>
      <c r="E4365" s="1052"/>
      <c r="F4365" s="264"/>
      <c r="G4365" s="264"/>
      <c r="H4365" s="59"/>
      <c r="I4365" s="59"/>
      <c r="J4365" s="59"/>
      <c r="K4365" s="59"/>
      <c r="L4365" s="59"/>
      <c r="M4365" s="59"/>
      <c r="N4365" s="59"/>
      <c r="O4365" s="59"/>
      <c r="P4365" s="59"/>
      <c r="Q4365" s="59"/>
      <c r="R4365" s="59"/>
      <c r="S4365" s="59"/>
      <c r="T4365" s="59"/>
      <c r="U4365" s="59"/>
      <c r="V4365" s="59"/>
      <c r="W4365" s="59"/>
      <c r="X4365" s="59"/>
      <c r="Y4365" s="59"/>
      <c r="Z4365" s="59"/>
      <c r="AA4365" s="59"/>
      <c r="AB4365" s="59"/>
      <c r="AC4365" s="59"/>
      <c r="AD4365" s="59"/>
      <c r="AE4365" s="59"/>
      <c r="AF4365" s="59"/>
      <c r="AG4365" s="59"/>
      <c r="AH4365" s="59"/>
      <c r="AI4365" s="59"/>
      <c r="AJ4365" s="59"/>
      <c r="AK4365" s="59"/>
      <c r="AL4365" s="59"/>
      <c r="AM4365" s="59"/>
      <c r="AN4365" s="59"/>
      <c r="AO4365" s="59"/>
      <c r="AP4365" s="59"/>
      <c r="AQ4365" s="59"/>
      <c r="AR4365" s="59"/>
      <c r="AS4365" s="59"/>
      <c r="AT4365" s="59"/>
      <c r="AU4365" s="59"/>
      <c r="AV4365" s="59"/>
      <c r="AW4365" s="59"/>
      <c r="AX4365" s="59"/>
      <c r="AY4365" s="59"/>
      <c r="AZ4365" s="59"/>
      <c r="BA4365" s="59"/>
      <c r="BB4365" s="59"/>
      <c r="BC4365" s="59"/>
      <c r="BD4365" s="59"/>
      <c r="BE4365" s="59"/>
      <c r="BF4365" s="59"/>
      <c r="BG4365" s="59"/>
      <c r="BH4365" s="59"/>
      <c r="BI4365" s="59"/>
      <c r="BJ4365" s="59"/>
      <c r="BK4365" s="59"/>
      <c r="BL4365" s="59"/>
      <c r="BM4365" s="59"/>
      <c r="BN4365" s="59"/>
      <c r="BO4365" s="59"/>
      <c r="BP4365" s="59"/>
      <c r="BQ4365" s="59"/>
      <c r="BR4365" s="59"/>
      <c r="BS4365" s="59"/>
      <c r="BT4365" s="59"/>
      <c r="BU4365" s="59"/>
      <c r="BV4365" s="59"/>
      <c r="BW4365" s="59"/>
      <c r="BX4365" s="59"/>
      <c r="BY4365" s="59"/>
      <c r="BZ4365" s="59"/>
      <c r="CA4365" s="59"/>
      <c r="CB4365" s="59"/>
      <c r="CC4365" s="59"/>
    </row>
    <row r="4366" spans="1:81" ht="35.25" customHeight="1" x14ac:dyDescent="0.3">
      <c r="A4366" s="1050"/>
      <c r="B4366" s="693" t="s">
        <v>1637</v>
      </c>
      <c r="C4366" s="607" t="s">
        <v>10</v>
      </c>
      <c r="D4366" s="1051"/>
      <c r="E4366" s="1052"/>
      <c r="F4366" s="264"/>
      <c r="G4366" s="264"/>
      <c r="H4366" s="59"/>
      <c r="I4366" s="59"/>
      <c r="J4366" s="59"/>
      <c r="K4366" s="59"/>
      <c r="L4366" s="59"/>
      <c r="M4366" s="59"/>
      <c r="N4366" s="59"/>
      <c r="O4366" s="59"/>
      <c r="P4366" s="59"/>
      <c r="Q4366" s="59"/>
      <c r="R4366" s="59"/>
      <c r="S4366" s="59"/>
      <c r="T4366" s="59"/>
      <c r="U4366" s="59"/>
      <c r="V4366" s="59"/>
      <c r="W4366" s="59"/>
      <c r="X4366" s="59"/>
      <c r="Y4366" s="59"/>
      <c r="Z4366" s="59"/>
      <c r="AA4366" s="59"/>
      <c r="AB4366" s="59"/>
      <c r="AC4366" s="59"/>
      <c r="AD4366" s="59"/>
      <c r="AE4366" s="59"/>
      <c r="AF4366" s="59"/>
      <c r="AG4366" s="59"/>
      <c r="AH4366" s="59"/>
      <c r="AI4366" s="59"/>
      <c r="AJ4366" s="59"/>
      <c r="AK4366" s="59"/>
      <c r="AL4366" s="59"/>
      <c r="AM4366" s="59"/>
      <c r="AN4366" s="59"/>
      <c r="AO4366" s="59"/>
      <c r="AP4366" s="59"/>
      <c r="AQ4366" s="59"/>
      <c r="AR4366" s="59"/>
      <c r="AS4366" s="59"/>
      <c r="AT4366" s="59"/>
      <c r="AU4366" s="59"/>
      <c r="AV4366" s="59"/>
      <c r="AW4366" s="59"/>
      <c r="AX4366" s="59"/>
      <c r="AY4366" s="59"/>
      <c r="AZ4366" s="59"/>
      <c r="BA4366" s="59"/>
      <c r="BB4366" s="59"/>
      <c r="BC4366" s="59"/>
      <c r="BD4366" s="59"/>
      <c r="BE4366" s="59"/>
      <c r="BF4366" s="59"/>
      <c r="BG4366" s="59"/>
      <c r="BH4366" s="59"/>
      <c r="BI4366" s="59"/>
      <c r="BJ4366" s="59"/>
      <c r="BK4366" s="59"/>
      <c r="BL4366" s="59"/>
      <c r="BM4366" s="59"/>
      <c r="BN4366" s="59"/>
      <c r="BO4366" s="59"/>
      <c r="BP4366" s="59"/>
      <c r="BQ4366" s="59"/>
      <c r="BR4366" s="59"/>
      <c r="BS4366" s="59"/>
      <c r="BT4366" s="59"/>
      <c r="BU4366" s="59"/>
      <c r="BV4366" s="59"/>
      <c r="BW4366" s="59"/>
      <c r="BX4366" s="59"/>
      <c r="BY4366" s="59"/>
      <c r="BZ4366" s="59"/>
      <c r="CA4366" s="59"/>
      <c r="CB4366" s="59"/>
      <c r="CC4366" s="59"/>
    </row>
    <row r="4367" spans="1:81" ht="35.25" customHeight="1" x14ac:dyDescent="0.3">
      <c r="A4367" s="1050"/>
      <c r="B4367" s="693" t="s">
        <v>1638</v>
      </c>
      <c r="C4367" s="607"/>
      <c r="D4367" s="1051"/>
      <c r="E4367" s="1052"/>
      <c r="F4367" s="264"/>
      <c r="G4367" s="264"/>
      <c r="H4367" s="59"/>
      <c r="I4367" s="59"/>
      <c r="J4367" s="59"/>
      <c r="K4367" s="59"/>
      <c r="L4367" s="59"/>
      <c r="M4367" s="59"/>
      <c r="N4367" s="59"/>
      <c r="O4367" s="59"/>
      <c r="P4367" s="59"/>
      <c r="Q4367" s="59"/>
      <c r="R4367" s="59"/>
      <c r="S4367" s="59"/>
      <c r="T4367" s="59"/>
      <c r="U4367" s="59"/>
      <c r="V4367" s="59"/>
      <c r="W4367" s="59"/>
      <c r="X4367" s="59"/>
      <c r="Y4367" s="59"/>
      <c r="Z4367" s="59"/>
      <c r="AA4367" s="59"/>
      <c r="AB4367" s="59"/>
      <c r="AC4367" s="59"/>
      <c r="AD4367" s="59"/>
      <c r="AE4367" s="59"/>
      <c r="AF4367" s="59"/>
      <c r="AG4367" s="59"/>
      <c r="AH4367" s="59"/>
      <c r="AI4367" s="59"/>
      <c r="AJ4367" s="59"/>
      <c r="AK4367" s="59"/>
      <c r="AL4367" s="59"/>
      <c r="AM4367" s="59"/>
      <c r="AN4367" s="59"/>
      <c r="AO4367" s="59"/>
      <c r="AP4367" s="59"/>
      <c r="AQ4367" s="59"/>
      <c r="AR4367" s="59"/>
      <c r="AS4367" s="59"/>
      <c r="AT4367" s="59"/>
      <c r="AU4367" s="59"/>
      <c r="AV4367" s="59"/>
      <c r="AW4367" s="59"/>
      <c r="AX4367" s="59"/>
      <c r="AY4367" s="59"/>
      <c r="AZ4367" s="59"/>
      <c r="BA4367" s="59"/>
      <c r="BB4367" s="59"/>
      <c r="BC4367" s="59"/>
      <c r="BD4367" s="59"/>
      <c r="BE4367" s="59"/>
      <c r="BF4367" s="59"/>
      <c r="BG4367" s="59"/>
      <c r="BH4367" s="59"/>
      <c r="BI4367" s="59"/>
      <c r="BJ4367" s="59"/>
      <c r="BK4367" s="59"/>
      <c r="BL4367" s="59"/>
      <c r="BM4367" s="59"/>
      <c r="BN4367" s="59"/>
      <c r="BO4367" s="59"/>
      <c r="BP4367" s="59"/>
      <c r="BQ4367" s="59"/>
      <c r="BR4367" s="59"/>
      <c r="BS4367" s="59"/>
      <c r="BT4367" s="59"/>
      <c r="BU4367" s="59"/>
      <c r="BV4367" s="59"/>
      <c r="BW4367" s="59"/>
      <c r="BX4367" s="59"/>
      <c r="BY4367" s="59"/>
      <c r="BZ4367" s="59"/>
      <c r="CA4367" s="59"/>
      <c r="CB4367" s="59"/>
      <c r="CC4367" s="59"/>
    </row>
    <row r="4368" spans="1:81" ht="35.25" customHeight="1" x14ac:dyDescent="0.3">
      <c r="A4368" s="1050">
        <v>5</v>
      </c>
      <c r="B4368" s="1056" t="s">
        <v>1639</v>
      </c>
      <c r="C4368" s="607">
        <v>44183000113</v>
      </c>
      <c r="D4368" s="1051" t="s">
        <v>1640</v>
      </c>
      <c r="E4368" s="1052" t="s">
        <v>1641</v>
      </c>
      <c r="F4368" s="264"/>
      <c r="G4368" s="264"/>
      <c r="H4368" s="59"/>
      <c r="I4368" s="59"/>
      <c r="J4368" s="59"/>
      <c r="K4368" s="59"/>
      <c r="L4368" s="59"/>
      <c r="M4368" s="59"/>
      <c r="N4368" s="59"/>
      <c r="O4368" s="59"/>
      <c r="P4368" s="59"/>
      <c r="Q4368" s="59"/>
      <c r="R4368" s="59"/>
      <c r="S4368" s="59"/>
      <c r="T4368" s="59"/>
      <c r="U4368" s="59"/>
      <c r="V4368" s="59"/>
      <c r="W4368" s="59"/>
      <c r="X4368" s="59"/>
      <c r="Y4368" s="59"/>
      <c r="Z4368" s="59"/>
      <c r="AA4368" s="59"/>
      <c r="AB4368" s="59"/>
      <c r="AC4368" s="59"/>
      <c r="AD4368" s="59"/>
      <c r="AE4368" s="59"/>
      <c r="AF4368" s="59"/>
      <c r="AG4368" s="59"/>
      <c r="AH4368" s="59"/>
      <c r="AI4368" s="59"/>
      <c r="AJ4368" s="59"/>
      <c r="AK4368" s="59"/>
      <c r="AL4368" s="59"/>
      <c r="AM4368" s="59"/>
      <c r="AN4368" s="59"/>
      <c r="AO4368" s="59"/>
      <c r="AP4368" s="59"/>
      <c r="AQ4368" s="59"/>
      <c r="AR4368" s="59"/>
      <c r="AS4368" s="59"/>
      <c r="AT4368" s="59"/>
      <c r="AU4368" s="59"/>
      <c r="AV4368" s="59"/>
      <c r="AW4368" s="59"/>
      <c r="AX4368" s="59"/>
      <c r="AY4368" s="59"/>
      <c r="AZ4368" s="59"/>
      <c r="BA4368" s="59"/>
      <c r="BB4368" s="59"/>
      <c r="BC4368" s="59"/>
      <c r="BD4368" s="59"/>
      <c r="BE4368" s="59"/>
      <c r="BF4368" s="59"/>
      <c r="BG4368" s="59"/>
      <c r="BH4368" s="59"/>
      <c r="BI4368" s="59"/>
      <c r="BJ4368" s="59"/>
      <c r="BK4368" s="59"/>
      <c r="BL4368" s="59"/>
      <c r="BM4368" s="59"/>
      <c r="BN4368" s="59"/>
      <c r="BO4368" s="59"/>
      <c r="BP4368" s="59"/>
      <c r="BQ4368" s="59"/>
      <c r="BR4368" s="59"/>
      <c r="BS4368" s="59"/>
      <c r="BT4368" s="59"/>
      <c r="BU4368" s="59"/>
      <c r="BV4368" s="59"/>
      <c r="BW4368" s="59"/>
      <c r="BX4368" s="59"/>
      <c r="BY4368" s="59"/>
      <c r="BZ4368" s="59"/>
      <c r="CA4368" s="59"/>
      <c r="CB4368" s="59"/>
      <c r="CC4368" s="59"/>
    </row>
    <row r="4369" spans="1:81" ht="35.25" customHeight="1" x14ac:dyDescent="0.3">
      <c r="A4369" s="1050"/>
      <c r="B4369" s="1056"/>
      <c r="C4369" s="607" t="s">
        <v>1642</v>
      </c>
      <c r="D4369" s="1051"/>
      <c r="E4369" s="1052"/>
      <c r="F4369" s="264"/>
      <c r="G4369" s="264"/>
      <c r="H4369" s="59"/>
      <c r="I4369" s="59"/>
      <c r="J4369" s="59"/>
      <c r="K4369" s="59"/>
      <c r="L4369" s="59"/>
      <c r="M4369" s="59"/>
      <c r="N4369" s="59"/>
      <c r="O4369" s="59"/>
      <c r="P4369" s="59"/>
      <c r="Q4369" s="59"/>
      <c r="R4369" s="59"/>
      <c r="S4369" s="59"/>
      <c r="T4369" s="59"/>
      <c r="U4369" s="59"/>
      <c r="V4369" s="59"/>
      <c r="W4369" s="59"/>
      <c r="X4369" s="59"/>
      <c r="Y4369" s="59"/>
      <c r="Z4369" s="59"/>
      <c r="AA4369" s="59"/>
      <c r="AB4369" s="59"/>
      <c r="AC4369" s="59"/>
      <c r="AD4369" s="59"/>
      <c r="AE4369" s="59"/>
      <c r="AF4369" s="59"/>
      <c r="AG4369" s="59"/>
      <c r="AH4369" s="59"/>
      <c r="AI4369" s="59"/>
      <c r="AJ4369" s="59"/>
      <c r="AK4369" s="59"/>
      <c r="AL4369" s="59"/>
      <c r="AM4369" s="59"/>
      <c r="AN4369" s="59"/>
      <c r="AO4369" s="59"/>
      <c r="AP4369" s="59"/>
      <c r="AQ4369" s="59"/>
      <c r="AR4369" s="59"/>
      <c r="AS4369" s="59"/>
      <c r="AT4369" s="59"/>
      <c r="AU4369" s="59"/>
      <c r="AV4369" s="59"/>
      <c r="AW4369" s="59"/>
      <c r="AX4369" s="59"/>
      <c r="AY4369" s="59"/>
      <c r="AZ4369" s="59"/>
      <c r="BA4369" s="59"/>
      <c r="BB4369" s="59"/>
      <c r="BC4369" s="59"/>
      <c r="BD4369" s="59"/>
      <c r="BE4369" s="59"/>
      <c r="BF4369" s="59"/>
      <c r="BG4369" s="59"/>
      <c r="BH4369" s="59"/>
      <c r="BI4369" s="59"/>
      <c r="BJ4369" s="59"/>
      <c r="BK4369" s="59"/>
      <c r="BL4369" s="59"/>
      <c r="BM4369" s="59"/>
      <c r="BN4369" s="59"/>
      <c r="BO4369" s="59"/>
      <c r="BP4369" s="59"/>
      <c r="BQ4369" s="59"/>
      <c r="BR4369" s="59"/>
      <c r="BS4369" s="59"/>
      <c r="BT4369" s="59"/>
      <c r="BU4369" s="59"/>
      <c r="BV4369" s="59"/>
      <c r="BW4369" s="59"/>
      <c r="BX4369" s="59"/>
      <c r="BY4369" s="59"/>
      <c r="BZ4369" s="59"/>
      <c r="CA4369" s="59"/>
      <c r="CB4369" s="59"/>
      <c r="CC4369" s="59"/>
    </row>
    <row r="4370" spans="1:81" ht="35.25" customHeight="1" x14ac:dyDescent="0.3">
      <c r="A4370" s="1050"/>
      <c r="B4370" s="1056"/>
      <c r="C4370" s="607" t="s">
        <v>1107</v>
      </c>
      <c r="D4370" s="1051"/>
      <c r="E4370" s="1052"/>
      <c r="F4370" s="264"/>
      <c r="G4370" s="264"/>
      <c r="H4370" s="59"/>
      <c r="I4370" s="59"/>
      <c r="J4370" s="59"/>
      <c r="K4370" s="59"/>
      <c r="L4370" s="59"/>
      <c r="M4370" s="59"/>
      <c r="N4370" s="59"/>
      <c r="O4370" s="59"/>
      <c r="P4370" s="59"/>
      <c r="Q4370" s="59"/>
      <c r="R4370" s="59"/>
      <c r="S4370" s="59"/>
      <c r="T4370" s="59"/>
      <c r="U4370" s="59"/>
      <c r="V4370" s="59"/>
      <c r="W4370" s="59"/>
      <c r="X4370" s="59"/>
      <c r="Y4370" s="59"/>
      <c r="Z4370" s="59"/>
      <c r="AA4370" s="59"/>
      <c r="AB4370" s="59"/>
      <c r="AC4370" s="59"/>
      <c r="AD4370" s="59"/>
      <c r="AE4370" s="59"/>
      <c r="AF4370" s="59"/>
      <c r="AG4370" s="59"/>
      <c r="AH4370" s="59"/>
      <c r="AI4370" s="59"/>
      <c r="AJ4370" s="59"/>
      <c r="AK4370" s="59"/>
      <c r="AL4370" s="59"/>
      <c r="AM4370" s="59"/>
      <c r="AN4370" s="59"/>
      <c r="AO4370" s="59"/>
      <c r="AP4370" s="59"/>
      <c r="AQ4370" s="59"/>
      <c r="AR4370" s="59"/>
      <c r="AS4370" s="59"/>
      <c r="AT4370" s="59"/>
      <c r="AU4370" s="59"/>
      <c r="AV4370" s="59"/>
      <c r="AW4370" s="59"/>
      <c r="AX4370" s="59"/>
      <c r="AY4370" s="59"/>
      <c r="AZ4370" s="59"/>
      <c r="BA4370" s="59"/>
      <c r="BB4370" s="59"/>
      <c r="BC4370" s="59"/>
      <c r="BD4370" s="59"/>
      <c r="BE4370" s="59"/>
      <c r="BF4370" s="59"/>
      <c r="BG4370" s="59"/>
      <c r="BH4370" s="59"/>
      <c r="BI4370" s="59"/>
      <c r="BJ4370" s="59"/>
      <c r="BK4370" s="59"/>
      <c r="BL4370" s="59"/>
      <c r="BM4370" s="59"/>
      <c r="BN4370" s="59"/>
      <c r="BO4370" s="59"/>
      <c r="BP4370" s="59"/>
      <c r="BQ4370" s="59"/>
      <c r="BR4370" s="59"/>
      <c r="BS4370" s="59"/>
      <c r="BT4370" s="59"/>
      <c r="BU4370" s="59"/>
      <c r="BV4370" s="59"/>
      <c r="BW4370" s="59"/>
      <c r="BX4370" s="59"/>
      <c r="BY4370" s="59"/>
      <c r="BZ4370" s="59"/>
      <c r="CA4370" s="59"/>
      <c r="CB4370" s="59"/>
      <c r="CC4370" s="59"/>
    </row>
    <row r="4371" spans="1:81" ht="35.25" customHeight="1" x14ac:dyDescent="0.3">
      <c r="A4371" s="1050">
        <v>6</v>
      </c>
      <c r="B4371" s="693" t="s">
        <v>1643</v>
      </c>
      <c r="C4371" s="607">
        <v>191459998</v>
      </c>
      <c r="D4371" s="1051" t="s">
        <v>1644</v>
      </c>
      <c r="E4371" s="1052" t="s">
        <v>1645</v>
      </c>
      <c r="F4371" s="264"/>
      <c r="G4371" s="264"/>
      <c r="H4371" s="59"/>
      <c r="I4371" s="59"/>
      <c r="J4371" s="59"/>
      <c r="K4371" s="59"/>
      <c r="L4371" s="59"/>
      <c r="M4371" s="59"/>
      <c r="N4371" s="59"/>
      <c r="O4371" s="59"/>
      <c r="P4371" s="59"/>
      <c r="Q4371" s="59"/>
      <c r="R4371" s="59"/>
      <c r="S4371" s="59"/>
      <c r="T4371" s="59"/>
      <c r="U4371" s="59"/>
      <c r="V4371" s="59"/>
      <c r="W4371" s="59"/>
      <c r="X4371" s="59"/>
      <c r="Y4371" s="59"/>
      <c r="Z4371" s="59"/>
      <c r="AA4371" s="59"/>
      <c r="AB4371" s="59"/>
      <c r="AC4371" s="59"/>
      <c r="AD4371" s="59"/>
      <c r="AE4371" s="59"/>
      <c r="AF4371" s="59"/>
      <c r="AG4371" s="59"/>
      <c r="AH4371" s="59"/>
      <c r="AI4371" s="59"/>
      <c r="AJ4371" s="59"/>
      <c r="AK4371" s="59"/>
      <c r="AL4371" s="59"/>
      <c r="AM4371" s="59"/>
      <c r="AN4371" s="59"/>
      <c r="AO4371" s="59"/>
      <c r="AP4371" s="59"/>
      <c r="AQ4371" s="59"/>
      <c r="AR4371" s="59"/>
      <c r="AS4371" s="59"/>
      <c r="AT4371" s="59"/>
      <c r="AU4371" s="59"/>
      <c r="AV4371" s="59"/>
      <c r="AW4371" s="59"/>
      <c r="AX4371" s="59"/>
      <c r="AY4371" s="59"/>
      <c r="AZ4371" s="59"/>
      <c r="BA4371" s="59"/>
      <c r="BB4371" s="59"/>
      <c r="BC4371" s="59"/>
      <c r="BD4371" s="59"/>
      <c r="BE4371" s="59"/>
      <c r="BF4371" s="59"/>
      <c r="BG4371" s="59"/>
      <c r="BH4371" s="59"/>
      <c r="BI4371" s="59"/>
      <c r="BJ4371" s="59"/>
      <c r="BK4371" s="59"/>
      <c r="BL4371" s="59"/>
      <c r="BM4371" s="59"/>
      <c r="BN4371" s="59"/>
      <c r="BO4371" s="59"/>
      <c r="BP4371" s="59"/>
      <c r="BQ4371" s="59"/>
      <c r="BR4371" s="59"/>
      <c r="BS4371" s="59"/>
      <c r="BT4371" s="59"/>
      <c r="BU4371" s="59"/>
      <c r="BV4371" s="59"/>
      <c r="BW4371" s="59"/>
      <c r="BX4371" s="59"/>
      <c r="BY4371" s="59"/>
      <c r="BZ4371" s="59"/>
      <c r="CA4371" s="59"/>
      <c r="CB4371" s="59"/>
      <c r="CC4371" s="59"/>
    </row>
    <row r="4372" spans="1:81" ht="35.25" customHeight="1" x14ac:dyDescent="0.3">
      <c r="A4372" s="1050"/>
      <c r="B4372" s="693" t="s">
        <v>1646</v>
      </c>
      <c r="C4372" s="607" t="s">
        <v>1647</v>
      </c>
      <c r="D4372" s="1051"/>
      <c r="E4372" s="1052"/>
      <c r="F4372" s="264"/>
      <c r="G4372" s="264"/>
      <c r="H4372" s="59"/>
      <c r="I4372" s="59"/>
      <c r="J4372" s="59"/>
      <c r="K4372" s="59"/>
      <c r="L4372" s="59"/>
      <c r="M4372" s="59"/>
      <c r="N4372" s="59"/>
      <c r="O4372" s="59"/>
      <c r="P4372" s="59"/>
      <c r="Q4372" s="59"/>
      <c r="R4372" s="59"/>
      <c r="S4372" s="59"/>
      <c r="T4372" s="59"/>
      <c r="U4372" s="59"/>
      <c r="V4372" s="59"/>
      <c r="W4372" s="59"/>
      <c r="X4372" s="59"/>
      <c r="Y4372" s="59"/>
      <c r="Z4372" s="59"/>
      <c r="AA4372" s="59"/>
      <c r="AB4372" s="59"/>
      <c r="AC4372" s="59"/>
      <c r="AD4372" s="59"/>
      <c r="AE4372" s="59"/>
      <c r="AF4372" s="59"/>
      <c r="AG4372" s="59"/>
      <c r="AH4372" s="59"/>
      <c r="AI4372" s="59"/>
      <c r="AJ4372" s="59"/>
      <c r="AK4372" s="59"/>
      <c r="AL4372" s="59"/>
      <c r="AM4372" s="59"/>
      <c r="AN4372" s="59"/>
      <c r="AO4372" s="59"/>
      <c r="AP4372" s="59"/>
      <c r="AQ4372" s="59"/>
      <c r="AR4372" s="59"/>
      <c r="AS4372" s="59"/>
      <c r="AT4372" s="59"/>
      <c r="AU4372" s="59"/>
      <c r="AV4372" s="59"/>
      <c r="AW4372" s="59"/>
      <c r="AX4372" s="59"/>
      <c r="AY4372" s="59"/>
      <c r="AZ4372" s="59"/>
      <c r="BA4372" s="59"/>
      <c r="BB4372" s="59"/>
      <c r="BC4372" s="59"/>
      <c r="BD4372" s="59"/>
      <c r="BE4372" s="59"/>
      <c r="BF4372" s="59"/>
      <c r="BG4372" s="59"/>
      <c r="BH4372" s="59"/>
      <c r="BI4372" s="59"/>
      <c r="BJ4372" s="59"/>
      <c r="BK4372" s="59"/>
      <c r="BL4372" s="59"/>
      <c r="BM4372" s="59"/>
      <c r="BN4372" s="59"/>
      <c r="BO4372" s="59"/>
      <c r="BP4372" s="59"/>
      <c r="BQ4372" s="59"/>
      <c r="BR4372" s="59"/>
      <c r="BS4372" s="59"/>
      <c r="BT4372" s="59"/>
      <c r="BU4372" s="59"/>
      <c r="BV4372" s="59"/>
      <c r="BW4372" s="59"/>
      <c r="BX4372" s="59"/>
      <c r="BY4372" s="59"/>
      <c r="BZ4372" s="59"/>
      <c r="CA4372" s="59"/>
      <c r="CB4372" s="59"/>
      <c r="CC4372" s="59"/>
    </row>
    <row r="4373" spans="1:81" ht="35.25" customHeight="1" x14ac:dyDescent="0.3">
      <c r="A4373" s="1050"/>
      <c r="B4373" s="693" t="s">
        <v>1648</v>
      </c>
      <c r="C4373" s="607" t="s">
        <v>10</v>
      </c>
      <c r="D4373" s="1051"/>
      <c r="E4373" s="1052"/>
      <c r="F4373" s="264"/>
      <c r="G4373" s="264"/>
      <c r="H4373" s="59"/>
      <c r="I4373" s="59"/>
      <c r="J4373" s="59"/>
      <c r="K4373" s="59"/>
      <c r="L4373" s="59"/>
      <c r="M4373" s="59"/>
      <c r="N4373" s="59"/>
      <c r="O4373" s="59"/>
      <c r="P4373" s="59"/>
      <c r="Q4373" s="59"/>
      <c r="R4373" s="59"/>
      <c r="S4373" s="59"/>
      <c r="T4373" s="59"/>
      <c r="U4373" s="59"/>
      <c r="V4373" s="59"/>
      <c r="W4373" s="59"/>
      <c r="X4373" s="59"/>
      <c r="Y4373" s="59"/>
      <c r="Z4373" s="59"/>
      <c r="AA4373" s="59"/>
      <c r="AB4373" s="59"/>
      <c r="AC4373" s="59"/>
      <c r="AD4373" s="59"/>
      <c r="AE4373" s="59"/>
      <c r="AF4373" s="59"/>
      <c r="AG4373" s="59"/>
      <c r="AH4373" s="59"/>
      <c r="AI4373" s="59"/>
      <c r="AJ4373" s="59"/>
      <c r="AK4373" s="59"/>
      <c r="AL4373" s="59"/>
      <c r="AM4373" s="59"/>
      <c r="AN4373" s="59"/>
      <c r="AO4373" s="59"/>
      <c r="AP4373" s="59"/>
      <c r="AQ4373" s="59"/>
      <c r="AR4373" s="59"/>
      <c r="AS4373" s="59"/>
      <c r="AT4373" s="59"/>
      <c r="AU4373" s="59"/>
      <c r="AV4373" s="59"/>
      <c r="AW4373" s="59"/>
      <c r="AX4373" s="59"/>
      <c r="AY4373" s="59"/>
      <c r="AZ4373" s="59"/>
      <c r="BA4373" s="59"/>
      <c r="BB4373" s="59"/>
      <c r="BC4373" s="59"/>
      <c r="BD4373" s="59"/>
      <c r="BE4373" s="59"/>
      <c r="BF4373" s="59"/>
      <c r="BG4373" s="59"/>
      <c r="BH4373" s="59"/>
      <c r="BI4373" s="59"/>
      <c r="BJ4373" s="59"/>
      <c r="BK4373" s="59"/>
      <c r="BL4373" s="59"/>
      <c r="BM4373" s="59"/>
      <c r="BN4373" s="59"/>
      <c r="BO4373" s="59"/>
      <c r="BP4373" s="59"/>
      <c r="BQ4373" s="59"/>
      <c r="BR4373" s="59"/>
      <c r="BS4373" s="59"/>
      <c r="BT4373" s="59"/>
      <c r="BU4373" s="59"/>
      <c r="BV4373" s="59"/>
      <c r="BW4373" s="59"/>
      <c r="BX4373" s="59"/>
      <c r="BY4373" s="59"/>
      <c r="BZ4373" s="59"/>
      <c r="CA4373" s="59"/>
      <c r="CB4373" s="59"/>
      <c r="CC4373" s="59"/>
    </row>
    <row r="4374" spans="1:81" ht="35.25" customHeight="1" x14ac:dyDescent="0.3">
      <c r="A4374" s="1050"/>
      <c r="B4374" s="693" t="s">
        <v>1649</v>
      </c>
      <c r="C4374" s="607"/>
      <c r="D4374" s="1051"/>
      <c r="E4374" s="1052"/>
      <c r="F4374" s="264"/>
      <c r="G4374" s="264"/>
      <c r="H4374" s="59"/>
      <c r="I4374" s="59"/>
      <c r="J4374" s="59"/>
      <c r="K4374" s="59"/>
      <c r="L4374" s="59"/>
      <c r="M4374" s="59"/>
      <c r="N4374" s="59"/>
      <c r="O4374" s="59"/>
      <c r="P4374" s="59"/>
      <c r="Q4374" s="59"/>
      <c r="R4374" s="59"/>
      <c r="S4374" s="59"/>
      <c r="T4374" s="59"/>
      <c r="U4374" s="59"/>
      <c r="V4374" s="59"/>
      <c r="W4374" s="59"/>
      <c r="X4374" s="59"/>
      <c r="Y4374" s="59"/>
      <c r="Z4374" s="59"/>
      <c r="AA4374" s="59"/>
      <c r="AB4374" s="59"/>
      <c r="AC4374" s="59"/>
      <c r="AD4374" s="59"/>
      <c r="AE4374" s="59"/>
      <c r="AF4374" s="59"/>
      <c r="AG4374" s="59"/>
      <c r="AH4374" s="59"/>
      <c r="AI4374" s="59"/>
      <c r="AJ4374" s="59"/>
      <c r="AK4374" s="59"/>
      <c r="AL4374" s="59"/>
      <c r="AM4374" s="59"/>
      <c r="AN4374" s="59"/>
      <c r="AO4374" s="59"/>
      <c r="AP4374" s="59"/>
      <c r="AQ4374" s="59"/>
      <c r="AR4374" s="59"/>
      <c r="AS4374" s="59"/>
      <c r="AT4374" s="59"/>
      <c r="AU4374" s="59"/>
      <c r="AV4374" s="59"/>
      <c r="AW4374" s="59"/>
      <c r="AX4374" s="59"/>
      <c r="AY4374" s="59"/>
      <c r="AZ4374" s="59"/>
      <c r="BA4374" s="59"/>
      <c r="BB4374" s="59"/>
      <c r="BC4374" s="59"/>
      <c r="BD4374" s="59"/>
      <c r="BE4374" s="59"/>
      <c r="BF4374" s="59"/>
      <c r="BG4374" s="59"/>
      <c r="BH4374" s="59"/>
      <c r="BI4374" s="59"/>
      <c r="BJ4374" s="59"/>
      <c r="BK4374" s="59"/>
      <c r="BL4374" s="59"/>
      <c r="BM4374" s="59"/>
      <c r="BN4374" s="59"/>
      <c r="BO4374" s="59"/>
      <c r="BP4374" s="59"/>
      <c r="BQ4374" s="59"/>
      <c r="BR4374" s="59"/>
      <c r="BS4374" s="59"/>
      <c r="BT4374" s="59"/>
      <c r="BU4374" s="59"/>
      <c r="BV4374" s="59"/>
      <c r="BW4374" s="59"/>
      <c r="BX4374" s="59"/>
      <c r="BY4374" s="59"/>
      <c r="BZ4374" s="59"/>
      <c r="CA4374" s="59"/>
      <c r="CB4374" s="59"/>
      <c r="CC4374" s="59"/>
    </row>
    <row r="4375" spans="1:81" ht="35.25" customHeight="1" x14ac:dyDescent="0.3">
      <c r="A4375" s="1050"/>
      <c r="B4375" s="693" t="s">
        <v>1650</v>
      </c>
      <c r="C4375" s="607"/>
      <c r="D4375" s="1051"/>
      <c r="E4375" s="1052"/>
      <c r="F4375" s="264"/>
      <c r="G4375" s="264"/>
      <c r="H4375" s="59"/>
      <c r="I4375" s="59"/>
      <c r="J4375" s="59"/>
      <c r="K4375" s="59"/>
      <c r="L4375" s="59"/>
      <c r="M4375" s="59"/>
      <c r="N4375" s="59"/>
      <c r="O4375" s="59"/>
      <c r="P4375" s="59"/>
      <c r="Q4375" s="59"/>
      <c r="R4375" s="59"/>
      <c r="S4375" s="59"/>
      <c r="T4375" s="59"/>
      <c r="U4375" s="59"/>
      <c r="V4375" s="59"/>
      <c r="W4375" s="59"/>
      <c r="X4375" s="59"/>
      <c r="Y4375" s="59"/>
      <c r="Z4375" s="59"/>
      <c r="AA4375" s="59"/>
      <c r="AB4375" s="59"/>
      <c r="AC4375" s="59"/>
      <c r="AD4375" s="59"/>
      <c r="AE4375" s="59"/>
      <c r="AF4375" s="59"/>
      <c r="AG4375" s="59"/>
      <c r="AH4375" s="59"/>
      <c r="AI4375" s="59"/>
      <c r="AJ4375" s="59"/>
      <c r="AK4375" s="59"/>
      <c r="AL4375" s="59"/>
      <c r="AM4375" s="59"/>
      <c r="AN4375" s="59"/>
      <c r="AO4375" s="59"/>
      <c r="AP4375" s="59"/>
      <c r="AQ4375" s="59"/>
      <c r="AR4375" s="59"/>
      <c r="AS4375" s="59"/>
      <c r="AT4375" s="59"/>
      <c r="AU4375" s="59"/>
      <c r="AV4375" s="59"/>
      <c r="AW4375" s="59"/>
      <c r="AX4375" s="59"/>
      <c r="AY4375" s="59"/>
      <c r="AZ4375" s="59"/>
      <c r="BA4375" s="59"/>
      <c r="BB4375" s="59"/>
      <c r="BC4375" s="59"/>
      <c r="BD4375" s="59"/>
      <c r="BE4375" s="59"/>
      <c r="BF4375" s="59"/>
      <c r="BG4375" s="59"/>
      <c r="BH4375" s="59"/>
      <c r="BI4375" s="59"/>
      <c r="BJ4375" s="59"/>
      <c r="BK4375" s="59"/>
      <c r="BL4375" s="59"/>
      <c r="BM4375" s="59"/>
      <c r="BN4375" s="59"/>
      <c r="BO4375" s="59"/>
      <c r="BP4375" s="59"/>
      <c r="BQ4375" s="59"/>
      <c r="BR4375" s="59"/>
      <c r="BS4375" s="59"/>
      <c r="BT4375" s="59"/>
      <c r="BU4375" s="59"/>
      <c r="BV4375" s="59"/>
      <c r="BW4375" s="59"/>
      <c r="BX4375" s="59"/>
      <c r="BY4375" s="59"/>
      <c r="BZ4375" s="59"/>
      <c r="CA4375" s="59"/>
      <c r="CB4375" s="59"/>
      <c r="CC4375" s="59"/>
    </row>
    <row r="4376" spans="1:81" ht="35.25" customHeight="1" x14ac:dyDescent="0.3">
      <c r="A4376" s="1050"/>
      <c r="B4376" s="693" t="s">
        <v>1651</v>
      </c>
      <c r="C4376" s="607"/>
      <c r="D4376" s="1051"/>
      <c r="E4376" s="1052"/>
      <c r="F4376" s="264"/>
      <c r="G4376" s="264"/>
      <c r="H4376" s="59"/>
      <c r="I4376" s="59"/>
      <c r="J4376" s="59"/>
      <c r="K4376" s="59"/>
      <c r="L4376" s="59"/>
      <c r="M4376" s="59"/>
      <c r="N4376" s="59"/>
      <c r="O4376" s="59"/>
      <c r="P4376" s="59"/>
      <c r="Q4376" s="59"/>
      <c r="R4376" s="59"/>
      <c r="S4376" s="59"/>
      <c r="T4376" s="59"/>
      <c r="U4376" s="59"/>
      <c r="V4376" s="59"/>
      <c r="W4376" s="59"/>
      <c r="X4376" s="59"/>
      <c r="Y4376" s="59"/>
      <c r="Z4376" s="59"/>
      <c r="AA4376" s="59"/>
      <c r="AB4376" s="59"/>
      <c r="AC4376" s="59"/>
      <c r="AD4376" s="59"/>
      <c r="AE4376" s="59"/>
      <c r="AF4376" s="59"/>
      <c r="AG4376" s="59"/>
      <c r="AH4376" s="59"/>
      <c r="AI4376" s="59"/>
      <c r="AJ4376" s="59"/>
      <c r="AK4376" s="59"/>
      <c r="AL4376" s="59"/>
      <c r="AM4376" s="59"/>
      <c r="AN4376" s="59"/>
      <c r="AO4376" s="59"/>
      <c r="AP4376" s="59"/>
      <c r="AQ4376" s="59"/>
      <c r="AR4376" s="59"/>
      <c r="AS4376" s="59"/>
      <c r="AT4376" s="59"/>
      <c r="AU4376" s="59"/>
      <c r="AV4376" s="59"/>
      <c r="AW4376" s="59"/>
      <c r="AX4376" s="59"/>
      <c r="AY4376" s="59"/>
      <c r="AZ4376" s="59"/>
      <c r="BA4376" s="59"/>
      <c r="BB4376" s="59"/>
      <c r="BC4376" s="59"/>
      <c r="BD4376" s="59"/>
      <c r="BE4376" s="59"/>
      <c r="BF4376" s="59"/>
      <c r="BG4376" s="59"/>
      <c r="BH4376" s="59"/>
      <c r="BI4376" s="59"/>
      <c r="BJ4376" s="59"/>
      <c r="BK4376" s="59"/>
      <c r="BL4376" s="59"/>
      <c r="BM4376" s="59"/>
      <c r="BN4376" s="59"/>
      <c r="BO4376" s="59"/>
      <c r="BP4376" s="59"/>
      <c r="BQ4376" s="59"/>
      <c r="BR4376" s="59"/>
      <c r="BS4376" s="59"/>
      <c r="BT4376" s="59"/>
      <c r="BU4376" s="59"/>
      <c r="BV4376" s="59"/>
      <c r="BW4376" s="59"/>
      <c r="BX4376" s="59"/>
      <c r="BY4376" s="59"/>
      <c r="BZ4376" s="59"/>
      <c r="CA4376" s="59"/>
      <c r="CB4376" s="59"/>
      <c r="CC4376" s="59"/>
    </row>
    <row r="4377" spans="1:81" ht="35.25" customHeight="1" x14ac:dyDescent="0.3">
      <c r="A4377" s="1050">
        <v>7</v>
      </c>
      <c r="B4377" s="1056" t="s">
        <v>1653</v>
      </c>
      <c r="C4377" s="470" t="s">
        <v>1654</v>
      </c>
      <c r="D4377" s="1051" t="s">
        <v>1655</v>
      </c>
      <c r="E4377" s="1052" t="s">
        <v>1656</v>
      </c>
      <c r="F4377" s="264"/>
      <c r="G4377" s="264"/>
      <c r="H4377" s="59"/>
      <c r="I4377" s="59"/>
      <c r="J4377" s="59"/>
      <c r="K4377" s="59"/>
      <c r="L4377" s="59"/>
      <c r="M4377" s="59"/>
      <c r="N4377" s="59"/>
      <c r="O4377" s="59"/>
      <c r="P4377" s="59"/>
      <c r="Q4377" s="59"/>
      <c r="R4377" s="59"/>
      <c r="S4377" s="59"/>
      <c r="T4377" s="59"/>
      <c r="U4377" s="59"/>
      <c r="V4377" s="59"/>
      <c r="W4377" s="59"/>
      <c r="X4377" s="59"/>
      <c r="Y4377" s="59"/>
      <c r="Z4377" s="59"/>
      <c r="AA4377" s="59"/>
      <c r="AB4377" s="59"/>
      <c r="AC4377" s="59"/>
      <c r="AD4377" s="59"/>
      <c r="AE4377" s="59"/>
      <c r="AF4377" s="59"/>
      <c r="AG4377" s="59"/>
      <c r="AH4377" s="59"/>
      <c r="AI4377" s="59"/>
      <c r="AJ4377" s="59"/>
      <c r="AK4377" s="59"/>
      <c r="AL4377" s="59"/>
      <c r="AM4377" s="59"/>
      <c r="AN4377" s="59"/>
      <c r="AO4377" s="59"/>
      <c r="AP4377" s="59"/>
      <c r="AQ4377" s="59"/>
      <c r="AR4377" s="59"/>
      <c r="AS4377" s="59"/>
      <c r="AT4377" s="59"/>
      <c r="AU4377" s="59"/>
      <c r="AV4377" s="59"/>
      <c r="AW4377" s="59"/>
      <c r="AX4377" s="59"/>
      <c r="AY4377" s="59"/>
      <c r="AZ4377" s="59"/>
      <c r="BA4377" s="59"/>
      <c r="BB4377" s="59"/>
      <c r="BC4377" s="59"/>
      <c r="BD4377" s="59"/>
      <c r="BE4377" s="59"/>
      <c r="BF4377" s="59"/>
      <c r="BG4377" s="59"/>
      <c r="BH4377" s="59"/>
      <c r="BI4377" s="59"/>
      <c r="BJ4377" s="59"/>
      <c r="BK4377" s="59"/>
      <c r="BL4377" s="59"/>
      <c r="BM4377" s="59"/>
      <c r="BN4377" s="59"/>
      <c r="BO4377" s="59"/>
      <c r="BP4377" s="59"/>
      <c r="BQ4377" s="59"/>
      <c r="BR4377" s="59"/>
      <c r="BS4377" s="59"/>
      <c r="BT4377" s="59"/>
      <c r="BU4377" s="59"/>
      <c r="BV4377" s="59"/>
      <c r="BW4377" s="59"/>
      <c r="BX4377" s="59"/>
      <c r="BY4377" s="59"/>
      <c r="BZ4377" s="59"/>
      <c r="CA4377" s="59"/>
      <c r="CB4377" s="59"/>
      <c r="CC4377" s="59"/>
    </row>
    <row r="4378" spans="1:81" ht="35.25" customHeight="1" x14ac:dyDescent="0.3">
      <c r="A4378" s="1050"/>
      <c r="B4378" s="1056"/>
      <c r="C4378" s="471" t="s">
        <v>10</v>
      </c>
      <c r="D4378" s="1051"/>
      <c r="E4378" s="1052"/>
      <c r="F4378" s="264"/>
      <c r="G4378" s="264"/>
      <c r="H4378" s="59"/>
      <c r="I4378" s="59"/>
      <c r="J4378" s="59"/>
      <c r="K4378" s="59"/>
      <c r="L4378" s="59"/>
      <c r="M4378" s="59"/>
      <c r="N4378" s="59"/>
      <c r="O4378" s="59"/>
      <c r="P4378" s="59"/>
      <c r="Q4378" s="59"/>
      <c r="R4378" s="59"/>
      <c r="S4378" s="59"/>
      <c r="T4378" s="59"/>
      <c r="U4378" s="59"/>
      <c r="V4378" s="59"/>
      <c r="W4378" s="59"/>
      <c r="X4378" s="59"/>
      <c r="Y4378" s="59"/>
      <c r="Z4378" s="59"/>
      <c r="AA4378" s="59"/>
      <c r="AB4378" s="59"/>
      <c r="AC4378" s="59"/>
      <c r="AD4378" s="59"/>
      <c r="AE4378" s="59"/>
      <c r="AF4378" s="59"/>
      <c r="AG4378" s="59"/>
      <c r="AH4378" s="59"/>
      <c r="AI4378" s="59"/>
      <c r="AJ4378" s="59"/>
      <c r="AK4378" s="59"/>
      <c r="AL4378" s="59"/>
      <c r="AM4378" s="59"/>
      <c r="AN4378" s="59"/>
      <c r="AO4378" s="59"/>
      <c r="AP4378" s="59"/>
      <c r="AQ4378" s="59"/>
      <c r="AR4378" s="59"/>
      <c r="AS4378" s="59"/>
      <c r="AT4378" s="59"/>
      <c r="AU4378" s="59"/>
      <c r="AV4378" s="59"/>
      <c r="AW4378" s="59"/>
      <c r="AX4378" s="59"/>
      <c r="AY4378" s="59"/>
      <c r="AZ4378" s="59"/>
      <c r="BA4378" s="59"/>
      <c r="BB4378" s="59"/>
      <c r="BC4378" s="59"/>
      <c r="BD4378" s="59"/>
      <c r="BE4378" s="59"/>
      <c r="BF4378" s="59"/>
      <c r="BG4378" s="59"/>
      <c r="BH4378" s="59"/>
      <c r="BI4378" s="59"/>
      <c r="BJ4378" s="59"/>
      <c r="BK4378" s="59"/>
      <c r="BL4378" s="59"/>
      <c r="BM4378" s="59"/>
      <c r="BN4378" s="59"/>
      <c r="BO4378" s="59"/>
      <c r="BP4378" s="59"/>
      <c r="BQ4378" s="59"/>
      <c r="BR4378" s="59"/>
      <c r="BS4378" s="59"/>
      <c r="BT4378" s="59"/>
      <c r="BU4378" s="59"/>
      <c r="BV4378" s="59"/>
      <c r="BW4378" s="59"/>
      <c r="BX4378" s="59"/>
      <c r="BY4378" s="59"/>
      <c r="BZ4378" s="59"/>
      <c r="CA4378" s="59"/>
      <c r="CB4378" s="59"/>
      <c r="CC4378" s="59"/>
    </row>
    <row r="4379" spans="1:81" ht="35.25" customHeight="1" x14ac:dyDescent="0.3">
      <c r="A4379" s="1050"/>
      <c r="B4379" s="1056"/>
      <c r="C4379" s="607"/>
      <c r="D4379" s="1051"/>
      <c r="E4379" s="1052"/>
      <c r="H4379" s="59"/>
      <c r="I4379" s="59"/>
      <c r="J4379" s="59"/>
      <c r="K4379" s="59"/>
      <c r="L4379" s="59"/>
      <c r="M4379" s="59"/>
      <c r="N4379" s="59"/>
      <c r="O4379" s="59"/>
      <c r="P4379" s="59"/>
      <c r="Q4379" s="59"/>
      <c r="R4379" s="59"/>
      <c r="S4379" s="59"/>
      <c r="T4379" s="59"/>
      <c r="U4379" s="59"/>
      <c r="V4379" s="59"/>
      <c r="W4379" s="59"/>
      <c r="X4379" s="59"/>
      <c r="Y4379" s="59"/>
      <c r="Z4379" s="59"/>
      <c r="AA4379" s="59"/>
      <c r="AB4379" s="59"/>
      <c r="AC4379" s="59"/>
      <c r="AD4379" s="59"/>
      <c r="AE4379" s="59"/>
      <c r="AF4379" s="59"/>
      <c r="AG4379" s="59"/>
      <c r="AH4379" s="59"/>
      <c r="AI4379" s="59"/>
      <c r="AJ4379" s="59"/>
      <c r="AK4379" s="59"/>
      <c r="AL4379" s="59"/>
      <c r="AM4379" s="59"/>
      <c r="AN4379" s="59"/>
      <c r="AO4379" s="59"/>
      <c r="AP4379" s="59"/>
      <c r="AQ4379" s="59"/>
      <c r="AR4379" s="59"/>
      <c r="AS4379" s="59"/>
      <c r="AT4379" s="59"/>
      <c r="AU4379" s="59"/>
      <c r="AV4379" s="59"/>
      <c r="AW4379" s="59"/>
      <c r="AX4379" s="59"/>
      <c r="AY4379" s="59"/>
      <c r="AZ4379" s="59"/>
      <c r="BA4379" s="59"/>
      <c r="BB4379" s="59"/>
      <c r="BC4379" s="59"/>
      <c r="BD4379" s="59"/>
      <c r="BE4379" s="59"/>
      <c r="BF4379" s="59"/>
      <c r="BG4379" s="59"/>
      <c r="BH4379" s="59"/>
      <c r="BI4379" s="59"/>
      <c r="BJ4379" s="59"/>
      <c r="BK4379" s="59"/>
      <c r="BL4379" s="59"/>
      <c r="BM4379" s="59"/>
      <c r="BN4379" s="59"/>
      <c r="BO4379" s="59"/>
      <c r="BP4379" s="59"/>
      <c r="BQ4379" s="59"/>
      <c r="BR4379" s="59"/>
      <c r="BS4379" s="59"/>
      <c r="BT4379" s="59"/>
      <c r="BU4379" s="59"/>
      <c r="BV4379" s="59"/>
      <c r="BW4379" s="59"/>
      <c r="BX4379" s="59"/>
      <c r="BY4379" s="59"/>
      <c r="BZ4379" s="59"/>
      <c r="CA4379" s="59"/>
      <c r="CB4379" s="59"/>
      <c r="CC4379" s="59"/>
    </row>
    <row r="4380" spans="1:81" x14ac:dyDescent="0.3">
      <c r="A4380" s="328"/>
      <c r="B4380" s="692" t="s">
        <v>1750</v>
      </c>
      <c r="C4380" s="309"/>
      <c r="D4380" s="309"/>
      <c r="E4380" s="310"/>
      <c r="F4380" s="264"/>
      <c r="G4380" s="264"/>
    </row>
    <row r="4381" spans="1:81" x14ac:dyDescent="0.3">
      <c r="A4381" s="1050">
        <v>1</v>
      </c>
      <c r="B4381" s="693" t="s">
        <v>1714</v>
      </c>
      <c r="C4381" s="607">
        <v>191571932</v>
      </c>
      <c r="D4381" s="1051" t="s">
        <v>1715</v>
      </c>
      <c r="E4381" s="1052" t="s">
        <v>1716</v>
      </c>
      <c r="F4381" s="264"/>
      <c r="G4381" s="264"/>
      <c r="H4381" s="59"/>
      <c r="I4381" s="59"/>
      <c r="J4381" s="59"/>
      <c r="K4381" s="59"/>
      <c r="L4381" s="59"/>
      <c r="M4381" s="59"/>
      <c r="N4381" s="59"/>
      <c r="O4381" s="59"/>
      <c r="P4381" s="59"/>
      <c r="Q4381" s="59"/>
      <c r="R4381" s="59"/>
      <c r="S4381" s="59"/>
      <c r="T4381" s="59"/>
      <c r="U4381" s="59"/>
      <c r="V4381" s="59"/>
      <c r="W4381" s="59"/>
      <c r="X4381" s="59"/>
      <c r="Y4381" s="59"/>
      <c r="Z4381" s="59"/>
      <c r="AA4381" s="59"/>
      <c r="AB4381" s="59"/>
      <c r="AC4381" s="59"/>
      <c r="AD4381" s="59"/>
      <c r="AE4381" s="59"/>
      <c r="AF4381" s="59"/>
      <c r="AG4381" s="59"/>
      <c r="AH4381" s="59"/>
      <c r="AI4381" s="59"/>
      <c r="AJ4381" s="59"/>
      <c r="AK4381" s="59"/>
      <c r="AL4381" s="59"/>
      <c r="AM4381" s="59"/>
      <c r="AN4381" s="59"/>
      <c r="AO4381" s="59"/>
      <c r="AP4381" s="59"/>
      <c r="AQ4381" s="59"/>
      <c r="AR4381" s="59"/>
      <c r="AS4381" s="59"/>
      <c r="AT4381" s="59"/>
      <c r="AU4381" s="59"/>
      <c r="AV4381" s="59"/>
      <c r="AW4381" s="59"/>
      <c r="AX4381" s="59"/>
      <c r="AY4381" s="59"/>
      <c r="AZ4381" s="59"/>
      <c r="BA4381" s="59"/>
      <c r="BB4381" s="59"/>
      <c r="BC4381" s="59"/>
      <c r="BD4381" s="59"/>
      <c r="BE4381" s="59"/>
      <c r="BF4381" s="59"/>
      <c r="BG4381" s="59"/>
      <c r="BH4381" s="59"/>
      <c r="BI4381" s="59"/>
      <c r="BJ4381" s="59"/>
      <c r="BK4381" s="59"/>
      <c r="BL4381" s="59"/>
      <c r="BM4381" s="59"/>
      <c r="BN4381" s="59"/>
      <c r="BO4381" s="59"/>
      <c r="BP4381" s="59"/>
      <c r="BQ4381" s="59"/>
      <c r="BR4381" s="59"/>
      <c r="BS4381" s="59"/>
      <c r="BT4381" s="59"/>
      <c r="BU4381" s="59"/>
      <c r="BV4381" s="59"/>
      <c r="BW4381" s="59"/>
      <c r="BX4381" s="59"/>
      <c r="BY4381" s="59"/>
      <c r="BZ4381" s="59"/>
      <c r="CA4381" s="59"/>
      <c r="CB4381" s="59"/>
      <c r="CC4381" s="59"/>
    </row>
    <row r="4382" spans="1:81" x14ac:dyDescent="0.3">
      <c r="A4382" s="1050"/>
      <c r="B4382" s="693" t="s">
        <v>1717</v>
      </c>
      <c r="C4382" s="469">
        <v>42679</v>
      </c>
      <c r="D4382" s="1051"/>
      <c r="E4382" s="1052"/>
      <c r="F4382" s="264"/>
      <c r="G4382" s="264"/>
      <c r="H4382" s="59"/>
      <c r="I4382" s="59"/>
      <c r="J4382" s="59"/>
      <c r="K4382" s="59"/>
      <c r="L4382" s="59"/>
      <c r="M4382" s="59"/>
      <c r="N4382" s="59"/>
      <c r="O4382" s="59"/>
      <c r="P4382" s="59"/>
      <c r="Q4382" s="59"/>
      <c r="R4382" s="59"/>
      <c r="S4382" s="59"/>
      <c r="T4382" s="59"/>
      <c r="U4382" s="59"/>
      <c r="V4382" s="59"/>
      <c r="W4382" s="59"/>
      <c r="X4382" s="59"/>
      <c r="Y4382" s="59"/>
      <c r="Z4382" s="59"/>
      <c r="AA4382" s="59"/>
      <c r="AB4382" s="59"/>
      <c r="AC4382" s="59"/>
      <c r="AD4382" s="59"/>
      <c r="AE4382" s="59"/>
      <c r="AF4382" s="59"/>
      <c r="AG4382" s="59"/>
      <c r="AH4382" s="59"/>
      <c r="AI4382" s="59"/>
      <c r="AJ4382" s="59"/>
      <c r="AK4382" s="59"/>
      <c r="AL4382" s="59"/>
      <c r="AM4382" s="59"/>
      <c r="AN4382" s="59"/>
      <c r="AO4382" s="59"/>
      <c r="AP4382" s="59"/>
      <c r="AQ4382" s="59"/>
      <c r="AR4382" s="59"/>
      <c r="AS4382" s="59"/>
      <c r="AT4382" s="59"/>
      <c r="AU4382" s="59"/>
      <c r="AV4382" s="59"/>
      <c r="AW4382" s="59"/>
      <c r="AX4382" s="59"/>
      <c r="AY4382" s="59"/>
      <c r="AZ4382" s="59"/>
      <c r="BA4382" s="59"/>
      <c r="BB4382" s="59"/>
      <c r="BC4382" s="59"/>
      <c r="BD4382" s="59"/>
      <c r="BE4382" s="59"/>
      <c r="BF4382" s="59"/>
      <c r="BG4382" s="59"/>
      <c r="BH4382" s="59"/>
      <c r="BI4382" s="59"/>
      <c r="BJ4382" s="59"/>
      <c r="BK4382" s="59"/>
      <c r="BL4382" s="59"/>
      <c r="BM4382" s="59"/>
      <c r="BN4382" s="59"/>
      <c r="BO4382" s="59"/>
      <c r="BP4382" s="59"/>
      <c r="BQ4382" s="59"/>
      <c r="BR4382" s="59"/>
      <c r="BS4382" s="59"/>
      <c r="BT4382" s="59"/>
      <c r="BU4382" s="59"/>
      <c r="BV4382" s="59"/>
      <c r="BW4382" s="59"/>
      <c r="BX4382" s="59"/>
      <c r="BY4382" s="59"/>
      <c r="BZ4382" s="59"/>
      <c r="CA4382" s="59"/>
      <c r="CB4382" s="59"/>
      <c r="CC4382" s="59"/>
    </row>
    <row r="4383" spans="1:81" x14ac:dyDescent="0.3">
      <c r="A4383" s="1050"/>
      <c r="B4383" s="693" t="s">
        <v>1718</v>
      </c>
      <c r="C4383" s="607" t="s">
        <v>10</v>
      </c>
      <c r="D4383" s="1051"/>
      <c r="E4383" s="1052"/>
      <c r="F4383" s="264"/>
      <c r="G4383" s="264"/>
      <c r="H4383" s="59"/>
      <c r="I4383" s="59"/>
      <c r="J4383" s="59"/>
      <c r="K4383" s="59"/>
      <c r="L4383" s="59"/>
      <c r="M4383" s="59"/>
      <c r="N4383" s="59"/>
      <c r="O4383" s="59"/>
      <c r="P4383" s="59"/>
      <c r="Q4383" s="59"/>
      <c r="R4383" s="59"/>
      <c r="S4383" s="59"/>
      <c r="T4383" s="59"/>
      <c r="U4383" s="59"/>
      <c r="V4383" s="59"/>
      <c r="W4383" s="59"/>
      <c r="X4383" s="59"/>
      <c r="Y4383" s="59"/>
      <c r="Z4383" s="59"/>
      <c r="AA4383" s="59"/>
      <c r="AB4383" s="59"/>
      <c r="AC4383" s="59"/>
      <c r="AD4383" s="59"/>
      <c r="AE4383" s="59"/>
      <c r="AF4383" s="59"/>
      <c r="AG4383" s="59"/>
      <c r="AH4383" s="59"/>
      <c r="AI4383" s="59"/>
      <c r="AJ4383" s="59"/>
      <c r="AK4383" s="59"/>
      <c r="AL4383" s="59"/>
      <c r="AM4383" s="59"/>
      <c r="AN4383" s="59"/>
      <c r="AO4383" s="59"/>
      <c r="AP4383" s="59"/>
      <c r="AQ4383" s="59"/>
      <c r="AR4383" s="59"/>
      <c r="AS4383" s="59"/>
      <c r="AT4383" s="59"/>
      <c r="AU4383" s="59"/>
      <c r="AV4383" s="59"/>
      <c r="AW4383" s="59"/>
      <c r="AX4383" s="59"/>
      <c r="AY4383" s="59"/>
      <c r="AZ4383" s="59"/>
      <c r="BA4383" s="59"/>
      <c r="BB4383" s="59"/>
      <c r="BC4383" s="59"/>
      <c r="BD4383" s="59"/>
      <c r="BE4383" s="59"/>
      <c r="BF4383" s="59"/>
      <c r="BG4383" s="59"/>
      <c r="BH4383" s="59"/>
      <c r="BI4383" s="59"/>
      <c r="BJ4383" s="59"/>
      <c r="BK4383" s="59"/>
      <c r="BL4383" s="59"/>
      <c r="BM4383" s="59"/>
      <c r="BN4383" s="59"/>
      <c r="BO4383" s="59"/>
      <c r="BP4383" s="59"/>
      <c r="BQ4383" s="59"/>
      <c r="BR4383" s="59"/>
      <c r="BS4383" s="59"/>
      <c r="BT4383" s="59"/>
      <c r="BU4383" s="59"/>
      <c r="BV4383" s="59"/>
      <c r="BW4383" s="59"/>
      <c r="BX4383" s="59"/>
      <c r="BY4383" s="59"/>
      <c r="BZ4383" s="59"/>
      <c r="CA4383" s="59"/>
      <c r="CB4383" s="59"/>
      <c r="CC4383" s="59"/>
    </row>
    <row r="4384" spans="1:81" x14ac:dyDescent="0.3">
      <c r="A4384" s="1050">
        <v>2</v>
      </c>
      <c r="B4384" s="693" t="s">
        <v>1719</v>
      </c>
      <c r="C4384" s="607">
        <v>191800637</v>
      </c>
      <c r="D4384" s="1051" t="s">
        <v>1720</v>
      </c>
      <c r="E4384" s="1052" t="s">
        <v>31</v>
      </c>
      <c r="F4384" s="264"/>
      <c r="G4384" s="264"/>
      <c r="H4384" s="59"/>
      <c r="I4384" s="59"/>
      <c r="J4384" s="59"/>
      <c r="K4384" s="59"/>
      <c r="L4384" s="59"/>
      <c r="M4384" s="59"/>
      <c r="N4384" s="59"/>
      <c r="O4384" s="59"/>
      <c r="P4384" s="59"/>
      <c r="Q4384" s="59"/>
      <c r="R4384" s="59"/>
      <c r="S4384" s="59"/>
      <c r="T4384" s="59"/>
      <c r="U4384" s="59"/>
      <c r="V4384" s="59"/>
      <c r="W4384" s="59"/>
      <c r="X4384" s="59"/>
      <c r="Y4384" s="59"/>
      <c r="Z4384" s="59"/>
      <c r="AA4384" s="59"/>
      <c r="AB4384" s="59"/>
      <c r="AC4384" s="59"/>
      <c r="AD4384" s="59"/>
      <c r="AE4384" s="59"/>
      <c r="AF4384" s="59"/>
      <c r="AG4384" s="59"/>
      <c r="AH4384" s="59"/>
      <c r="AI4384" s="59"/>
      <c r="AJ4384" s="59"/>
      <c r="AK4384" s="59"/>
      <c r="AL4384" s="59"/>
      <c r="AM4384" s="59"/>
      <c r="AN4384" s="59"/>
      <c r="AO4384" s="59"/>
      <c r="AP4384" s="59"/>
      <c r="AQ4384" s="59"/>
      <c r="AR4384" s="59"/>
      <c r="AS4384" s="59"/>
      <c r="AT4384" s="59"/>
      <c r="AU4384" s="59"/>
      <c r="AV4384" s="59"/>
      <c r="AW4384" s="59"/>
      <c r="AX4384" s="59"/>
      <c r="AY4384" s="59"/>
      <c r="AZ4384" s="59"/>
      <c r="BA4384" s="59"/>
      <c r="BB4384" s="59"/>
      <c r="BC4384" s="59"/>
      <c r="BD4384" s="59"/>
      <c r="BE4384" s="59"/>
      <c r="BF4384" s="59"/>
      <c r="BG4384" s="59"/>
      <c r="BH4384" s="59"/>
      <c r="BI4384" s="59"/>
      <c r="BJ4384" s="59"/>
      <c r="BK4384" s="59"/>
      <c r="BL4384" s="59"/>
      <c r="BM4384" s="59"/>
      <c r="BN4384" s="59"/>
      <c r="BO4384" s="59"/>
      <c r="BP4384" s="59"/>
      <c r="BQ4384" s="59"/>
      <c r="BR4384" s="59"/>
      <c r="BS4384" s="59"/>
      <c r="BT4384" s="59"/>
      <c r="BU4384" s="59"/>
      <c r="BV4384" s="59"/>
      <c r="BW4384" s="59"/>
      <c r="BX4384" s="59"/>
      <c r="BY4384" s="59"/>
      <c r="BZ4384" s="59"/>
      <c r="CA4384" s="59"/>
      <c r="CB4384" s="59"/>
      <c r="CC4384" s="59"/>
    </row>
    <row r="4385" spans="1:81" x14ac:dyDescent="0.3">
      <c r="A4385" s="1050"/>
      <c r="B4385" s="693" t="s">
        <v>1721</v>
      </c>
      <c r="C4385" s="607" t="s">
        <v>1722</v>
      </c>
      <c r="D4385" s="1051"/>
      <c r="E4385" s="1052"/>
      <c r="F4385" s="264"/>
      <c r="G4385" s="264"/>
      <c r="H4385" s="59"/>
      <c r="I4385" s="59"/>
      <c r="J4385" s="59"/>
      <c r="K4385" s="59"/>
      <c r="L4385" s="59"/>
      <c r="M4385" s="59"/>
      <c r="N4385" s="59"/>
      <c r="O4385" s="59"/>
      <c r="P4385" s="59"/>
      <c r="Q4385" s="59"/>
      <c r="R4385" s="59"/>
      <c r="S4385" s="59"/>
      <c r="T4385" s="59"/>
      <c r="U4385" s="59"/>
      <c r="V4385" s="59"/>
      <c r="W4385" s="59"/>
      <c r="X4385" s="59"/>
      <c r="Y4385" s="59"/>
      <c r="Z4385" s="59"/>
      <c r="AA4385" s="59"/>
      <c r="AB4385" s="59"/>
      <c r="AC4385" s="59"/>
      <c r="AD4385" s="59"/>
      <c r="AE4385" s="59"/>
      <c r="AF4385" s="59"/>
      <c r="AG4385" s="59"/>
      <c r="AH4385" s="59"/>
      <c r="AI4385" s="59"/>
      <c r="AJ4385" s="59"/>
      <c r="AK4385" s="59"/>
      <c r="AL4385" s="59"/>
      <c r="AM4385" s="59"/>
      <c r="AN4385" s="59"/>
      <c r="AO4385" s="59"/>
      <c r="AP4385" s="59"/>
      <c r="AQ4385" s="59"/>
      <c r="AR4385" s="59"/>
      <c r="AS4385" s="59"/>
      <c r="AT4385" s="59"/>
      <c r="AU4385" s="59"/>
      <c r="AV4385" s="59"/>
      <c r="AW4385" s="59"/>
      <c r="AX4385" s="59"/>
      <c r="AY4385" s="59"/>
      <c r="AZ4385" s="59"/>
      <c r="BA4385" s="59"/>
      <c r="BB4385" s="59"/>
      <c r="BC4385" s="59"/>
      <c r="BD4385" s="59"/>
      <c r="BE4385" s="59"/>
      <c r="BF4385" s="59"/>
      <c r="BG4385" s="59"/>
      <c r="BH4385" s="59"/>
      <c r="BI4385" s="59"/>
      <c r="BJ4385" s="59"/>
      <c r="BK4385" s="59"/>
      <c r="BL4385" s="59"/>
      <c r="BM4385" s="59"/>
      <c r="BN4385" s="59"/>
      <c r="BO4385" s="59"/>
      <c r="BP4385" s="59"/>
      <c r="BQ4385" s="59"/>
      <c r="BR4385" s="59"/>
      <c r="BS4385" s="59"/>
      <c r="BT4385" s="59"/>
      <c r="BU4385" s="59"/>
      <c r="BV4385" s="59"/>
      <c r="BW4385" s="59"/>
      <c r="BX4385" s="59"/>
      <c r="BY4385" s="59"/>
      <c r="BZ4385" s="59"/>
      <c r="CA4385" s="59"/>
      <c r="CB4385" s="59"/>
      <c r="CC4385" s="59"/>
    </row>
    <row r="4386" spans="1:81" x14ac:dyDescent="0.3">
      <c r="A4386" s="1050"/>
      <c r="B4386" s="693" t="s">
        <v>1723</v>
      </c>
      <c r="C4386" s="607" t="s">
        <v>10</v>
      </c>
      <c r="D4386" s="1051"/>
      <c r="E4386" s="1052"/>
      <c r="F4386" s="264"/>
      <c r="G4386" s="264"/>
      <c r="H4386" s="59"/>
      <c r="I4386" s="59"/>
      <c r="J4386" s="59"/>
      <c r="K4386" s="59"/>
      <c r="L4386" s="59"/>
      <c r="M4386" s="59"/>
      <c r="N4386" s="59"/>
      <c r="O4386" s="59"/>
      <c r="P4386" s="59"/>
      <c r="Q4386" s="59"/>
      <c r="R4386" s="59"/>
      <c r="S4386" s="59"/>
      <c r="T4386" s="59"/>
      <c r="U4386" s="59"/>
      <c r="V4386" s="59"/>
      <c r="W4386" s="59"/>
      <c r="X4386" s="59"/>
      <c r="Y4386" s="59"/>
      <c r="Z4386" s="59"/>
      <c r="AA4386" s="59"/>
      <c r="AB4386" s="59"/>
      <c r="AC4386" s="59"/>
      <c r="AD4386" s="59"/>
      <c r="AE4386" s="59"/>
      <c r="AF4386" s="59"/>
      <c r="AG4386" s="59"/>
      <c r="AH4386" s="59"/>
      <c r="AI4386" s="59"/>
      <c r="AJ4386" s="59"/>
      <c r="AK4386" s="59"/>
      <c r="AL4386" s="59"/>
      <c r="AM4386" s="59"/>
      <c r="AN4386" s="59"/>
      <c r="AO4386" s="59"/>
      <c r="AP4386" s="59"/>
      <c r="AQ4386" s="59"/>
      <c r="AR4386" s="59"/>
      <c r="AS4386" s="59"/>
      <c r="AT4386" s="59"/>
      <c r="AU4386" s="59"/>
      <c r="AV4386" s="59"/>
      <c r="AW4386" s="59"/>
      <c r="AX4386" s="59"/>
      <c r="AY4386" s="59"/>
      <c r="AZ4386" s="59"/>
      <c r="BA4386" s="59"/>
      <c r="BB4386" s="59"/>
      <c r="BC4386" s="59"/>
      <c r="BD4386" s="59"/>
      <c r="BE4386" s="59"/>
      <c r="BF4386" s="59"/>
      <c r="BG4386" s="59"/>
      <c r="BH4386" s="59"/>
      <c r="BI4386" s="59"/>
      <c r="BJ4386" s="59"/>
      <c r="BK4386" s="59"/>
      <c r="BL4386" s="59"/>
      <c r="BM4386" s="59"/>
      <c r="BN4386" s="59"/>
      <c r="BO4386" s="59"/>
      <c r="BP4386" s="59"/>
      <c r="BQ4386" s="59"/>
      <c r="BR4386" s="59"/>
      <c r="BS4386" s="59"/>
      <c r="BT4386" s="59"/>
      <c r="BU4386" s="59"/>
      <c r="BV4386" s="59"/>
      <c r="BW4386" s="59"/>
      <c r="BX4386" s="59"/>
      <c r="BY4386" s="59"/>
      <c r="BZ4386" s="59"/>
      <c r="CA4386" s="59"/>
      <c r="CB4386" s="59"/>
      <c r="CC4386" s="59"/>
    </row>
    <row r="4387" spans="1:81" x14ac:dyDescent="0.3">
      <c r="A4387" s="1050"/>
      <c r="B4387" s="693" t="s">
        <v>1724</v>
      </c>
      <c r="C4387" s="607"/>
      <c r="D4387" s="1051"/>
      <c r="E4387" s="1052"/>
      <c r="F4387" s="264"/>
      <c r="G4387" s="264"/>
      <c r="H4387" s="59"/>
      <c r="I4387" s="59"/>
      <c r="J4387" s="59"/>
      <c r="K4387" s="59"/>
      <c r="L4387" s="59"/>
      <c r="M4387" s="59"/>
      <c r="N4387" s="59"/>
      <c r="O4387" s="59"/>
      <c r="P4387" s="59"/>
      <c r="Q4387" s="59"/>
      <c r="R4387" s="59"/>
      <c r="S4387" s="59"/>
      <c r="T4387" s="59"/>
      <c r="U4387" s="59"/>
      <c r="V4387" s="59"/>
      <c r="W4387" s="59"/>
      <c r="X4387" s="59"/>
      <c r="Y4387" s="59"/>
      <c r="Z4387" s="59"/>
      <c r="AA4387" s="59"/>
      <c r="AB4387" s="59"/>
      <c r="AC4387" s="59"/>
      <c r="AD4387" s="59"/>
      <c r="AE4387" s="59"/>
      <c r="AF4387" s="59"/>
      <c r="AG4387" s="59"/>
      <c r="AH4387" s="59"/>
      <c r="AI4387" s="59"/>
      <c r="AJ4387" s="59"/>
      <c r="AK4387" s="59"/>
      <c r="AL4387" s="59"/>
      <c r="AM4387" s="59"/>
      <c r="AN4387" s="59"/>
      <c r="AO4387" s="59"/>
      <c r="AP4387" s="59"/>
      <c r="AQ4387" s="59"/>
      <c r="AR4387" s="59"/>
      <c r="AS4387" s="59"/>
      <c r="AT4387" s="59"/>
      <c r="AU4387" s="59"/>
      <c r="AV4387" s="59"/>
      <c r="AW4387" s="59"/>
      <c r="AX4387" s="59"/>
      <c r="AY4387" s="59"/>
      <c r="AZ4387" s="59"/>
      <c r="BA4387" s="59"/>
      <c r="BB4387" s="59"/>
      <c r="BC4387" s="59"/>
      <c r="BD4387" s="59"/>
      <c r="BE4387" s="59"/>
      <c r="BF4387" s="59"/>
      <c r="BG4387" s="59"/>
      <c r="BH4387" s="59"/>
      <c r="BI4387" s="59"/>
      <c r="BJ4387" s="59"/>
      <c r="BK4387" s="59"/>
      <c r="BL4387" s="59"/>
      <c r="BM4387" s="59"/>
      <c r="BN4387" s="59"/>
      <c r="BO4387" s="59"/>
      <c r="BP4387" s="59"/>
      <c r="BQ4387" s="59"/>
      <c r="BR4387" s="59"/>
      <c r="BS4387" s="59"/>
      <c r="BT4387" s="59"/>
      <c r="BU4387" s="59"/>
      <c r="BV4387" s="59"/>
      <c r="BW4387" s="59"/>
      <c r="BX4387" s="59"/>
      <c r="BY4387" s="59"/>
      <c r="BZ4387" s="59"/>
      <c r="CA4387" s="59"/>
      <c r="CB4387" s="59"/>
      <c r="CC4387" s="59"/>
    </row>
    <row r="4388" spans="1:81" x14ac:dyDescent="0.3">
      <c r="A4388" s="1050"/>
      <c r="B4388" s="693" t="s">
        <v>1725</v>
      </c>
      <c r="C4388" s="607"/>
      <c r="D4388" s="1051"/>
      <c r="E4388" s="1052"/>
      <c r="F4388" s="264"/>
      <c r="G4388" s="264"/>
      <c r="H4388" s="59"/>
      <c r="I4388" s="59"/>
      <c r="J4388" s="59"/>
      <c r="K4388" s="59"/>
      <c r="L4388" s="59"/>
      <c r="M4388" s="59"/>
      <c r="N4388" s="59"/>
      <c r="O4388" s="59"/>
      <c r="P4388" s="59"/>
      <c r="Q4388" s="59"/>
      <c r="R4388" s="59"/>
      <c r="S4388" s="59"/>
      <c r="T4388" s="59"/>
      <c r="U4388" s="59"/>
      <c r="V4388" s="59"/>
      <c r="W4388" s="59"/>
      <c r="X4388" s="59"/>
      <c r="Y4388" s="59"/>
      <c r="Z4388" s="59"/>
      <c r="AA4388" s="59"/>
      <c r="AB4388" s="59"/>
      <c r="AC4388" s="59"/>
      <c r="AD4388" s="59"/>
      <c r="AE4388" s="59"/>
      <c r="AF4388" s="59"/>
      <c r="AG4388" s="59"/>
      <c r="AH4388" s="59"/>
      <c r="AI4388" s="59"/>
      <c r="AJ4388" s="59"/>
      <c r="AK4388" s="59"/>
      <c r="AL4388" s="59"/>
      <c r="AM4388" s="59"/>
      <c r="AN4388" s="59"/>
      <c r="AO4388" s="59"/>
      <c r="AP4388" s="59"/>
      <c r="AQ4388" s="59"/>
      <c r="AR4388" s="59"/>
      <c r="AS4388" s="59"/>
      <c r="AT4388" s="59"/>
      <c r="AU4388" s="59"/>
      <c r="AV4388" s="59"/>
      <c r="AW4388" s="59"/>
      <c r="AX4388" s="59"/>
      <c r="AY4388" s="59"/>
      <c r="AZ4388" s="59"/>
      <c r="BA4388" s="59"/>
      <c r="BB4388" s="59"/>
      <c r="BC4388" s="59"/>
      <c r="BD4388" s="59"/>
      <c r="BE4388" s="59"/>
      <c r="BF4388" s="59"/>
      <c r="BG4388" s="59"/>
      <c r="BH4388" s="59"/>
      <c r="BI4388" s="59"/>
      <c r="BJ4388" s="59"/>
      <c r="BK4388" s="59"/>
      <c r="BL4388" s="59"/>
      <c r="BM4388" s="59"/>
      <c r="BN4388" s="59"/>
      <c r="BO4388" s="59"/>
      <c r="BP4388" s="59"/>
      <c r="BQ4388" s="59"/>
      <c r="BR4388" s="59"/>
      <c r="BS4388" s="59"/>
      <c r="BT4388" s="59"/>
      <c r="BU4388" s="59"/>
      <c r="BV4388" s="59"/>
      <c r="BW4388" s="59"/>
      <c r="BX4388" s="59"/>
      <c r="BY4388" s="59"/>
      <c r="BZ4388" s="59"/>
      <c r="CA4388" s="59"/>
      <c r="CB4388" s="59"/>
      <c r="CC4388" s="59"/>
    </row>
    <row r="4389" spans="1:81" x14ac:dyDescent="0.3">
      <c r="A4389" s="1050"/>
      <c r="B4389" s="693" t="s">
        <v>1726</v>
      </c>
      <c r="C4389" s="607"/>
      <c r="D4389" s="1051"/>
      <c r="E4389" s="1052"/>
      <c r="F4389" s="264"/>
      <c r="G4389" s="264"/>
      <c r="H4389" s="59"/>
      <c r="I4389" s="59"/>
      <c r="J4389" s="59"/>
      <c r="K4389" s="59"/>
      <c r="L4389" s="59"/>
      <c r="M4389" s="59"/>
      <c r="N4389" s="59"/>
      <c r="O4389" s="59"/>
      <c r="P4389" s="59"/>
      <c r="Q4389" s="59"/>
      <c r="R4389" s="59"/>
      <c r="S4389" s="59"/>
      <c r="T4389" s="59"/>
      <c r="U4389" s="59"/>
      <c r="V4389" s="59"/>
      <c r="W4389" s="59"/>
      <c r="X4389" s="59"/>
      <c r="Y4389" s="59"/>
      <c r="Z4389" s="59"/>
      <c r="AA4389" s="59"/>
      <c r="AB4389" s="59"/>
      <c r="AC4389" s="59"/>
      <c r="AD4389" s="59"/>
      <c r="AE4389" s="59"/>
      <c r="AF4389" s="59"/>
      <c r="AG4389" s="59"/>
      <c r="AH4389" s="59"/>
      <c r="AI4389" s="59"/>
      <c r="AJ4389" s="59"/>
      <c r="AK4389" s="59"/>
      <c r="AL4389" s="59"/>
      <c r="AM4389" s="59"/>
      <c r="AN4389" s="59"/>
      <c r="AO4389" s="59"/>
      <c r="AP4389" s="59"/>
      <c r="AQ4389" s="59"/>
      <c r="AR4389" s="59"/>
      <c r="AS4389" s="59"/>
      <c r="AT4389" s="59"/>
      <c r="AU4389" s="59"/>
      <c r="AV4389" s="59"/>
      <c r="AW4389" s="59"/>
      <c r="AX4389" s="59"/>
      <c r="AY4389" s="59"/>
      <c r="AZ4389" s="59"/>
      <c r="BA4389" s="59"/>
      <c r="BB4389" s="59"/>
      <c r="BC4389" s="59"/>
      <c r="BD4389" s="59"/>
      <c r="BE4389" s="59"/>
      <c r="BF4389" s="59"/>
      <c r="BG4389" s="59"/>
      <c r="BH4389" s="59"/>
      <c r="BI4389" s="59"/>
      <c r="BJ4389" s="59"/>
      <c r="BK4389" s="59"/>
      <c r="BL4389" s="59"/>
      <c r="BM4389" s="59"/>
      <c r="BN4389" s="59"/>
      <c r="BO4389" s="59"/>
      <c r="BP4389" s="59"/>
      <c r="BQ4389" s="59"/>
      <c r="BR4389" s="59"/>
      <c r="BS4389" s="59"/>
      <c r="BT4389" s="59"/>
      <c r="BU4389" s="59"/>
      <c r="BV4389" s="59"/>
      <c r="BW4389" s="59"/>
      <c r="BX4389" s="59"/>
      <c r="BY4389" s="59"/>
      <c r="BZ4389" s="59"/>
      <c r="CA4389" s="59"/>
      <c r="CB4389" s="59"/>
      <c r="CC4389" s="59"/>
    </row>
    <row r="4390" spans="1:81" x14ac:dyDescent="0.3">
      <c r="A4390" s="1050">
        <v>3</v>
      </c>
      <c r="B4390" s="693" t="s">
        <v>424</v>
      </c>
      <c r="C4390" s="607">
        <v>191590903</v>
      </c>
      <c r="D4390" s="1051" t="s">
        <v>1727</v>
      </c>
      <c r="E4390" s="1052" t="s">
        <v>1728</v>
      </c>
      <c r="F4390" s="264"/>
      <c r="G4390" s="264"/>
      <c r="H4390" s="59"/>
      <c r="I4390" s="59"/>
      <c r="J4390" s="59"/>
      <c r="K4390" s="59"/>
      <c r="L4390" s="59"/>
      <c r="M4390" s="59"/>
      <c r="N4390" s="59"/>
      <c r="O4390" s="59"/>
      <c r="P4390" s="59"/>
      <c r="Q4390" s="59"/>
      <c r="R4390" s="59"/>
      <c r="S4390" s="59"/>
      <c r="T4390" s="59"/>
      <c r="U4390" s="59"/>
      <c r="V4390" s="59"/>
      <c r="W4390" s="59"/>
      <c r="X4390" s="59"/>
      <c r="Y4390" s="59"/>
      <c r="Z4390" s="59"/>
      <c r="AA4390" s="59"/>
      <c r="AB4390" s="59"/>
      <c r="AC4390" s="59"/>
      <c r="AD4390" s="59"/>
      <c r="AE4390" s="59"/>
      <c r="AF4390" s="59"/>
      <c r="AG4390" s="59"/>
      <c r="AH4390" s="59"/>
      <c r="AI4390" s="59"/>
      <c r="AJ4390" s="59"/>
      <c r="AK4390" s="59"/>
      <c r="AL4390" s="59"/>
      <c r="AM4390" s="59"/>
      <c r="AN4390" s="59"/>
      <c r="AO4390" s="59"/>
      <c r="AP4390" s="59"/>
      <c r="AQ4390" s="59"/>
      <c r="AR4390" s="59"/>
      <c r="AS4390" s="59"/>
      <c r="AT4390" s="59"/>
      <c r="AU4390" s="59"/>
      <c r="AV4390" s="59"/>
      <c r="AW4390" s="59"/>
      <c r="AX4390" s="59"/>
      <c r="AY4390" s="59"/>
      <c r="AZ4390" s="59"/>
      <c r="BA4390" s="59"/>
      <c r="BB4390" s="59"/>
      <c r="BC4390" s="59"/>
      <c r="BD4390" s="59"/>
      <c r="BE4390" s="59"/>
      <c r="BF4390" s="59"/>
      <c r="BG4390" s="59"/>
      <c r="BH4390" s="59"/>
      <c r="BI4390" s="59"/>
      <c r="BJ4390" s="59"/>
      <c r="BK4390" s="59"/>
      <c r="BL4390" s="59"/>
      <c r="BM4390" s="59"/>
      <c r="BN4390" s="59"/>
      <c r="BO4390" s="59"/>
      <c r="BP4390" s="59"/>
      <c r="BQ4390" s="59"/>
      <c r="BR4390" s="59"/>
      <c r="BS4390" s="59"/>
      <c r="BT4390" s="59"/>
      <c r="BU4390" s="59"/>
      <c r="BV4390" s="59"/>
      <c r="BW4390" s="59"/>
      <c r="BX4390" s="59"/>
      <c r="BY4390" s="59"/>
      <c r="BZ4390" s="59"/>
      <c r="CA4390" s="59"/>
      <c r="CB4390" s="59"/>
      <c r="CC4390" s="59"/>
    </row>
    <row r="4391" spans="1:81" x14ac:dyDescent="0.3">
      <c r="A4391" s="1050"/>
      <c r="B4391" s="693" t="s">
        <v>1729</v>
      </c>
      <c r="C4391" s="607" t="s">
        <v>1730</v>
      </c>
      <c r="D4391" s="1051"/>
      <c r="E4391" s="1052"/>
      <c r="F4391" s="264"/>
      <c r="G4391" s="264"/>
      <c r="H4391" s="59"/>
      <c r="I4391" s="59"/>
      <c r="J4391" s="59"/>
      <c r="K4391" s="59"/>
      <c r="L4391" s="59"/>
      <c r="M4391" s="59"/>
      <c r="N4391" s="59"/>
      <c r="O4391" s="59"/>
      <c r="P4391" s="59"/>
      <c r="Q4391" s="59"/>
      <c r="R4391" s="59"/>
      <c r="S4391" s="59"/>
      <c r="T4391" s="59"/>
      <c r="U4391" s="59"/>
      <c r="V4391" s="59"/>
      <c r="W4391" s="59"/>
      <c r="X4391" s="59"/>
      <c r="Y4391" s="59"/>
      <c r="Z4391" s="59"/>
      <c r="AA4391" s="59"/>
      <c r="AB4391" s="59"/>
      <c r="AC4391" s="59"/>
      <c r="AD4391" s="59"/>
      <c r="AE4391" s="59"/>
      <c r="AF4391" s="59"/>
      <c r="AG4391" s="59"/>
      <c r="AH4391" s="59"/>
      <c r="AI4391" s="59"/>
      <c r="AJ4391" s="59"/>
      <c r="AK4391" s="59"/>
      <c r="AL4391" s="59"/>
      <c r="AM4391" s="59"/>
      <c r="AN4391" s="59"/>
      <c r="AO4391" s="59"/>
      <c r="AP4391" s="59"/>
      <c r="AQ4391" s="59"/>
      <c r="AR4391" s="59"/>
      <c r="AS4391" s="59"/>
      <c r="AT4391" s="59"/>
      <c r="AU4391" s="59"/>
      <c r="AV4391" s="59"/>
      <c r="AW4391" s="59"/>
      <c r="AX4391" s="59"/>
      <c r="AY4391" s="59"/>
      <c r="AZ4391" s="59"/>
      <c r="BA4391" s="59"/>
      <c r="BB4391" s="59"/>
      <c r="BC4391" s="59"/>
      <c r="BD4391" s="59"/>
      <c r="BE4391" s="59"/>
      <c r="BF4391" s="59"/>
      <c r="BG4391" s="59"/>
      <c r="BH4391" s="59"/>
      <c r="BI4391" s="59"/>
      <c r="BJ4391" s="59"/>
      <c r="BK4391" s="59"/>
      <c r="BL4391" s="59"/>
      <c r="BM4391" s="59"/>
      <c r="BN4391" s="59"/>
      <c r="BO4391" s="59"/>
      <c r="BP4391" s="59"/>
      <c r="BQ4391" s="59"/>
      <c r="BR4391" s="59"/>
      <c r="BS4391" s="59"/>
      <c r="BT4391" s="59"/>
      <c r="BU4391" s="59"/>
      <c r="BV4391" s="59"/>
      <c r="BW4391" s="59"/>
      <c r="BX4391" s="59"/>
      <c r="BY4391" s="59"/>
      <c r="BZ4391" s="59"/>
      <c r="CA4391" s="59"/>
      <c r="CB4391" s="59"/>
      <c r="CC4391" s="59"/>
    </row>
    <row r="4392" spans="1:81" x14ac:dyDescent="0.3">
      <c r="A4392" s="1050"/>
      <c r="B4392" s="693" t="s">
        <v>1731</v>
      </c>
      <c r="C4392" s="607" t="s">
        <v>10</v>
      </c>
      <c r="D4392" s="1051"/>
      <c r="E4392" s="1052"/>
      <c r="F4392" s="264"/>
      <c r="G4392" s="264"/>
      <c r="H4392" s="59"/>
      <c r="I4392" s="59"/>
      <c r="J4392" s="59"/>
      <c r="K4392" s="59"/>
      <c r="L4392" s="59"/>
      <c r="M4392" s="59"/>
      <c r="N4392" s="59"/>
      <c r="O4392" s="59"/>
      <c r="P4392" s="59"/>
      <c r="Q4392" s="59"/>
      <c r="R4392" s="59"/>
      <c r="S4392" s="59"/>
      <c r="T4392" s="59"/>
      <c r="U4392" s="59"/>
      <c r="V4392" s="59"/>
      <c r="W4392" s="59"/>
      <c r="X4392" s="59"/>
      <c r="Y4392" s="59"/>
      <c r="Z4392" s="59"/>
      <c r="AA4392" s="59"/>
      <c r="AB4392" s="59"/>
      <c r="AC4392" s="59"/>
      <c r="AD4392" s="59"/>
      <c r="AE4392" s="59"/>
      <c r="AF4392" s="59"/>
      <c r="AG4392" s="59"/>
      <c r="AH4392" s="59"/>
      <c r="AI4392" s="59"/>
      <c r="AJ4392" s="59"/>
      <c r="AK4392" s="59"/>
      <c r="AL4392" s="59"/>
      <c r="AM4392" s="59"/>
      <c r="AN4392" s="59"/>
      <c r="AO4392" s="59"/>
      <c r="AP4392" s="59"/>
      <c r="AQ4392" s="59"/>
      <c r="AR4392" s="59"/>
      <c r="AS4392" s="59"/>
      <c r="AT4392" s="59"/>
      <c r="AU4392" s="59"/>
      <c r="AV4392" s="59"/>
      <c r="AW4392" s="59"/>
      <c r="AX4392" s="59"/>
      <c r="AY4392" s="59"/>
      <c r="AZ4392" s="59"/>
      <c r="BA4392" s="59"/>
      <c r="BB4392" s="59"/>
      <c r="BC4392" s="59"/>
      <c r="BD4392" s="59"/>
      <c r="BE4392" s="59"/>
      <c r="BF4392" s="59"/>
      <c r="BG4392" s="59"/>
      <c r="BH4392" s="59"/>
      <c r="BI4392" s="59"/>
      <c r="BJ4392" s="59"/>
      <c r="BK4392" s="59"/>
      <c r="BL4392" s="59"/>
      <c r="BM4392" s="59"/>
      <c r="BN4392" s="59"/>
      <c r="BO4392" s="59"/>
      <c r="BP4392" s="59"/>
      <c r="BQ4392" s="59"/>
      <c r="BR4392" s="59"/>
      <c r="BS4392" s="59"/>
      <c r="BT4392" s="59"/>
      <c r="BU4392" s="59"/>
      <c r="BV4392" s="59"/>
      <c r="BW4392" s="59"/>
      <c r="BX4392" s="59"/>
      <c r="BY4392" s="59"/>
      <c r="BZ4392" s="59"/>
      <c r="CA4392" s="59"/>
      <c r="CB4392" s="59"/>
      <c r="CC4392" s="59"/>
    </row>
    <row r="4393" spans="1:81" x14ac:dyDescent="0.3">
      <c r="A4393" s="1053">
        <v>4</v>
      </c>
      <c r="B4393" s="694" t="s">
        <v>1732</v>
      </c>
      <c r="C4393" s="608">
        <v>191436152</v>
      </c>
      <c r="D4393" s="1054" t="s">
        <v>1733</v>
      </c>
      <c r="E4393" s="1055" t="s">
        <v>1734</v>
      </c>
      <c r="F4393" s="264"/>
      <c r="G4393" s="264"/>
      <c r="H4393" s="59"/>
      <c r="I4393" s="59"/>
      <c r="J4393" s="59"/>
      <c r="K4393" s="59"/>
      <c r="L4393" s="59"/>
      <c r="M4393" s="59"/>
      <c r="N4393" s="59"/>
      <c r="O4393" s="59"/>
      <c r="P4393" s="59"/>
      <c r="Q4393" s="59"/>
      <c r="R4393" s="59"/>
      <c r="S4393" s="59"/>
      <c r="T4393" s="59"/>
      <c r="U4393" s="59" t="s">
        <v>10031</v>
      </c>
      <c r="V4393" s="59"/>
      <c r="W4393" s="59"/>
      <c r="X4393" s="59"/>
      <c r="Y4393" s="59"/>
      <c r="Z4393" s="59"/>
      <c r="AA4393" s="59"/>
      <c r="AB4393" s="59"/>
      <c r="AC4393" s="59"/>
      <c r="AD4393" s="59"/>
      <c r="AE4393" s="59"/>
      <c r="AF4393" s="59"/>
      <c r="AG4393" s="59"/>
      <c r="AH4393" s="59"/>
      <c r="AI4393" s="59"/>
      <c r="AJ4393" s="59"/>
      <c r="AK4393" s="59"/>
      <c r="AL4393" s="59"/>
      <c r="AM4393" s="59"/>
      <c r="AN4393" s="59"/>
      <c r="AO4393" s="59"/>
      <c r="AP4393" s="59"/>
      <c r="AQ4393" s="59"/>
      <c r="AR4393" s="59"/>
      <c r="AS4393" s="59"/>
      <c r="AT4393" s="59"/>
      <c r="AU4393" s="59"/>
      <c r="AV4393" s="59"/>
      <c r="AW4393" s="59"/>
      <c r="AX4393" s="59"/>
      <c r="AY4393" s="59"/>
      <c r="AZ4393" s="59"/>
      <c r="BA4393" s="59"/>
      <c r="BB4393" s="59"/>
      <c r="BC4393" s="59"/>
      <c r="BD4393" s="59"/>
      <c r="BE4393" s="59"/>
      <c r="BF4393" s="59"/>
      <c r="BG4393" s="59"/>
      <c r="BH4393" s="59"/>
      <c r="BI4393" s="59"/>
      <c r="BJ4393" s="59"/>
      <c r="BK4393" s="59"/>
      <c r="BL4393" s="59"/>
      <c r="BM4393" s="59"/>
      <c r="BN4393" s="59"/>
      <c r="BO4393" s="59"/>
      <c r="BP4393" s="59"/>
      <c r="BQ4393" s="59"/>
      <c r="BR4393" s="59"/>
      <c r="BS4393" s="59"/>
      <c r="BT4393" s="59"/>
      <c r="BU4393" s="59"/>
      <c r="BV4393" s="59"/>
      <c r="BW4393" s="59"/>
      <c r="BX4393" s="59"/>
      <c r="BY4393" s="59"/>
      <c r="BZ4393" s="59"/>
      <c r="CA4393" s="59"/>
      <c r="CB4393" s="59"/>
      <c r="CC4393" s="59"/>
    </row>
    <row r="4394" spans="1:81" x14ac:dyDescent="0.3">
      <c r="A4394" s="1053"/>
      <c r="B4394" s="694" t="s">
        <v>1735</v>
      </c>
      <c r="C4394" s="608" t="s">
        <v>1736</v>
      </c>
      <c r="D4394" s="1054"/>
      <c r="E4394" s="1055"/>
      <c r="F4394" s="264"/>
      <c r="G4394" s="264"/>
      <c r="H4394" s="59"/>
      <c r="I4394" s="59"/>
      <c r="J4394" s="59"/>
      <c r="K4394" s="59"/>
      <c r="L4394" s="59"/>
      <c r="M4394" s="59"/>
      <c r="N4394" s="59"/>
      <c r="O4394" s="59"/>
      <c r="P4394" s="59"/>
      <c r="Q4394" s="59"/>
      <c r="R4394" s="59"/>
      <c r="S4394" s="59"/>
      <c r="T4394" s="59"/>
      <c r="U4394" s="59"/>
      <c r="V4394" s="59"/>
      <c r="W4394" s="59"/>
      <c r="X4394" s="59"/>
      <c r="Y4394" s="59"/>
      <c r="Z4394" s="59"/>
      <c r="AA4394" s="59"/>
      <c r="AB4394" s="59"/>
      <c r="AC4394" s="59"/>
      <c r="AD4394" s="59"/>
      <c r="AE4394" s="59"/>
      <c r="AF4394" s="59"/>
      <c r="AG4394" s="59"/>
      <c r="AH4394" s="59"/>
      <c r="AI4394" s="59"/>
      <c r="AJ4394" s="59"/>
      <c r="AK4394" s="59"/>
      <c r="AL4394" s="59"/>
      <c r="AM4394" s="59"/>
      <c r="AN4394" s="59"/>
      <c r="AO4394" s="59"/>
      <c r="AP4394" s="59"/>
      <c r="AQ4394" s="59"/>
      <c r="AR4394" s="59"/>
      <c r="AS4394" s="59"/>
      <c r="AT4394" s="59"/>
      <c r="AU4394" s="59"/>
      <c r="AV4394" s="59"/>
      <c r="AW4394" s="59"/>
      <c r="AX4394" s="59"/>
      <c r="AY4394" s="59"/>
      <c r="AZ4394" s="59"/>
      <c r="BA4394" s="59"/>
      <c r="BB4394" s="59"/>
      <c r="BC4394" s="59"/>
      <c r="BD4394" s="59"/>
      <c r="BE4394" s="59"/>
      <c r="BF4394" s="59"/>
      <c r="BG4394" s="59"/>
      <c r="BH4394" s="59"/>
      <c r="BI4394" s="59"/>
      <c r="BJ4394" s="59"/>
      <c r="BK4394" s="59"/>
      <c r="BL4394" s="59"/>
      <c r="BM4394" s="59"/>
      <c r="BN4394" s="59"/>
      <c r="BO4394" s="59"/>
      <c r="BP4394" s="59"/>
      <c r="BQ4394" s="59"/>
      <c r="BR4394" s="59"/>
      <c r="BS4394" s="59"/>
      <c r="BT4394" s="59"/>
      <c r="BU4394" s="59"/>
      <c r="BV4394" s="59"/>
      <c r="BW4394" s="59"/>
      <c r="BX4394" s="59"/>
      <c r="BY4394" s="59"/>
      <c r="BZ4394" s="59"/>
      <c r="CA4394" s="59"/>
      <c r="CB4394" s="59"/>
      <c r="CC4394" s="59"/>
    </row>
    <row r="4395" spans="1:81" x14ac:dyDescent="0.3">
      <c r="A4395" s="1053"/>
      <c r="B4395" s="694" t="s">
        <v>1737</v>
      </c>
      <c r="C4395" s="608" t="s">
        <v>10</v>
      </c>
      <c r="D4395" s="1054"/>
      <c r="E4395" s="1055"/>
      <c r="F4395" s="264"/>
      <c r="G4395" s="264"/>
      <c r="H4395" s="59"/>
      <c r="I4395" s="59"/>
      <c r="J4395" s="59"/>
      <c r="K4395" s="59"/>
      <c r="L4395" s="59"/>
      <c r="M4395" s="59"/>
      <c r="N4395" s="59"/>
      <c r="O4395" s="59"/>
      <c r="P4395" s="59"/>
      <c r="Q4395" s="59"/>
      <c r="R4395" s="59"/>
      <c r="S4395" s="59"/>
      <c r="T4395" s="59"/>
      <c r="U4395" s="59"/>
      <c r="V4395" s="59"/>
      <c r="W4395" s="59"/>
      <c r="X4395" s="59"/>
      <c r="Y4395" s="59"/>
      <c r="Z4395" s="59"/>
      <c r="AA4395" s="59"/>
      <c r="AB4395" s="59"/>
      <c r="AC4395" s="59"/>
      <c r="AD4395" s="59"/>
      <c r="AE4395" s="59"/>
      <c r="AF4395" s="59"/>
      <c r="AG4395" s="59"/>
      <c r="AH4395" s="59"/>
      <c r="AI4395" s="59"/>
      <c r="AJ4395" s="59"/>
      <c r="AK4395" s="59"/>
      <c r="AL4395" s="59"/>
      <c r="AM4395" s="59"/>
      <c r="AN4395" s="59"/>
      <c r="AO4395" s="59"/>
      <c r="AP4395" s="59"/>
      <c r="AQ4395" s="59"/>
      <c r="AR4395" s="59"/>
      <c r="AS4395" s="59"/>
      <c r="AT4395" s="59"/>
      <c r="AU4395" s="59"/>
      <c r="AV4395" s="59"/>
      <c r="AW4395" s="59"/>
      <c r="AX4395" s="59"/>
      <c r="AY4395" s="59"/>
      <c r="AZ4395" s="59"/>
      <c r="BA4395" s="59"/>
      <c r="BB4395" s="59"/>
      <c r="BC4395" s="59"/>
      <c r="BD4395" s="59"/>
      <c r="BE4395" s="59"/>
      <c r="BF4395" s="59"/>
      <c r="BG4395" s="59"/>
      <c r="BH4395" s="59"/>
      <c r="BI4395" s="59"/>
      <c r="BJ4395" s="59"/>
      <c r="BK4395" s="59"/>
      <c r="BL4395" s="59"/>
      <c r="BM4395" s="59"/>
      <c r="BN4395" s="59"/>
      <c r="BO4395" s="59"/>
      <c r="BP4395" s="59"/>
      <c r="BQ4395" s="59"/>
      <c r="BR4395" s="59"/>
      <c r="BS4395" s="59"/>
      <c r="BT4395" s="59"/>
      <c r="BU4395" s="59"/>
      <c r="BV4395" s="59"/>
      <c r="BW4395" s="59"/>
      <c r="BX4395" s="59"/>
      <c r="BY4395" s="59"/>
      <c r="BZ4395" s="59"/>
      <c r="CA4395" s="59"/>
      <c r="CB4395" s="59"/>
      <c r="CC4395" s="59"/>
    </row>
    <row r="4396" spans="1:81" x14ac:dyDescent="0.3">
      <c r="A4396" s="1050">
        <v>5</v>
      </c>
      <c r="B4396" s="693" t="s">
        <v>1738</v>
      </c>
      <c r="C4396" s="607">
        <v>197182179</v>
      </c>
      <c r="D4396" s="1051" t="s">
        <v>1739</v>
      </c>
      <c r="E4396" s="1052" t="s">
        <v>1740</v>
      </c>
      <c r="F4396" s="264"/>
      <c r="G4396" s="264"/>
      <c r="H4396" s="59"/>
      <c r="I4396" s="59"/>
      <c r="J4396" s="59"/>
      <c r="K4396" s="59"/>
      <c r="L4396" s="59"/>
      <c r="M4396" s="59"/>
      <c r="N4396" s="59"/>
      <c r="O4396" s="59"/>
      <c r="P4396" s="59"/>
      <c r="Q4396" s="59"/>
      <c r="R4396" s="59"/>
      <c r="S4396" s="59"/>
      <c r="T4396" s="59"/>
      <c r="U4396" s="59"/>
      <c r="V4396" s="59"/>
      <c r="W4396" s="59"/>
      <c r="X4396" s="59"/>
      <c r="Y4396" s="59"/>
      <c r="Z4396" s="59"/>
      <c r="AA4396" s="59"/>
      <c r="AB4396" s="59"/>
      <c r="AC4396" s="59"/>
      <c r="AD4396" s="59"/>
      <c r="AE4396" s="59"/>
      <c r="AF4396" s="59"/>
      <c r="AG4396" s="59"/>
      <c r="AH4396" s="59"/>
      <c r="AI4396" s="59"/>
      <c r="AJ4396" s="59"/>
      <c r="AK4396" s="59"/>
      <c r="AL4396" s="59"/>
      <c r="AM4396" s="59"/>
      <c r="AN4396" s="59"/>
      <c r="AO4396" s="59"/>
      <c r="AP4396" s="59"/>
      <c r="AQ4396" s="59"/>
      <c r="AR4396" s="59"/>
      <c r="AS4396" s="59"/>
      <c r="AT4396" s="59"/>
      <c r="AU4396" s="59"/>
      <c r="AV4396" s="59"/>
      <c r="AW4396" s="59"/>
      <c r="AX4396" s="59"/>
      <c r="AY4396" s="59"/>
      <c r="AZ4396" s="59"/>
      <c r="BA4396" s="59"/>
      <c r="BB4396" s="59"/>
      <c r="BC4396" s="59"/>
      <c r="BD4396" s="59"/>
      <c r="BE4396" s="59"/>
      <c r="BF4396" s="59"/>
      <c r="BG4396" s="59"/>
      <c r="BH4396" s="59"/>
      <c r="BI4396" s="59"/>
      <c r="BJ4396" s="59"/>
      <c r="BK4396" s="59"/>
      <c r="BL4396" s="59"/>
      <c r="BM4396" s="59"/>
      <c r="BN4396" s="59"/>
      <c r="BO4396" s="59"/>
      <c r="BP4396" s="59"/>
      <c r="BQ4396" s="59"/>
      <c r="BR4396" s="59"/>
      <c r="BS4396" s="59"/>
      <c r="BT4396" s="59"/>
      <c r="BU4396" s="59"/>
      <c r="BV4396" s="59"/>
      <c r="BW4396" s="59"/>
      <c r="BX4396" s="59"/>
      <c r="BY4396" s="59"/>
      <c r="BZ4396" s="59"/>
      <c r="CA4396" s="59"/>
      <c r="CB4396" s="59"/>
      <c r="CC4396" s="59"/>
    </row>
    <row r="4397" spans="1:81" x14ac:dyDescent="0.3">
      <c r="A4397" s="1050"/>
      <c r="B4397" s="693" t="s">
        <v>1741</v>
      </c>
      <c r="C4397" s="607" t="s">
        <v>1742</v>
      </c>
      <c r="D4397" s="1051"/>
      <c r="E4397" s="1052"/>
      <c r="F4397" s="264"/>
      <c r="G4397" s="264"/>
      <c r="H4397" s="59"/>
      <c r="I4397" s="59"/>
      <c r="J4397" s="59"/>
      <c r="K4397" s="59"/>
      <c r="L4397" s="59"/>
      <c r="M4397" s="59"/>
      <c r="N4397" s="59"/>
      <c r="O4397" s="59"/>
      <c r="P4397" s="59"/>
      <c r="Q4397" s="59"/>
      <c r="R4397" s="59"/>
      <c r="S4397" s="59"/>
      <c r="T4397" s="59"/>
      <c r="U4397" s="59"/>
      <c r="V4397" s="59"/>
      <c r="W4397" s="59"/>
      <c r="X4397" s="59"/>
      <c r="Y4397" s="59"/>
      <c r="Z4397" s="59"/>
      <c r="AA4397" s="59"/>
      <c r="AB4397" s="59"/>
      <c r="AC4397" s="59"/>
      <c r="AD4397" s="59"/>
      <c r="AE4397" s="59"/>
      <c r="AF4397" s="59"/>
      <c r="AG4397" s="59"/>
      <c r="AH4397" s="59"/>
      <c r="AI4397" s="59"/>
      <c r="AJ4397" s="59"/>
      <c r="AK4397" s="59"/>
      <c r="AL4397" s="59"/>
      <c r="AM4397" s="59"/>
      <c r="AN4397" s="59"/>
      <c r="AO4397" s="59"/>
      <c r="AP4397" s="59"/>
      <c r="AQ4397" s="59"/>
      <c r="AR4397" s="59"/>
      <c r="AS4397" s="59"/>
      <c r="AT4397" s="59"/>
      <c r="AU4397" s="59"/>
      <c r="AV4397" s="59"/>
      <c r="AW4397" s="59"/>
      <c r="AX4397" s="59"/>
      <c r="AY4397" s="59"/>
      <c r="AZ4397" s="59"/>
      <c r="BA4397" s="59"/>
      <c r="BB4397" s="59"/>
      <c r="BC4397" s="59"/>
      <c r="BD4397" s="59"/>
      <c r="BE4397" s="59"/>
      <c r="BF4397" s="59"/>
      <c r="BG4397" s="59"/>
      <c r="BH4397" s="59"/>
      <c r="BI4397" s="59"/>
      <c r="BJ4397" s="59"/>
      <c r="BK4397" s="59"/>
      <c r="BL4397" s="59"/>
      <c r="BM4397" s="59"/>
      <c r="BN4397" s="59"/>
      <c r="BO4397" s="59"/>
      <c r="BP4397" s="59"/>
      <c r="BQ4397" s="59"/>
      <c r="BR4397" s="59"/>
      <c r="BS4397" s="59"/>
      <c r="BT4397" s="59"/>
      <c r="BU4397" s="59"/>
      <c r="BV4397" s="59"/>
      <c r="BW4397" s="59"/>
      <c r="BX4397" s="59"/>
      <c r="BY4397" s="59"/>
      <c r="BZ4397" s="59"/>
      <c r="CA4397" s="59"/>
      <c r="CB4397" s="59"/>
      <c r="CC4397" s="59"/>
    </row>
    <row r="4398" spans="1:81" x14ac:dyDescent="0.3">
      <c r="A4398" s="1050"/>
      <c r="B4398" s="693" t="s">
        <v>1743</v>
      </c>
      <c r="C4398" s="607" t="s">
        <v>203</v>
      </c>
      <c r="D4398" s="1051"/>
      <c r="E4398" s="1052"/>
      <c r="F4398" s="264"/>
      <c r="G4398" s="264"/>
      <c r="H4398" s="59"/>
      <c r="I4398" s="59"/>
      <c r="J4398" s="59"/>
      <c r="K4398" s="59"/>
      <c r="L4398" s="59"/>
      <c r="M4398" s="59"/>
      <c r="N4398" s="59"/>
      <c r="O4398" s="59"/>
      <c r="P4398" s="59"/>
      <c r="Q4398" s="59"/>
      <c r="R4398" s="59"/>
      <c r="S4398" s="59"/>
      <c r="T4398" s="59"/>
      <c r="U4398" s="59"/>
      <c r="V4398" s="59"/>
      <c r="W4398" s="59"/>
      <c r="X4398" s="59"/>
      <c r="Y4398" s="59"/>
      <c r="Z4398" s="59"/>
      <c r="AA4398" s="59"/>
      <c r="AB4398" s="59"/>
      <c r="AC4398" s="59"/>
      <c r="AD4398" s="59"/>
      <c r="AE4398" s="59"/>
      <c r="AF4398" s="59"/>
      <c r="AG4398" s="59"/>
      <c r="AH4398" s="59"/>
      <c r="AI4398" s="59"/>
      <c r="AJ4398" s="59"/>
      <c r="AK4398" s="59"/>
      <c r="AL4398" s="59"/>
      <c r="AM4398" s="59"/>
      <c r="AN4398" s="59"/>
      <c r="AO4398" s="59"/>
      <c r="AP4398" s="59"/>
      <c r="AQ4398" s="59"/>
      <c r="AR4398" s="59"/>
      <c r="AS4398" s="59"/>
      <c r="AT4398" s="59"/>
      <c r="AU4398" s="59"/>
      <c r="AV4398" s="59"/>
      <c r="AW4398" s="59"/>
      <c r="AX4398" s="59"/>
      <c r="AY4398" s="59"/>
      <c r="AZ4398" s="59"/>
      <c r="BA4398" s="59"/>
      <c r="BB4398" s="59"/>
      <c r="BC4398" s="59"/>
      <c r="BD4398" s="59"/>
      <c r="BE4398" s="59"/>
      <c r="BF4398" s="59"/>
      <c r="BG4398" s="59"/>
      <c r="BH4398" s="59"/>
      <c r="BI4398" s="59"/>
      <c r="BJ4398" s="59"/>
      <c r="BK4398" s="59"/>
      <c r="BL4398" s="59"/>
      <c r="BM4398" s="59"/>
      <c r="BN4398" s="59"/>
      <c r="BO4398" s="59"/>
      <c r="BP4398" s="59"/>
      <c r="BQ4398" s="59"/>
      <c r="BR4398" s="59"/>
      <c r="BS4398" s="59"/>
      <c r="BT4398" s="59"/>
      <c r="BU4398" s="59"/>
      <c r="BV4398" s="59"/>
      <c r="BW4398" s="59"/>
      <c r="BX4398" s="59"/>
      <c r="BY4398" s="59"/>
      <c r="BZ4398" s="59"/>
      <c r="CA4398" s="59"/>
      <c r="CB4398" s="59"/>
      <c r="CC4398" s="59"/>
    </row>
    <row r="4399" spans="1:81" x14ac:dyDescent="0.3">
      <c r="A4399" s="1053">
        <v>6</v>
      </c>
      <c r="B4399" s="694" t="s">
        <v>1744</v>
      </c>
      <c r="C4399" s="608">
        <v>191736260</v>
      </c>
      <c r="D4399" s="1054" t="s">
        <v>1745</v>
      </c>
      <c r="E4399" s="1055" t="s">
        <v>31</v>
      </c>
      <c r="F4399" s="264" t="s">
        <v>5174</v>
      </c>
      <c r="G4399" s="264"/>
      <c r="H4399" s="59"/>
      <c r="I4399" s="59"/>
      <c r="J4399" s="59"/>
      <c r="K4399" s="59"/>
      <c r="L4399" s="59"/>
      <c r="M4399" s="59"/>
      <c r="N4399" s="59"/>
      <c r="O4399" s="59"/>
      <c r="P4399" s="59"/>
      <c r="Q4399" s="59"/>
      <c r="R4399" s="59"/>
      <c r="S4399" s="59"/>
      <c r="T4399" s="59"/>
      <c r="U4399" s="59" t="s">
        <v>10031</v>
      </c>
      <c r="V4399" s="59"/>
      <c r="W4399" s="59"/>
      <c r="X4399" s="59"/>
      <c r="Y4399" s="59"/>
      <c r="Z4399" s="59"/>
      <c r="AA4399" s="59"/>
      <c r="AB4399" s="59"/>
      <c r="AC4399" s="59"/>
      <c r="AD4399" s="59"/>
      <c r="AE4399" s="59"/>
      <c r="AF4399" s="59"/>
      <c r="AG4399" s="59"/>
      <c r="AH4399" s="59"/>
      <c r="AI4399" s="59"/>
      <c r="AJ4399" s="59"/>
      <c r="AK4399" s="59"/>
      <c r="AL4399" s="59"/>
      <c r="AM4399" s="59"/>
      <c r="AN4399" s="59"/>
      <c r="AO4399" s="59"/>
      <c r="AP4399" s="59"/>
      <c r="AQ4399" s="59"/>
      <c r="AR4399" s="59"/>
      <c r="AS4399" s="59"/>
      <c r="AT4399" s="59"/>
      <c r="AU4399" s="59"/>
      <c r="AV4399" s="59"/>
      <c r="AW4399" s="59"/>
      <c r="AX4399" s="59"/>
      <c r="AY4399" s="59"/>
      <c r="AZ4399" s="59"/>
      <c r="BA4399" s="59"/>
      <c r="BB4399" s="59"/>
      <c r="BC4399" s="59"/>
      <c r="BD4399" s="59"/>
      <c r="BE4399" s="59"/>
      <c r="BF4399" s="59"/>
      <c r="BG4399" s="59"/>
      <c r="BH4399" s="59"/>
      <c r="BI4399" s="59"/>
      <c r="BJ4399" s="59"/>
      <c r="BK4399" s="59"/>
      <c r="BL4399" s="59"/>
      <c r="BM4399" s="59"/>
      <c r="BN4399" s="59"/>
      <c r="BO4399" s="59"/>
      <c r="BP4399" s="59"/>
      <c r="BQ4399" s="59"/>
      <c r="BR4399" s="59"/>
      <c r="BS4399" s="59"/>
      <c r="BT4399" s="59"/>
      <c r="BU4399" s="59"/>
      <c r="BV4399" s="59"/>
      <c r="BW4399" s="59"/>
      <c r="BX4399" s="59"/>
      <c r="BY4399" s="59"/>
      <c r="BZ4399" s="59"/>
      <c r="CA4399" s="59"/>
      <c r="CB4399" s="59"/>
      <c r="CC4399" s="59"/>
    </row>
    <row r="4400" spans="1:81" x14ac:dyDescent="0.3">
      <c r="A4400" s="1050"/>
      <c r="B4400" s="693" t="s">
        <v>1746</v>
      </c>
      <c r="C4400" s="469">
        <v>42493</v>
      </c>
      <c r="D4400" s="1051"/>
      <c r="E4400" s="1052"/>
      <c r="F4400" s="264"/>
      <c r="G4400" s="264"/>
      <c r="H4400" s="59"/>
      <c r="I4400" s="59"/>
      <c r="J4400" s="59"/>
      <c r="K4400" s="59"/>
      <c r="L4400" s="59"/>
      <c r="M4400" s="59"/>
      <c r="N4400" s="59"/>
      <c r="O4400" s="59"/>
      <c r="P4400" s="59"/>
      <c r="Q4400" s="59"/>
      <c r="R4400" s="59"/>
      <c r="S4400" s="59"/>
      <c r="T4400" s="59"/>
      <c r="U4400" s="59"/>
      <c r="V4400" s="59"/>
      <c r="W4400" s="59"/>
      <c r="X4400" s="59"/>
      <c r="Y4400" s="59"/>
      <c r="Z4400" s="59"/>
      <c r="AA4400" s="59"/>
      <c r="AB4400" s="59"/>
      <c r="AC4400" s="59"/>
      <c r="AD4400" s="59"/>
      <c r="AE4400" s="59"/>
      <c r="AF4400" s="59"/>
      <c r="AG4400" s="59"/>
      <c r="AH4400" s="59"/>
      <c r="AI4400" s="59"/>
      <c r="AJ4400" s="59"/>
      <c r="AK4400" s="59"/>
      <c r="AL4400" s="59"/>
      <c r="AM4400" s="59"/>
      <c r="AN4400" s="59"/>
      <c r="AO4400" s="59"/>
      <c r="AP4400" s="59"/>
      <c r="AQ4400" s="59"/>
      <c r="AR4400" s="59"/>
      <c r="AS4400" s="59"/>
      <c r="AT4400" s="59"/>
      <c r="AU4400" s="59"/>
      <c r="AV4400" s="59"/>
      <c r="AW4400" s="59"/>
      <c r="AX4400" s="59"/>
      <c r="AY4400" s="59"/>
      <c r="AZ4400" s="59"/>
      <c r="BA4400" s="59"/>
      <c r="BB4400" s="59"/>
      <c r="BC4400" s="59"/>
      <c r="BD4400" s="59"/>
      <c r="BE4400" s="59"/>
      <c r="BF4400" s="59"/>
      <c r="BG4400" s="59"/>
      <c r="BH4400" s="59"/>
      <c r="BI4400" s="59"/>
      <c r="BJ4400" s="59"/>
      <c r="BK4400" s="59"/>
      <c r="BL4400" s="59"/>
      <c r="BM4400" s="59"/>
      <c r="BN4400" s="59"/>
      <c r="BO4400" s="59"/>
      <c r="BP4400" s="59"/>
      <c r="BQ4400" s="59"/>
      <c r="BR4400" s="59"/>
      <c r="BS4400" s="59"/>
      <c r="BT4400" s="59"/>
      <c r="BU4400" s="59"/>
      <c r="BV4400" s="59"/>
      <c r="BW4400" s="59"/>
      <c r="BX4400" s="59"/>
      <c r="BY4400" s="59"/>
      <c r="BZ4400" s="59"/>
      <c r="CA4400" s="59"/>
      <c r="CB4400" s="59"/>
      <c r="CC4400" s="59"/>
    </row>
    <row r="4401" spans="1:81" x14ac:dyDescent="0.3">
      <c r="A4401" s="1050"/>
      <c r="B4401" s="693" t="s">
        <v>1747</v>
      </c>
      <c r="C4401" s="607" t="s">
        <v>10</v>
      </c>
      <c r="D4401" s="1051"/>
      <c r="E4401" s="1052"/>
      <c r="F4401" s="264"/>
      <c r="G4401" s="264"/>
      <c r="H4401" s="59"/>
      <c r="I4401" s="59"/>
      <c r="J4401" s="59"/>
      <c r="K4401" s="59"/>
      <c r="L4401" s="59"/>
      <c r="M4401" s="59"/>
      <c r="N4401" s="59"/>
      <c r="O4401" s="59"/>
      <c r="P4401" s="59"/>
      <c r="Q4401" s="59"/>
      <c r="R4401" s="59"/>
      <c r="S4401" s="59"/>
      <c r="T4401" s="59"/>
      <c r="U4401" s="59"/>
      <c r="V4401" s="59"/>
      <c r="W4401" s="59"/>
      <c r="X4401" s="59"/>
      <c r="Y4401" s="59"/>
      <c r="Z4401" s="59"/>
      <c r="AA4401" s="59"/>
      <c r="AB4401" s="59"/>
      <c r="AC4401" s="59"/>
      <c r="AD4401" s="59"/>
      <c r="AE4401" s="59"/>
      <c r="AF4401" s="59"/>
      <c r="AG4401" s="59"/>
      <c r="AH4401" s="59"/>
      <c r="AI4401" s="59"/>
      <c r="AJ4401" s="59"/>
      <c r="AK4401" s="59"/>
      <c r="AL4401" s="59"/>
      <c r="AM4401" s="59"/>
      <c r="AN4401" s="59"/>
      <c r="AO4401" s="59"/>
      <c r="AP4401" s="59"/>
      <c r="AQ4401" s="59"/>
      <c r="AR4401" s="59"/>
      <c r="AS4401" s="59"/>
      <c r="AT4401" s="59"/>
      <c r="AU4401" s="59"/>
      <c r="AV4401" s="59"/>
      <c r="AW4401" s="59"/>
      <c r="AX4401" s="59"/>
      <c r="AY4401" s="59"/>
      <c r="AZ4401" s="59"/>
      <c r="BA4401" s="59"/>
      <c r="BB4401" s="59"/>
      <c r="BC4401" s="59"/>
      <c r="BD4401" s="59"/>
      <c r="BE4401" s="59"/>
      <c r="BF4401" s="59"/>
      <c r="BG4401" s="59"/>
      <c r="BH4401" s="59"/>
      <c r="BI4401" s="59"/>
      <c r="BJ4401" s="59"/>
      <c r="BK4401" s="59"/>
      <c r="BL4401" s="59"/>
      <c r="BM4401" s="59"/>
      <c r="BN4401" s="59"/>
      <c r="BO4401" s="59"/>
      <c r="BP4401" s="59"/>
      <c r="BQ4401" s="59"/>
      <c r="BR4401" s="59"/>
      <c r="BS4401" s="59"/>
      <c r="BT4401" s="59"/>
      <c r="BU4401" s="59"/>
      <c r="BV4401" s="59"/>
      <c r="BW4401" s="59"/>
      <c r="BX4401" s="59"/>
      <c r="BY4401" s="59"/>
      <c r="BZ4401" s="59"/>
      <c r="CA4401" s="59"/>
      <c r="CB4401" s="59"/>
      <c r="CC4401" s="59"/>
    </row>
    <row r="4402" spans="1:81" x14ac:dyDescent="0.3">
      <c r="A4402" s="1050"/>
      <c r="B4402" s="693" t="s">
        <v>1748</v>
      </c>
      <c r="C4402" s="607"/>
      <c r="D4402" s="1051"/>
      <c r="E4402" s="1052"/>
      <c r="F4402" s="264"/>
      <c r="G4402" s="264"/>
      <c r="H4402" s="59"/>
      <c r="I4402" s="59"/>
      <c r="J4402" s="59"/>
      <c r="K4402" s="59"/>
      <c r="L4402" s="59"/>
      <c r="M4402" s="59"/>
      <c r="N4402" s="59"/>
      <c r="O4402" s="59"/>
      <c r="P4402" s="59"/>
      <c r="Q4402" s="59"/>
      <c r="R4402" s="59"/>
      <c r="S4402" s="59"/>
      <c r="T4402" s="59"/>
      <c r="U4402" s="59"/>
      <c r="V4402" s="59"/>
      <c r="W4402" s="59"/>
      <c r="X4402" s="59"/>
      <c r="Y4402" s="59"/>
      <c r="Z4402" s="59"/>
      <c r="AA4402" s="59"/>
      <c r="AB4402" s="59"/>
      <c r="AC4402" s="59"/>
      <c r="AD4402" s="59"/>
      <c r="AE4402" s="59"/>
      <c r="AF4402" s="59"/>
      <c r="AG4402" s="59"/>
      <c r="AH4402" s="59"/>
      <c r="AI4402" s="59"/>
      <c r="AJ4402" s="59"/>
      <c r="AK4402" s="59"/>
      <c r="AL4402" s="59"/>
      <c r="AM4402" s="59"/>
      <c r="AN4402" s="59"/>
      <c r="AO4402" s="59"/>
      <c r="AP4402" s="59"/>
      <c r="AQ4402" s="59"/>
      <c r="AR4402" s="59"/>
      <c r="AS4402" s="59"/>
      <c r="AT4402" s="59"/>
      <c r="AU4402" s="59"/>
      <c r="AV4402" s="59"/>
      <c r="AW4402" s="59"/>
      <c r="AX4402" s="59"/>
      <c r="AY4402" s="59"/>
      <c r="AZ4402" s="59"/>
      <c r="BA4402" s="59"/>
      <c r="BB4402" s="59"/>
      <c r="BC4402" s="59"/>
      <c r="BD4402" s="59"/>
      <c r="BE4402" s="59"/>
      <c r="BF4402" s="59"/>
      <c r="BG4402" s="59"/>
      <c r="BH4402" s="59"/>
      <c r="BI4402" s="59"/>
      <c r="BJ4402" s="59"/>
      <c r="BK4402" s="59"/>
      <c r="BL4402" s="59"/>
      <c r="BM4402" s="59"/>
      <c r="BN4402" s="59"/>
      <c r="BO4402" s="59"/>
      <c r="BP4402" s="59"/>
      <c r="BQ4402" s="59"/>
      <c r="BR4402" s="59"/>
      <c r="BS4402" s="59"/>
      <c r="BT4402" s="59"/>
      <c r="BU4402" s="59"/>
      <c r="BV4402" s="59"/>
      <c r="BW4402" s="59"/>
      <c r="BX4402" s="59"/>
      <c r="BY4402" s="59"/>
      <c r="BZ4402" s="59"/>
      <c r="CA4402" s="59"/>
      <c r="CB4402" s="59"/>
      <c r="CC4402" s="59"/>
    </row>
    <row r="4403" spans="1:81" x14ac:dyDescent="0.3">
      <c r="A4403" s="1050"/>
      <c r="B4403" s="693" t="s">
        <v>1749</v>
      </c>
      <c r="C4403" s="607"/>
      <c r="D4403" s="1051"/>
      <c r="E4403" s="1052"/>
      <c r="F4403" s="264"/>
      <c r="G4403" s="264"/>
      <c r="H4403" s="59"/>
      <c r="I4403" s="59"/>
      <c r="J4403" s="59"/>
      <c r="K4403" s="59"/>
      <c r="L4403" s="59"/>
      <c r="M4403" s="59"/>
      <c r="N4403" s="59"/>
      <c r="O4403" s="59"/>
      <c r="P4403" s="59"/>
      <c r="Q4403" s="59"/>
      <c r="R4403" s="59"/>
      <c r="S4403" s="59"/>
      <c r="T4403" s="59"/>
      <c r="U4403" s="59"/>
      <c r="V4403" s="59"/>
      <c r="W4403" s="59"/>
      <c r="X4403" s="59"/>
      <c r="Y4403" s="59"/>
      <c r="Z4403" s="59"/>
      <c r="AA4403" s="59"/>
      <c r="AB4403" s="59"/>
      <c r="AC4403" s="59"/>
      <c r="AD4403" s="59"/>
      <c r="AE4403" s="59"/>
      <c r="AF4403" s="59"/>
      <c r="AG4403" s="59"/>
      <c r="AH4403" s="59"/>
      <c r="AI4403" s="59"/>
      <c r="AJ4403" s="59"/>
      <c r="AK4403" s="59"/>
      <c r="AL4403" s="59"/>
      <c r="AM4403" s="59"/>
      <c r="AN4403" s="59"/>
      <c r="AO4403" s="59"/>
      <c r="AP4403" s="59"/>
      <c r="AQ4403" s="59"/>
      <c r="AR4403" s="59"/>
      <c r="AS4403" s="59"/>
      <c r="AT4403" s="59"/>
      <c r="AU4403" s="59"/>
      <c r="AV4403" s="59"/>
      <c r="AW4403" s="59"/>
      <c r="AX4403" s="59"/>
      <c r="AY4403" s="59"/>
      <c r="AZ4403" s="59"/>
      <c r="BA4403" s="59"/>
      <c r="BB4403" s="59"/>
      <c r="BC4403" s="59"/>
      <c r="BD4403" s="59"/>
      <c r="BE4403" s="59"/>
      <c r="BF4403" s="59"/>
      <c r="BG4403" s="59"/>
      <c r="BH4403" s="59"/>
      <c r="BI4403" s="59"/>
      <c r="BJ4403" s="59"/>
      <c r="BK4403" s="59"/>
      <c r="BL4403" s="59"/>
      <c r="BM4403" s="59"/>
      <c r="BN4403" s="59"/>
      <c r="BO4403" s="59"/>
      <c r="BP4403" s="59"/>
      <c r="BQ4403" s="59"/>
      <c r="BR4403" s="59"/>
      <c r="BS4403" s="59"/>
      <c r="BT4403" s="59"/>
      <c r="BU4403" s="59"/>
      <c r="BV4403" s="59"/>
      <c r="BW4403" s="59"/>
      <c r="BX4403" s="59"/>
      <c r="BY4403" s="59"/>
      <c r="BZ4403" s="59"/>
      <c r="CA4403" s="59"/>
      <c r="CB4403" s="59"/>
      <c r="CC4403" s="59"/>
    </row>
    <row r="4404" spans="1:81" x14ac:dyDescent="0.3">
      <c r="A4404" s="328"/>
      <c r="B4404" s="692" t="s">
        <v>1784</v>
      </c>
      <c r="C4404" s="309"/>
      <c r="D4404" s="309"/>
      <c r="E4404" s="310"/>
      <c r="F4404" s="264"/>
      <c r="G4404" s="264"/>
      <c r="H4404" s="59"/>
      <c r="I4404" s="59"/>
      <c r="J4404" s="59"/>
      <c r="K4404" s="59"/>
      <c r="L4404" s="59"/>
      <c r="M4404" s="59"/>
      <c r="N4404" s="59"/>
      <c r="O4404" s="59"/>
      <c r="P4404" s="59"/>
      <c r="Q4404" s="59"/>
      <c r="R4404" s="59"/>
      <c r="S4404" s="59"/>
      <c r="T4404" s="59"/>
      <c r="U4404" s="59"/>
      <c r="V4404" s="59"/>
      <c r="W4404" s="59"/>
      <c r="X4404" s="59"/>
      <c r="Y4404" s="59"/>
      <c r="Z4404" s="59"/>
      <c r="AA4404" s="59"/>
      <c r="AB4404" s="59"/>
      <c r="AC4404" s="59"/>
      <c r="AD4404" s="59"/>
      <c r="AE4404" s="59"/>
      <c r="AF4404" s="59"/>
      <c r="AG4404" s="59"/>
      <c r="AH4404" s="59"/>
      <c r="AI4404" s="59"/>
      <c r="AJ4404" s="59"/>
      <c r="AK4404" s="59"/>
      <c r="AL4404" s="59"/>
      <c r="AM4404" s="59"/>
      <c r="AN4404" s="59"/>
      <c r="AO4404" s="59"/>
      <c r="AP4404" s="59"/>
      <c r="AQ4404" s="59"/>
      <c r="AR4404" s="59"/>
      <c r="AS4404" s="59"/>
      <c r="AT4404" s="59"/>
      <c r="AU4404" s="59"/>
      <c r="AV4404" s="59"/>
      <c r="AW4404" s="59"/>
      <c r="AX4404" s="59"/>
      <c r="AY4404" s="59"/>
      <c r="AZ4404" s="59"/>
      <c r="BA4404" s="59"/>
      <c r="BB4404" s="59"/>
      <c r="BC4404" s="59"/>
      <c r="BD4404" s="59"/>
      <c r="BE4404" s="59"/>
      <c r="BF4404" s="59"/>
      <c r="BG4404" s="59"/>
      <c r="BH4404" s="59"/>
      <c r="BI4404" s="59"/>
      <c r="BJ4404" s="59"/>
      <c r="BK4404" s="59"/>
      <c r="BL4404" s="59"/>
      <c r="BM4404" s="59"/>
      <c r="BN4404" s="59"/>
      <c r="BO4404" s="59"/>
      <c r="BP4404" s="59"/>
      <c r="BQ4404" s="59"/>
      <c r="BR4404" s="59"/>
      <c r="BS4404" s="59"/>
      <c r="BT4404" s="59"/>
      <c r="BU4404" s="59"/>
      <c r="BV4404" s="59"/>
      <c r="BW4404" s="59"/>
      <c r="BX4404" s="59"/>
      <c r="BY4404" s="59"/>
      <c r="BZ4404" s="59"/>
      <c r="CA4404" s="59"/>
      <c r="CB4404" s="59"/>
      <c r="CC4404" s="59"/>
    </row>
    <row r="4405" spans="1:81" x14ac:dyDescent="0.3">
      <c r="A4405" s="1053">
        <v>1</v>
      </c>
      <c r="B4405" s="694" t="s">
        <v>1751</v>
      </c>
      <c r="C4405" s="608">
        <v>191529682</v>
      </c>
      <c r="D4405" s="1054" t="s">
        <v>1752</v>
      </c>
      <c r="E4405" s="1055" t="s">
        <v>31</v>
      </c>
      <c r="F4405" s="264"/>
      <c r="G4405" s="264"/>
      <c r="H4405" s="59"/>
      <c r="I4405" s="59"/>
      <c r="J4405" s="59"/>
      <c r="K4405" s="59"/>
      <c r="L4405" s="59"/>
      <c r="M4405" s="59"/>
      <c r="N4405" s="59"/>
      <c r="O4405" s="59"/>
      <c r="P4405" s="59"/>
      <c r="Q4405" s="59"/>
      <c r="R4405" s="59"/>
      <c r="S4405" s="59"/>
      <c r="T4405" s="59"/>
      <c r="U4405" s="39" t="s">
        <v>6516</v>
      </c>
      <c r="V4405" s="59"/>
      <c r="W4405" s="59"/>
      <c r="X4405" s="59"/>
      <c r="Y4405" s="59"/>
      <c r="Z4405" s="59"/>
      <c r="AA4405" s="59"/>
      <c r="AB4405" s="59"/>
      <c r="AC4405" s="59"/>
      <c r="AD4405" s="59"/>
      <c r="AE4405" s="59"/>
      <c r="AF4405" s="59"/>
      <c r="AG4405" s="59"/>
      <c r="AH4405" s="59"/>
      <c r="AI4405" s="59"/>
      <c r="AJ4405" s="59"/>
      <c r="AK4405" s="59"/>
      <c r="AL4405" s="59"/>
      <c r="AM4405" s="59"/>
      <c r="AN4405" s="59"/>
      <c r="AO4405" s="59"/>
      <c r="AP4405" s="59"/>
      <c r="AQ4405" s="59"/>
      <c r="AR4405" s="59"/>
      <c r="AS4405" s="59"/>
      <c r="AT4405" s="59"/>
      <c r="AU4405" s="59"/>
      <c r="AV4405" s="59"/>
      <c r="AW4405" s="59"/>
      <c r="AX4405" s="59"/>
      <c r="AY4405" s="59"/>
      <c r="AZ4405" s="59"/>
      <c r="BA4405" s="59"/>
      <c r="BB4405" s="59"/>
      <c r="BC4405" s="59"/>
      <c r="BD4405" s="59"/>
      <c r="BE4405" s="59"/>
      <c r="BF4405" s="59"/>
      <c r="BG4405" s="59"/>
      <c r="BH4405" s="59"/>
      <c r="BI4405" s="59"/>
      <c r="BJ4405" s="59"/>
      <c r="BK4405" s="59"/>
      <c r="BL4405" s="59"/>
      <c r="BM4405" s="59"/>
      <c r="BN4405" s="59"/>
      <c r="BO4405" s="59"/>
      <c r="BP4405" s="59"/>
      <c r="BQ4405" s="59"/>
      <c r="BR4405" s="59"/>
      <c r="BS4405" s="59"/>
      <c r="BT4405" s="59"/>
      <c r="BU4405" s="59"/>
      <c r="BV4405" s="59"/>
      <c r="BW4405" s="59"/>
      <c r="BX4405" s="59"/>
      <c r="BY4405" s="59"/>
      <c r="BZ4405" s="59"/>
      <c r="CA4405" s="59"/>
      <c r="CB4405" s="59"/>
      <c r="CC4405" s="59"/>
    </row>
    <row r="4406" spans="1:81" x14ac:dyDescent="0.3">
      <c r="A4406" s="1050"/>
      <c r="B4406" s="693" t="s">
        <v>1753</v>
      </c>
      <c r="C4406" s="469">
        <v>39391</v>
      </c>
      <c r="D4406" s="1051"/>
      <c r="E4406" s="1052"/>
      <c r="F4406" s="264" t="s">
        <v>5174</v>
      </c>
      <c r="G4406" s="264"/>
      <c r="H4406" s="59"/>
      <c r="I4406" s="59"/>
      <c r="J4406" s="59"/>
      <c r="K4406" s="59"/>
      <c r="L4406" s="59"/>
      <c r="M4406" s="59"/>
      <c r="N4406" s="59"/>
      <c r="O4406" s="59"/>
      <c r="P4406" s="59"/>
      <c r="Q4406" s="59"/>
      <c r="R4406" s="59"/>
      <c r="S4406" s="59"/>
      <c r="T4406" s="59"/>
      <c r="U4406" s="59"/>
      <c r="V4406" s="59"/>
      <c r="W4406" s="59"/>
      <c r="X4406" s="59"/>
      <c r="Y4406" s="59"/>
      <c r="Z4406" s="59"/>
      <c r="AA4406" s="59"/>
      <c r="AB4406" s="59"/>
      <c r="AC4406" s="59"/>
      <c r="AD4406" s="59"/>
      <c r="AE4406" s="59"/>
      <c r="AF4406" s="59"/>
      <c r="AG4406" s="59"/>
      <c r="AH4406" s="59"/>
      <c r="AI4406" s="59"/>
      <c r="AJ4406" s="59"/>
      <c r="AK4406" s="59"/>
      <c r="AL4406" s="59"/>
      <c r="AM4406" s="59"/>
      <c r="AN4406" s="59"/>
      <c r="AO4406" s="59"/>
      <c r="AP4406" s="59"/>
      <c r="AQ4406" s="59"/>
      <c r="AR4406" s="59"/>
      <c r="AS4406" s="59"/>
      <c r="AT4406" s="59"/>
      <c r="AU4406" s="59"/>
      <c r="AV4406" s="59"/>
      <c r="AW4406" s="59"/>
      <c r="AX4406" s="59"/>
      <c r="AY4406" s="59"/>
      <c r="AZ4406" s="59"/>
      <c r="BA4406" s="59"/>
      <c r="BB4406" s="59"/>
      <c r="BC4406" s="59"/>
      <c r="BD4406" s="59"/>
      <c r="BE4406" s="59"/>
      <c r="BF4406" s="59"/>
      <c r="BG4406" s="59"/>
      <c r="BH4406" s="59"/>
      <c r="BI4406" s="59"/>
      <c r="BJ4406" s="59"/>
      <c r="BK4406" s="59"/>
      <c r="BL4406" s="59"/>
      <c r="BM4406" s="59"/>
      <c r="BN4406" s="59"/>
      <c r="BO4406" s="59"/>
      <c r="BP4406" s="59"/>
      <c r="BQ4406" s="59"/>
      <c r="BR4406" s="59"/>
      <c r="BS4406" s="59"/>
      <c r="BT4406" s="59"/>
      <c r="BU4406" s="59"/>
      <c r="BV4406" s="59"/>
      <c r="BW4406" s="59"/>
      <c r="BX4406" s="59"/>
      <c r="BY4406" s="59"/>
      <c r="BZ4406" s="59"/>
      <c r="CA4406" s="59"/>
      <c r="CB4406" s="59"/>
      <c r="CC4406" s="59"/>
    </row>
    <row r="4407" spans="1:81" x14ac:dyDescent="0.3">
      <c r="A4407" s="1050"/>
      <c r="B4407" s="693" t="s">
        <v>1754</v>
      </c>
      <c r="C4407" s="607" t="s">
        <v>10</v>
      </c>
      <c r="D4407" s="1051"/>
      <c r="E4407" s="1052"/>
      <c r="F4407" s="264"/>
      <c r="G4407" s="264"/>
      <c r="H4407" s="59"/>
      <c r="I4407" s="59"/>
      <c r="J4407" s="59"/>
      <c r="K4407" s="59"/>
      <c r="L4407" s="59"/>
      <c r="M4407" s="59"/>
      <c r="N4407" s="59"/>
      <c r="O4407" s="59"/>
      <c r="P4407" s="59"/>
      <c r="Q4407" s="59"/>
      <c r="R4407" s="59"/>
      <c r="S4407" s="59"/>
      <c r="T4407" s="59"/>
      <c r="U4407" s="59"/>
      <c r="V4407" s="59"/>
      <c r="W4407" s="59"/>
      <c r="X4407" s="59"/>
      <c r="Y4407" s="59"/>
      <c r="Z4407" s="59"/>
      <c r="AA4407" s="59"/>
      <c r="AB4407" s="59"/>
      <c r="AC4407" s="59"/>
      <c r="AD4407" s="59"/>
      <c r="AE4407" s="59"/>
      <c r="AF4407" s="59"/>
      <c r="AG4407" s="59"/>
      <c r="AH4407" s="59"/>
      <c r="AI4407" s="59"/>
      <c r="AJ4407" s="59"/>
      <c r="AK4407" s="59"/>
      <c r="AL4407" s="59"/>
      <c r="AM4407" s="59"/>
      <c r="AN4407" s="59"/>
      <c r="AO4407" s="59"/>
      <c r="AP4407" s="59"/>
      <c r="AQ4407" s="59"/>
      <c r="AR4407" s="59"/>
      <c r="AS4407" s="59"/>
      <c r="AT4407" s="59"/>
      <c r="AU4407" s="59"/>
      <c r="AV4407" s="59"/>
      <c r="AW4407" s="59"/>
      <c r="AX4407" s="59"/>
      <c r="AY4407" s="59"/>
      <c r="AZ4407" s="59"/>
      <c r="BA4407" s="59"/>
      <c r="BB4407" s="59"/>
      <c r="BC4407" s="59"/>
      <c r="BD4407" s="59"/>
      <c r="BE4407" s="59"/>
      <c r="BF4407" s="59"/>
      <c r="BG4407" s="59"/>
      <c r="BH4407" s="59"/>
      <c r="BI4407" s="59"/>
      <c r="BJ4407" s="59"/>
      <c r="BK4407" s="59"/>
      <c r="BL4407" s="59"/>
      <c r="BM4407" s="59"/>
      <c r="BN4407" s="59"/>
      <c r="BO4407" s="59"/>
      <c r="BP4407" s="59"/>
      <c r="BQ4407" s="59"/>
      <c r="BR4407" s="59"/>
      <c r="BS4407" s="59"/>
      <c r="BT4407" s="59"/>
      <c r="BU4407" s="59"/>
      <c r="BV4407" s="59"/>
      <c r="BW4407" s="59"/>
      <c r="BX4407" s="59"/>
      <c r="BY4407" s="59"/>
      <c r="BZ4407" s="59"/>
      <c r="CA4407" s="59"/>
      <c r="CB4407" s="59"/>
      <c r="CC4407" s="59"/>
    </row>
    <row r="4408" spans="1:81" x14ac:dyDescent="0.3">
      <c r="A4408" s="1050"/>
      <c r="B4408" s="693" t="s">
        <v>1755</v>
      </c>
      <c r="C4408" s="607"/>
      <c r="D4408" s="1051"/>
      <c r="E4408" s="1052"/>
      <c r="F4408" s="264"/>
      <c r="G4408" s="264"/>
      <c r="H4408" s="59"/>
      <c r="I4408" s="59"/>
      <c r="J4408" s="59"/>
      <c r="K4408" s="59"/>
      <c r="L4408" s="59"/>
      <c r="M4408" s="59"/>
      <c r="N4408" s="59"/>
      <c r="O4408" s="59"/>
      <c r="P4408" s="59"/>
      <c r="Q4408" s="59"/>
      <c r="R4408" s="59"/>
      <c r="S4408" s="59"/>
      <c r="T4408" s="59"/>
      <c r="U4408" s="59"/>
      <c r="V4408" s="59"/>
      <c r="W4408" s="59"/>
      <c r="X4408" s="59"/>
      <c r="Y4408" s="59"/>
      <c r="Z4408" s="59"/>
      <c r="AA4408" s="59"/>
      <c r="AB4408" s="59"/>
      <c r="AC4408" s="59"/>
      <c r="AD4408" s="59"/>
      <c r="AE4408" s="59"/>
      <c r="AF4408" s="59"/>
      <c r="AG4408" s="59"/>
      <c r="AH4408" s="59"/>
      <c r="AI4408" s="59"/>
      <c r="AJ4408" s="59"/>
      <c r="AK4408" s="59"/>
      <c r="AL4408" s="59"/>
      <c r="AM4408" s="59"/>
      <c r="AN4408" s="59"/>
      <c r="AO4408" s="59"/>
      <c r="AP4408" s="59"/>
      <c r="AQ4408" s="59"/>
      <c r="AR4408" s="59"/>
      <c r="AS4408" s="59"/>
      <c r="AT4408" s="59"/>
      <c r="AU4408" s="59"/>
      <c r="AV4408" s="59"/>
      <c r="AW4408" s="59"/>
      <c r="AX4408" s="59"/>
      <c r="AY4408" s="59"/>
      <c r="AZ4408" s="59"/>
      <c r="BA4408" s="59"/>
      <c r="BB4408" s="59"/>
      <c r="BC4408" s="59"/>
      <c r="BD4408" s="59"/>
      <c r="BE4408" s="59"/>
      <c r="BF4408" s="59"/>
      <c r="BG4408" s="59"/>
      <c r="BH4408" s="59"/>
      <c r="BI4408" s="59"/>
      <c r="BJ4408" s="59"/>
      <c r="BK4408" s="59"/>
      <c r="BL4408" s="59"/>
      <c r="BM4408" s="59"/>
      <c r="BN4408" s="59"/>
      <c r="BO4408" s="59"/>
      <c r="BP4408" s="59"/>
      <c r="BQ4408" s="59"/>
      <c r="BR4408" s="59"/>
      <c r="BS4408" s="59"/>
      <c r="BT4408" s="59"/>
      <c r="BU4408" s="59"/>
      <c r="BV4408" s="59"/>
      <c r="BW4408" s="59"/>
      <c r="BX4408" s="59"/>
      <c r="BY4408" s="59"/>
      <c r="BZ4408" s="59"/>
      <c r="CA4408" s="59"/>
      <c r="CB4408" s="59"/>
      <c r="CC4408" s="59"/>
    </row>
    <row r="4409" spans="1:81" x14ac:dyDescent="0.3">
      <c r="A4409" s="1050"/>
      <c r="B4409" s="693" t="s">
        <v>1756</v>
      </c>
      <c r="C4409" s="607"/>
      <c r="D4409" s="1051"/>
      <c r="E4409" s="1052"/>
      <c r="F4409" s="264"/>
      <c r="G4409" s="264"/>
      <c r="H4409" s="59"/>
      <c r="I4409" s="59"/>
      <c r="J4409" s="59"/>
      <c r="K4409" s="59"/>
      <c r="L4409" s="59"/>
      <c r="M4409" s="59"/>
      <c r="N4409" s="59"/>
      <c r="O4409" s="59"/>
      <c r="P4409" s="59"/>
      <c r="Q4409" s="59"/>
      <c r="R4409" s="59"/>
      <c r="S4409" s="59"/>
      <c r="T4409" s="59"/>
      <c r="U4409" s="59"/>
      <c r="V4409" s="59"/>
      <c r="W4409" s="59"/>
      <c r="X4409" s="59"/>
      <c r="Y4409" s="59"/>
      <c r="Z4409" s="59"/>
      <c r="AA4409" s="59"/>
      <c r="AB4409" s="59"/>
      <c r="AC4409" s="59"/>
      <c r="AD4409" s="59"/>
      <c r="AE4409" s="59"/>
      <c r="AF4409" s="59"/>
      <c r="AG4409" s="59"/>
      <c r="AH4409" s="59"/>
      <c r="AI4409" s="59"/>
      <c r="AJ4409" s="59"/>
      <c r="AK4409" s="59"/>
      <c r="AL4409" s="59"/>
      <c r="AM4409" s="59"/>
      <c r="AN4409" s="59"/>
      <c r="AO4409" s="59"/>
      <c r="AP4409" s="59"/>
      <c r="AQ4409" s="59"/>
      <c r="AR4409" s="59"/>
      <c r="AS4409" s="59"/>
      <c r="AT4409" s="59"/>
      <c r="AU4409" s="59"/>
      <c r="AV4409" s="59"/>
      <c r="AW4409" s="59"/>
      <c r="AX4409" s="59"/>
      <c r="AY4409" s="59"/>
      <c r="AZ4409" s="59"/>
      <c r="BA4409" s="59"/>
      <c r="BB4409" s="59"/>
      <c r="BC4409" s="59"/>
      <c r="BD4409" s="59"/>
      <c r="BE4409" s="59"/>
      <c r="BF4409" s="59"/>
      <c r="BG4409" s="59"/>
      <c r="BH4409" s="59"/>
      <c r="BI4409" s="59"/>
      <c r="BJ4409" s="59"/>
      <c r="BK4409" s="59"/>
      <c r="BL4409" s="59"/>
      <c r="BM4409" s="59"/>
      <c r="BN4409" s="59"/>
      <c r="BO4409" s="59"/>
      <c r="BP4409" s="59"/>
      <c r="BQ4409" s="59"/>
      <c r="BR4409" s="59"/>
      <c r="BS4409" s="59"/>
      <c r="BT4409" s="59"/>
      <c r="BU4409" s="59"/>
      <c r="BV4409" s="59"/>
      <c r="BW4409" s="59"/>
      <c r="BX4409" s="59"/>
      <c r="BY4409" s="59"/>
      <c r="BZ4409" s="59"/>
      <c r="CA4409" s="59"/>
      <c r="CB4409" s="59"/>
      <c r="CC4409" s="59"/>
    </row>
    <row r="4410" spans="1:81" x14ac:dyDescent="0.3">
      <c r="A4410" s="1050"/>
      <c r="B4410" s="693" t="s">
        <v>1757</v>
      </c>
      <c r="C4410" s="607"/>
      <c r="D4410" s="1051"/>
      <c r="E4410" s="1052"/>
      <c r="F4410" s="264"/>
      <c r="G4410" s="264"/>
      <c r="H4410" s="59"/>
      <c r="I4410" s="59"/>
      <c r="J4410" s="59"/>
      <c r="K4410" s="59"/>
      <c r="L4410" s="59"/>
      <c r="M4410" s="59"/>
      <c r="N4410" s="59"/>
      <c r="O4410" s="59"/>
      <c r="P4410" s="59"/>
      <c r="Q4410" s="59"/>
      <c r="R4410" s="59"/>
      <c r="S4410" s="59"/>
      <c r="T4410" s="59"/>
      <c r="U4410" s="59"/>
      <c r="V4410" s="59"/>
      <c r="W4410" s="59"/>
      <c r="X4410" s="59"/>
      <c r="Y4410" s="59"/>
      <c r="Z4410" s="59"/>
      <c r="AA4410" s="59"/>
      <c r="AB4410" s="59"/>
      <c r="AC4410" s="59"/>
      <c r="AD4410" s="59"/>
      <c r="AE4410" s="59"/>
      <c r="AF4410" s="59"/>
      <c r="AG4410" s="59"/>
      <c r="AH4410" s="59"/>
      <c r="AI4410" s="59"/>
      <c r="AJ4410" s="59"/>
      <c r="AK4410" s="59"/>
      <c r="AL4410" s="59"/>
      <c r="AM4410" s="59"/>
      <c r="AN4410" s="59"/>
      <c r="AO4410" s="59"/>
      <c r="AP4410" s="59"/>
      <c r="AQ4410" s="59"/>
      <c r="AR4410" s="59"/>
      <c r="AS4410" s="59"/>
      <c r="AT4410" s="59"/>
      <c r="AU4410" s="59"/>
      <c r="AV4410" s="59"/>
      <c r="AW4410" s="59"/>
      <c r="AX4410" s="59"/>
      <c r="AY4410" s="59"/>
      <c r="AZ4410" s="59"/>
      <c r="BA4410" s="59"/>
      <c r="BB4410" s="59"/>
      <c r="BC4410" s="59"/>
      <c r="BD4410" s="59"/>
      <c r="BE4410" s="59"/>
      <c r="BF4410" s="59"/>
      <c r="BG4410" s="59"/>
      <c r="BH4410" s="59"/>
      <c r="BI4410" s="59"/>
      <c r="BJ4410" s="59"/>
      <c r="BK4410" s="59"/>
      <c r="BL4410" s="59"/>
      <c r="BM4410" s="59"/>
      <c r="BN4410" s="59"/>
      <c r="BO4410" s="59"/>
      <c r="BP4410" s="59"/>
      <c r="BQ4410" s="59"/>
      <c r="BR4410" s="59"/>
      <c r="BS4410" s="59"/>
      <c r="BT4410" s="59"/>
      <c r="BU4410" s="59"/>
      <c r="BV4410" s="59"/>
      <c r="BW4410" s="59"/>
      <c r="BX4410" s="59"/>
      <c r="BY4410" s="59"/>
      <c r="BZ4410" s="59"/>
      <c r="CA4410" s="59"/>
      <c r="CB4410" s="59"/>
      <c r="CC4410" s="59"/>
    </row>
    <row r="4411" spans="1:81" x14ac:dyDescent="0.3">
      <c r="A4411" s="1050"/>
      <c r="B4411" s="693" t="s">
        <v>1758</v>
      </c>
      <c r="C4411" s="607"/>
      <c r="D4411" s="1051"/>
      <c r="E4411" s="1052"/>
      <c r="F4411" s="264"/>
      <c r="G4411" s="264"/>
      <c r="H4411" s="59"/>
      <c r="I4411" s="59"/>
      <c r="J4411" s="59"/>
      <c r="K4411" s="59"/>
      <c r="L4411" s="59"/>
      <c r="M4411" s="59"/>
      <c r="N4411" s="59"/>
      <c r="O4411" s="59"/>
      <c r="P4411" s="59"/>
      <c r="Q4411" s="59"/>
      <c r="R4411" s="59"/>
      <c r="S4411" s="59"/>
      <c r="T4411" s="59"/>
      <c r="U4411" s="59"/>
      <c r="V4411" s="59"/>
      <c r="W4411" s="59"/>
      <c r="X4411" s="59"/>
      <c r="Y4411" s="59"/>
      <c r="Z4411" s="59"/>
      <c r="AA4411" s="59"/>
      <c r="AB4411" s="59"/>
      <c r="AC4411" s="59"/>
      <c r="AD4411" s="59"/>
      <c r="AE4411" s="59"/>
      <c r="AF4411" s="59"/>
      <c r="AG4411" s="59"/>
      <c r="AH4411" s="59"/>
      <c r="AI4411" s="59"/>
      <c r="AJ4411" s="59"/>
      <c r="AK4411" s="59"/>
      <c r="AL4411" s="59"/>
      <c r="AM4411" s="59"/>
      <c r="AN4411" s="59"/>
      <c r="AO4411" s="59"/>
      <c r="AP4411" s="59"/>
      <c r="AQ4411" s="59"/>
      <c r="AR4411" s="59"/>
      <c r="AS4411" s="59"/>
      <c r="AT4411" s="59"/>
      <c r="AU4411" s="59"/>
      <c r="AV4411" s="59"/>
      <c r="AW4411" s="59"/>
      <c r="AX4411" s="59"/>
      <c r="AY4411" s="59"/>
      <c r="AZ4411" s="59"/>
      <c r="BA4411" s="59"/>
      <c r="BB4411" s="59"/>
      <c r="BC4411" s="59"/>
      <c r="BD4411" s="59"/>
      <c r="BE4411" s="59"/>
      <c r="BF4411" s="59"/>
      <c r="BG4411" s="59"/>
      <c r="BH4411" s="59"/>
      <c r="BI4411" s="59"/>
      <c r="BJ4411" s="59"/>
      <c r="BK4411" s="59"/>
      <c r="BL4411" s="59"/>
      <c r="BM4411" s="59"/>
      <c r="BN4411" s="59"/>
      <c r="BO4411" s="59"/>
      <c r="BP4411" s="59"/>
      <c r="BQ4411" s="59"/>
      <c r="BR4411" s="59"/>
      <c r="BS4411" s="59"/>
      <c r="BT4411" s="59"/>
      <c r="BU4411" s="59"/>
      <c r="BV4411" s="59"/>
      <c r="BW4411" s="59"/>
      <c r="BX4411" s="59"/>
      <c r="BY4411" s="59"/>
      <c r="BZ4411" s="59"/>
      <c r="CA4411" s="59"/>
      <c r="CB4411" s="59"/>
      <c r="CC4411" s="59"/>
    </row>
    <row r="4412" spans="1:81" x14ac:dyDescent="0.3">
      <c r="A4412" s="1050"/>
      <c r="B4412" s="693" t="s">
        <v>1759</v>
      </c>
      <c r="C4412" s="607"/>
      <c r="D4412" s="1051"/>
      <c r="E4412" s="1052"/>
      <c r="F4412" s="264"/>
      <c r="G4412" s="264"/>
      <c r="H4412" s="59"/>
      <c r="I4412" s="59"/>
      <c r="J4412" s="59"/>
      <c r="K4412" s="59"/>
      <c r="L4412" s="59"/>
      <c r="M4412" s="59"/>
      <c r="N4412" s="59"/>
      <c r="O4412" s="59"/>
      <c r="P4412" s="59"/>
      <c r="Q4412" s="59"/>
      <c r="R4412" s="59"/>
      <c r="S4412" s="59"/>
      <c r="T4412" s="59"/>
      <c r="U4412" s="59"/>
      <c r="V4412" s="59"/>
      <c r="W4412" s="59"/>
      <c r="X4412" s="59"/>
      <c r="Y4412" s="59"/>
      <c r="Z4412" s="59"/>
      <c r="AA4412" s="59"/>
      <c r="AB4412" s="59"/>
      <c r="AC4412" s="59"/>
      <c r="AD4412" s="59"/>
      <c r="AE4412" s="59"/>
      <c r="AF4412" s="59"/>
      <c r="AG4412" s="59"/>
      <c r="AH4412" s="59"/>
      <c r="AI4412" s="59"/>
      <c r="AJ4412" s="59"/>
      <c r="AK4412" s="59"/>
      <c r="AL4412" s="59"/>
      <c r="AM4412" s="59"/>
      <c r="AN4412" s="59"/>
      <c r="AO4412" s="59"/>
      <c r="AP4412" s="59"/>
      <c r="AQ4412" s="59"/>
      <c r="AR4412" s="59"/>
      <c r="AS4412" s="59"/>
      <c r="AT4412" s="59"/>
      <c r="AU4412" s="59"/>
      <c r="AV4412" s="59"/>
      <c r="AW4412" s="59"/>
      <c r="AX4412" s="59"/>
      <c r="AY4412" s="59"/>
      <c r="AZ4412" s="59"/>
      <c r="BA4412" s="59"/>
      <c r="BB4412" s="59"/>
      <c r="BC4412" s="59"/>
      <c r="BD4412" s="59"/>
      <c r="BE4412" s="59"/>
      <c r="BF4412" s="59"/>
      <c r="BG4412" s="59"/>
      <c r="BH4412" s="59"/>
      <c r="BI4412" s="59"/>
      <c r="BJ4412" s="59"/>
      <c r="BK4412" s="59"/>
      <c r="BL4412" s="59"/>
      <c r="BM4412" s="59"/>
      <c r="BN4412" s="59"/>
      <c r="BO4412" s="59"/>
      <c r="BP4412" s="59"/>
      <c r="BQ4412" s="59"/>
      <c r="BR4412" s="59"/>
      <c r="BS4412" s="59"/>
      <c r="BT4412" s="59"/>
      <c r="BU4412" s="59"/>
      <c r="BV4412" s="59"/>
      <c r="BW4412" s="59"/>
      <c r="BX4412" s="59"/>
      <c r="BY4412" s="59"/>
      <c r="BZ4412" s="59"/>
      <c r="CA4412" s="59"/>
      <c r="CB4412" s="59"/>
      <c r="CC4412" s="59"/>
    </row>
    <row r="4413" spans="1:81" x14ac:dyDescent="0.3">
      <c r="A4413" s="1050"/>
      <c r="B4413" s="693" t="s">
        <v>1760</v>
      </c>
      <c r="C4413" s="607"/>
      <c r="D4413" s="1051"/>
      <c r="E4413" s="1052"/>
      <c r="F4413" s="264"/>
      <c r="G4413" s="264"/>
      <c r="H4413" s="59"/>
      <c r="I4413" s="59"/>
      <c r="J4413" s="59"/>
      <c r="K4413" s="59"/>
      <c r="L4413" s="59"/>
      <c r="M4413" s="59"/>
      <c r="N4413" s="59"/>
      <c r="O4413" s="59"/>
      <c r="P4413" s="59"/>
      <c r="Q4413" s="59"/>
      <c r="R4413" s="59"/>
      <c r="S4413" s="59"/>
      <c r="T4413" s="59"/>
      <c r="U4413" s="59"/>
      <c r="V4413" s="59"/>
      <c r="W4413" s="59"/>
      <c r="X4413" s="59"/>
      <c r="Y4413" s="59"/>
      <c r="Z4413" s="59"/>
      <c r="AA4413" s="59"/>
      <c r="AB4413" s="59"/>
      <c r="AC4413" s="59"/>
      <c r="AD4413" s="59"/>
      <c r="AE4413" s="59"/>
      <c r="AF4413" s="59"/>
      <c r="AG4413" s="59"/>
      <c r="AH4413" s="59"/>
      <c r="AI4413" s="59"/>
      <c r="AJ4413" s="59"/>
      <c r="AK4413" s="59"/>
      <c r="AL4413" s="59"/>
      <c r="AM4413" s="59"/>
      <c r="AN4413" s="59"/>
      <c r="AO4413" s="59"/>
      <c r="AP4413" s="59"/>
      <c r="AQ4413" s="59"/>
      <c r="AR4413" s="59"/>
      <c r="AS4413" s="59"/>
      <c r="AT4413" s="59"/>
      <c r="AU4413" s="59"/>
      <c r="AV4413" s="59"/>
      <c r="AW4413" s="59"/>
      <c r="AX4413" s="59"/>
      <c r="AY4413" s="59"/>
      <c r="AZ4413" s="59"/>
      <c r="BA4413" s="59"/>
      <c r="BB4413" s="59"/>
      <c r="BC4413" s="59"/>
      <c r="BD4413" s="59"/>
      <c r="BE4413" s="59"/>
      <c r="BF4413" s="59"/>
      <c r="BG4413" s="59"/>
      <c r="BH4413" s="59"/>
      <c r="BI4413" s="59"/>
      <c r="BJ4413" s="59"/>
      <c r="BK4413" s="59"/>
      <c r="BL4413" s="59"/>
      <c r="BM4413" s="59"/>
      <c r="BN4413" s="59"/>
      <c r="BO4413" s="59"/>
      <c r="BP4413" s="59"/>
      <c r="BQ4413" s="59"/>
      <c r="BR4413" s="59"/>
      <c r="BS4413" s="59"/>
      <c r="BT4413" s="59"/>
      <c r="BU4413" s="59"/>
      <c r="BV4413" s="59"/>
      <c r="BW4413" s="59"/>
      <c r="BX4413" s="59"/>
      <c r="BY4413" s="59"/>
      <c r="BZ4413" s="59"/>
      <c r="CA4413" s="59"/>
      <c r="CB4413" s="59"/>
      <c r="CC4413" s="59"/>
    </row>
    <row r="4414" spans="1:81" x14ac:dyDescent="0.3">
      <c r="A4414" s="1050"/>
      <c r="B4414" s="693" t="s">
        <v>1761</v>
      </c>
      <c r="C4414" s="607"/>
      <c r="D4414" s="1051"/>
      <c r="E4414" s="1052"/>
      <c r="F4414" s="264"/>
      <c r="G4414" s="264"/>
      <c r="H4414" s="59"/>
      <c r="I4414" s="59"/>
      <c r="J4414" s="59"/>
      <c r="K4414" s="59"/>
      <c r="L4414" s="59"/>
      <c r="M4414" s="59"/>
      <c r="N4414" s="59"/>
      <c r="O4414" s="59"/>
      <c r="P4414" s="59"/>
      <c r="Q4414" s="59"/>
      <c r="R4414" s="59"/>
      <c r="S4414" s="59"/>
      <c r="T4414" s="59"/>
      <c r="U4414" s="59"/>
      <c r="V4414" s="59"/>
      <c r="W4414" s="59"/>
      <c r="X4414" s="59"/>
      <c r="Y4414" s="59"/>
      <c r="Z4414" s="59"/>
      <c r="AA4414" s="59"/>
      <c r="AB4414" s="59"/>
      <c r="AC4414" s="59"/>
      <c r="AD4414" s="59"/>
      <c r="AE4414" s="59"/>
      <c r="AF4414" s="59"/>
      <c r="AG4414" s="59"/>
      <c r="AH4414" s="59"/>
      <c r="AI4414" s="59"/>
      <c r="AJ4414" s="59"/>
      <c r="AK4414" s="59"/>
      <c r="AL4414" s="59"/>
      <c r="AM4414" s="59"/>
      <c r="AN4414" s="59"/>
      <c r="AO4414" s="59"/>
      <c r="AP4414" s="59"/>
      <c r="AQ4414" s="59"/>
      <c r="AR4414" s="59"/>
      <c r="AS4414" s="59"/>
      <c r="AT4414" s="59"/>
      <c r="AU4414" s="59"/>
      <c r="AV4414" s="59"/>
      <c r="AW4414" s="59"/>
      <c r="AX4414" s="59"/>
      <c r="AY4414" s="59"/>
      <c r="AZ4414" s="59"/>
      <c r="BA4414" s="59"/>
      <c r="BB4414" s="59"/>
      <c r="BC4414" s="59"/>
      <c r="BD4414" s="59"/>
      <c r="BE4414" s="59"/>
      <c r="BF4414" s="59"/>
      <c r="BG4414" s="59"/>
      <c r="BH4414" s="59"/>
      <c r="BI4414" s="59"/>
      <c r="BJ4414" s="59"/>
      <c r="BK4414" s="59"/>
      <c r="BL4414" s="59"/>
      <c r="BM4414" s="59"/>
      <c r="BN4414" s="59"/>
      <c r="BO4414" s="59"/>
      <c r="BP4414" s="59"/>
      <c r="BQ4414" s="59"/>
      <c r="BR4414" s="59"/>
      <c r="BS4414" s="59"/>
      <c r="BT4414" s="59"/>
      <c r="BU4414" s="59"/>
      <c r="BV4414" s="59"/>
      <c r="BW4414" s="59"/>
      <c r="BX4414" s="59"/>
      <c r="BY4414" s="59"/>
      <c r="BZ4414" s="59"/>
      <c r="CA4414" s="59"/>
      <c r="CB4414" s="59"/>
      <c r="CC4414" s="59"/>
    </row>
    <row r="4415" spans="1:81" x14ac:dyDescent="0.3">
      <c r="A4415" s="1050"/>
      <c r="B4415" s="693" t="s">
        <v>1762</v>
      </c>
      <c r="C4415" s="607"/>
      <c r="D4415" s="1051"/>
      <c r="E4415" s="1052"/>
      <c r="F4415" s="264"/>
      <c r="G4415" s="264"/>
      <c r="H4415" s="59"/>
      <c r="I4415" s="59"/>
      <c r="J4415" s="59"/>
      <c r="K4415" s="59"/>
      <c r="L4415" s="59"/>
      <c r="M4415" s="59"/>
      <c r="N4415" s="59"/>
      <c r="O4415" s="59"/>
      <c r="P4415" s="59"/>
      <c r="Q4415" s="59"/>
      <c r="R4415" s="59"/>
      <c r="S4415" s="59"/>
      <c r="T4415" s="59"/>
      <c r="U4415" s="59"/>
      <c r="V4415" s="59"/>
      <c r="W4415" s="59"/>
      <c r="X4415" s="59"/>
      <c r="Y4415" s="59"/>
      <c r="Z4415" s="59"/>
      <c r="AA4415" s="59"/>
      <c r="AB4415" s="59"/>
      <c r="AC4415" s="59"/>
      <c r="AD4415" s="59"/>
      <c r="AE4415" s="59"/>
      <c r="AF4415" s="59"/>
      <c r="AG4415" s="59"/>
      <c r="AH4415" s="59"/>
      <c r="AI4415" s="59"/>
      <c r="AJ4415" s="59"/>
      <c r="AK4415" s="59"/>
      <c r="AL4415" s="59"/>
      <c r="AM4415" s="59"/>
      <c r="AN4415" s="59"/>
      <c r="AO4415" s="59"/>
      <c r="AP4415" s="59"/>
      <c r="AQ4415" s="59"/>
      <c r="AR4415" s="59"/>
      <c r="AS4415" s="59"/>
      <c r="AT4415" s="59"/>
      <c r="AU4415" s="59"/>
      <c r="AV4415" s="59"/>
      <c r="AW4415" s="59"/>
      <c r="AX4415" s="59"/>
      <c r="AY4415" s="59"/>
      <c r="AZ4415" s="59"/>
      <c r="BA4415" s="59"/>
      <c r="BB4415" s="59"/>
      <c r="BC4415" s="59"/>
      <c r="BD4415" s="59"/>
      <c r="BE4415" s="59"/>
      <c r="BF4415" s="59"/>
      <c r="BG4415" s="59"/>
      <c r="BH4415" s="59"/>
      <c r="BI4415" s="59"/>
      <c r="BJ4415" s="59"/>
      <c r="BK4415" s="59"/>
      <c r="BL4415" s="59"/>
      <c r="BM4415" s="59"/>
      <c r="BN4415" s="59"/>
      <c r="BO4415" s="59"/>
      <c r="BP4415" s="59"/>
      <c r="BQ4415" s="59"/>
      <c r="BR4415" s="59"/>
      <c r="BS4415" s="59"/>
      <c r="BT4415" s="59"/>
      <c r="BU4415" s="59"/>
      <c r="BV4415" s="59"/>
      <c r="BW4415" s="59"/>
      <c r="BX4415" s="59"/>
      <c r="BY4415" s="59"/>
      <c r="BZ4415" s="59"/>
      <c r="CA4415" s="59"/>
      <c r="CB4415" s="59"/>
      <c r="CC4415" s="59"/>
    </row>
    <row r="4416" spans="1:81" x14ac:dyDescent="0.3">
      <c r="A4416" s="1050"/>
      <c r="B4416" s="693" t="s">
        <v>1763</v>
      </c>
      <c r="C4416" s="607"/>
      <c r="D4416" s="1051"/>
      <c r="E4416" s="1052"/>
      <c r="F4416" s="264"/>
      <c r="G4416" s="264"/>
      <c r="H4416" s="59"/>
      <c r="I4416" s="59"/>
      <c r="J4416" s="59"/>
      <c r="K4416" s="59"/>
      <c r="L4416" s="59"/>
      <c r="M4416" s="59"/>
      <c r="N4416" s="59"/>
      <c r="O4416" s="59"/>
      <c r="P4416" s="59"/>
      <c r="Q4416" s="59"/>
      <c r="R4416" s="59"/>
      <c r="S4416" s="59"/>
      <c r="T4416" s="59"/>
      <c r="U4416" s="59"/>
      <c r="V4416" s="59"/>
      <c r="W4416" s="59"/>
      <c r="X4416" s="59"/>
      <c r="Y4416" s="59"/>
      <c r="Z4416" s="59"/>
      <c r="AA4416" s="59"/>
      <c r="AB4416" s="59"/>
      <c r="AC4416" s="59"/>
      <c r="AD4416" s="59"/>
      <c r="AE4416" s="59"/>
      <c r="AF4416" s="59"/>
      <c r="AG4416" s="59"/>
      <c r="AH4416" s="59"/>
      <c r="AI4416" s="59"/>
      <c r="AJ4416" s="59"/>
      <c r="AK4416" s="59"/>
      <c r="AL4416" s="59"/>
      <c r="AM4416" s="59"/>
      <c r="AN4416" s="59"/>
      <c r="AO4416" s="59"/>
      <c r="AP4416" s="59"/>
      <c r="AQ4416" s="59"/>
      <c r="AR4416" s="59"/>
      <c r="AS4416" s="59"/>
      <c r="AT4416" s="59"/>
      <c r="AU4416" s="59"/>
      <c r="AV4416" s="59"/>
      <c r="AW4416" s="59"/>
      <c r="AX4416" s="59"/>
      <c r="AY4416" s="59"/>
      <c r="AZ4416" s="59"/>
      <c r="BA4416" s="59"/>
      <c r="BB4416" s="59"/>
      <c r="BC4416" s="59"/>
      <c r="BD4416" s="59"/>
      <c r="BE4416" s="59"/>
      <c r="BF4416" s="59"/>
      <c r="BG4416" s="59"/>
      <c r="BH4416" s="59"/>
      <c r="BI4416" s="59"/>
      <c r="BJ4416" s="59"/>
      <c r="BK4416" s="59"/>
      <c r="BL4416" s="59"/>
      <c r="BM4416" s="59"/>
      <c r="BN4416" s="59"/>
      <c r="BO4416" s="59"/>
      <c r="BP4416" s="59"/>
      <c r="BQ4416" s="59"/>
      <c r="BR4416" s="59"/>
      <c r="BS4416" s="59"/>
      <c r="BT4416" s="59"/>
      <c r="BU4416" s="59"/>
      <c r="BV4416" s="59"/>
      <c r="BW4416" s="59"/>
      <c r="BX4416" s="59"/>
      <c r="BY4416" s="59"/>
      <c r="BZ4416" s="59"/>
      <c r="CA4416" s="59"/>
      <c r="CB4416" s="59"/>
      <c r="CC4416" s="59"/>
    </row>
    <row r="4417" spans="1:81" x14ac:dyDescent="0.3">
      <c r="A4417" s="1053">
        <v>2</v>
      </c>
      <c r="B4417" s="694" t="s">
        <v>1764</v>
      </c>
      <c r="C4417" s="608">
        <v>191862249</v>
      </c>
      <c r="D4417" s="1054" t="s">
        <v>1765</v>
      </c>
      <c r="E4417" s="1055" t="s">
        <v>31</v>
      </c>
      <c r="F4417" s="264" t="s">
        <v>5174</v>
      </c>
      <c r="G4417" s="264"/>
      <c r="H4417" s="59"/>
      <c r="I4417" s="59"/>
      <c r="J4417" s="59"/>
      <c r="K4417" s="59"/>
      <c r="L4417" s="59"/>
      <c r="M4417" s="59"/>
      <c r="N4417" s="59"/>
      <c r="O4417" s="59"/>
      <c r="P4417" s="59"/>
      <c r="Q4417" s="59"/>
      <c r="R4417" s="59"/>
      <c r="S4417" s="59"/>
      <c r="T4417" s="59"/>
      <c r="U4417" s="59"/>
      <c r="V4417" s="59"/>
      <c r="W4417" s="59"/>
      <c r="X4417" s="59"/>
      <c r="Y4417" s="59"/>
      <c r="Z4417" s="59"/>
      <c r="AA4417" s="59"/>
      <c r="AB4417" s="59"/>
      <c r="AC4417" s="59"/>
      <c r="AD4417" s="59"/>
      <c r="AE4417" s="59"/>
      <c r="AF4417" s="59"/>
      <c r="AG4417" s="59"/>
      <c r="AH4417" s="59"/>
      <c r="AI4417" s="59"/>
      <c r="AJ4417" s="59"/>
      <c r="AK4417" s="59"/>
      <c r="AL4417" s="59"/>
      <c r="AM4417" s="59"/>
      <c r="AN4417" s="59"/>
      <c r="AO4417" s="59"/>
      <c r="AP4417" s="59"/>
      <c r="AQ4417" s="59"/>
      <c r="AR4417" s="59"/>
      <c r="AS4417" s="59"/>
      <c r="AT4417" s="59"/>
      <c r="AU4417" s="59"/>
      <c r="AV4417" s="59"/>
      <c r="AW4417" s="59"/>
      <c r="AX4417" s="59"/>
      <c r="AY4417" s="59"/>
      <c r="AZ4417" s="59"/>
      <c r="BA4417" s="59"/>
      <c r="BB4417" s="59"/>
      <c r="BC4417" s="59"/>
      <c r="BD4417" s="59"/>
      <c r="BE4417" s="59"/>
      <c r="BF4417" s="59"/>
      <c r="BG4417" s="59"/>
      <c r="BH4417" s="59"/>
      <c r="BI4417" s="59"/>
      <c r="BJ4417" s="59"/>
      <c r="BK4417" s="59"/>
      <c r="BL4417" s="59"/>
      <c r="BM4417" s="59"/>
      <c r="BN4417" s="59"/>
      <c r="BO4417" s="59"/>
      <c r="BP4417" s="59"/>
      <c r="BQ4417" s="59"/>
      <c r="BR4417" s="59"/>
      <c r="BS4417" s="59"/>
      <c r="BT4417" s="59"/>
      <c r="BU4417" s="59"/>
      <c r="BV4417" s="59"/>
      <c r="BW4417" s="59"/>
      <c r="BX4417" s="59"/>
      <c r="BY4417" s="59"/>
      <c r="BZ4417" s="59"/>
      <c r="CA4417" s="59"/>
      <c r="CB4417" s="59"/>
      <c r="CC4417" s="59"/>
    </row>
    <row r="4418" spans="1:81" x14ac:dyDescent="0.3">
      <c r="A4418" s="1050"/>
      <c r="B4418" s="693" t="s">
        <v>1766</v>
      </c>
      <c r="C4418" s="607" t="s">
        <v>1767</v>
      </c>
      <c r="D4418" s="1051"/>
      <c r="E4418" s="1052"/>
      <c r="F4418" s="264"/>
      <c r="G4418" s="264"/>
      <c r="H4418" s="59"/>
      <c r="I4418" s="59"/>
      <c r="J4418" s="59"/>
      <c r="K4418" s="59"/>
      <c r="L4418" s="59"/>
      <c r="M4418" s="59"/>
      <c r="N4418" s="59"/>
      <c r="O4418" s="59"/>
      <c r="P4418" s="59"/>
      <c r="Q4418" s="59"/>
      <c r="R4418" s="59"/>
      <c r="S4418" s="59"/>
      <c r="T4418" s="59"/>
      <c r="U4418" s="59"/>
      <c r="V4418" s="59"/>
      <c r="W4418" s="59"/>
      <c r="X4418" s="59"/>
      <c r="Y4418" s="59"/>
      <c r="Z4418" s="59"/>
      <c r="AA4418" s="59"/>
      <c r="AB4418" s="59"/>
      <c r="AC4418" s="59"/>
      <c r="AD4418" s="59"/>
      <c r="AE4418" s="59"/>
      <c r="AF4418" s="59"/>
      <c r="AG4418" s="59"/>
      <c r="AH4418" s="59"/>
      <c r="AI4418" s="59"/>
      <c r="AJ4418" s="59"/>
      <c r="AK4418" s="59"/>
      <c r="AL4418" s="59"/>
      <c r="AM4418" s="59"/>
      <c r="AN4418" s="59"/>
      <c r="AO4418" s="59"/>
      <c r="AP4418" s="59"/>
      <c r="AQ4418" s="59"/>
      <c r="AR4418" s="59"/>
      <c r="AS4418" s="59"/>
      <c r="AT4418" s="59"/>
      <c r="AU4418" s="59"/>
      <c r="AV4418" s="59"/>
      <c r="AW4418" s="59"/>
      <c r="AX4418" s="59"/>
      <c r="AY4418" s="59"/>
      <c r="AZ4418" s="59"/>
      <c r="BA4418" s="59"/>
      <c r="BB4418" s="59"/>
      <c r="BC4418" s="59"/>
      <c r="BD4418" s="59"/>
      <c r="BE4418" s="59"/>
      <c r="BF4418" s="59"/>
      <c r="BG4418" s="59"/>
      <c r="BH4418" s="59"/>
      <c r="BI4418" s="59"/>
      <c r="BJ4418" s="59"/>
      <c r="BK4418" s="59"/>
      <c r="BL4418" s="59"/>
      <c r="BM4418" s="59"/>
      <c r="BN4418" s="59"/>
      <c r="BO4418" s="59"/>
      <c r="BP4418" s="59"/>
      <c r="BQ4418" s="59"/>
      <c r="BR4418" s="59"/>
      <c r="BS4418" s="59"/>
      <c r="BT4418" s="59"/>
      <c r="BU4418" s="59"/>
      <c r="BV4418" s="59"/>
      <c r="BW4418" s="59"/>
      <c r="BX4418" s="59"/>
      <c r="BY4418" s="59"/>
      <c r="BZ4418" s="59"/>
      <c r="CA4418" s="59"/>
      <c r="CB4418" s="59"/>
      <c r="CC4418" s="59"/>
    </row>
    <row r="4419" spans="1:81" x14ac:dyDescent="0.3">
      <c r="A4419" s="1050"/>
      <c r="B4419" s="693" t="s">
        <v>1768</v>
      </c>
      <c r="C4419" s="607" t="s">
        <v>10</v>
      </c>
      <c r="D4419" s="1051"/>
      <c r="E4419" s="1052"/>
      <c r="F4419" s="264"/>
      <c r="G4419" s="264"/>
      <c r="H4419" s="59"/>
      <c r="I4419" s="59"/>
      <c r="J4419" s="59"/>
      <c r="K4419" s="59"/>
      <c r="L4419" s="59"/>
      <c r="M4419" s="59"/>
      <c r="N4419" s="59"/>
      <c r="O4419" s="59"/>
      <c r="P4419" s="59"/>
      <c r="Q4419" s="59"/>
      <c r="R4419" s="59"/>
      <c r="S4419" s="59"/>
      <c r="T4419" s="59"/>
      <c r="U4419" s="59"/>
      <c r="V4419" s="59"/>
      <c r="W4419" s="59"/>
      <c r="X4419" s="59"/>
      <c r="Y4419" s="59"/>
      <c r="Z4419" s="59"/>
      <c r="AA4419" s="59"/>
      <c r="AB4419" s="59"/>
      <c r="AC4419" s="59"/>
      <c r="AD4419" s="59"/>
      <c r="AE4419" s="59"/>
      <c r="AF4419" s="59"/>
      <c r="AG4419" s="59"/>
      <c r="AH4419" s="59"/>
      <c r="AI4419" s="59"/>
      <c r="AJ4419" s="59"/>
      <c r="AK4419" s="59"/>
      <c r="AL4419" s="59"/>
      <c r="AM4419" s="59"/>
      <c r="AN4419" s="59"/>
      <c r="AO4419" s="59"/>
      <c r="AP4419" s="59"/>
      <c r="AQ4419" s="59"/>
      <c r="AR4419" s="59"/>
      <c r="AS4419" s="59"/>
      <c r="AT4419" s="59"/>
      <c r="AU4419" s="59"/>
      <c r="AV4419" s="59"/>
      <c r="AW4419" s="59"/>
      <c r="AX4419" s="59"/>
      <c r="AY4419" s="59"/>
      <c r="AZ4419" s="59"/>
      <c r="BA4419" s="59"/>
      <c r="BB4419" s="59"/>
      <c r="BC4419" s="59"/>
      <c r="BD4419" s="59"/>
      <c r="BE4419" s="59"/>
      <c r="BF4419" s="59"/>
      <c r="BG4419" s="59"/>
      <c r="BH4419" s="59"/>
      <c r="BI4419" s="59"/>
      <c r="BJ4419" s="59"/>
      <c r="BK4419" s="59"/>
      <c r="BL4419" s="59"/>
      <c r="BM4419" s="59"/>
      <c r="BN4419" s="59"/>
      <c r="BO4419" s="59"/>
      <c r="BP4419" s="59"/>
      <c r="BQ4419" s="59"/>
      <c r="BR4419" s="59"/>
      <c r="BS4419" s="59"/>
      <c r="BT4419" s="59"/>
      <c r="BU4419" s="59"/>
      <c r="BV4419" s="59"/>
      <c r="BW4419" s="59"/>
      <c r="BX4419" s="59"/>
      <c r="BY4419" s="59"/>
      <c r="BZ4419" s="59"/>
      <c r="CA4419" s="59"/>
      <c r="CB4419" s="59"/>
      <c r="CC4419" s="59"/>
    </row>
    <row r="4420" spans="1:81" x14ac:dyDescent="0.3">
      <c r="A4420" s="1050"/>
      <c r="B4420" s="693" t="s">
        <v>1769</v>
      </c>
      <c r="C4420" s="607"/>
      <c r="D4420" s="1051"/>
      <c r="E4420" s="1052"/>
      <c r="F4420" s="264"/>
      <c r="G4420" s="264"/>
      <c r="H4420" s="59"/>
      <c r="I4420" s="59"/>
      <c r="J4420" s="59"/>
      <c r="K4420" s="59"/>
      <c r="L4420" s="59"/>
      <c r="M4420" s="59"/>
      <c r="N4420" s="59"/>
      <c r="O4420" s="59"/>
      <c r="P4420" s="59"/>
      <c r="Q4420" s="59"/>
      <c r="R4420" s="59"/>
      <c r="S4420" s="59"/>
      <c r="T4420" s="59"/>
      <c r="U4420" s="59"/>
      <c r="V4420" s="59"/>
      <c r="W4420" s="59"/>
      <c r="X4420" s="59"/>
      <c r="Y4420" s="59"/>
      <c r="Z4420" s="59"/>
      <c r="AA4420" s="59"/>
      <c r="AB4420" s="59"/>
      <c r="AC4420" s="59"/>
      <c r="AD4420" s="59"/>
      <c r="AE4420" s="59"/>
      <c r="AF4420" s="59"/>
      <c r="AG4420" s="59"/>
      <c r="AH4420" s="59"/>
      <c r="AI4420" s="59"/>
      <c r="AJ4420" s="59"/>
      <c r="AK4420" s="59"/>
      <c r="AL4420" s="59"/>
      <c r="AM4420" s="59"/>
      <c r="AN4420" s="59"/>
      <c r="AO4420" s="59"/>
      <c r="AP4420" s="59"/>
      <c r="AQ4420" s="59"/>
      <c r="AR4420" s="59"/>
      <c r="AS4420" s="59"/>
      <c r="AT4420" s="59"/>
      <c r="AU4420" s="59"/>
      <c r="AV4420" s="59"/>
      <c r="AW4420" s="59"/>
      <c r="AX4420" s="59"/>
      <c r="AY4420" s="59"/>
      <c r="AZ4420" s="59"/>
      <c r="BA4420" s="59"/>
      <c r="BB4420" s="59"/>
      <c r="BC4420" s="59"/>
      <c r="BD4420" s="59"/>
      <c r="BE4420" s="59"/>
      <c r="BF4420" s="59"/>
      <c r="BG4420" s="59"/>
      <c r="BH4420" s="59"/>
      <c r="BI4420" s="59"/>
      <c r="BJ4420" s="59"/>
      <c r="BK4420" s="59"/>
      <c r="BL4420" s="59"/>
      <c r="BM4420" s="59"/>
      <c r="BN4420" s="59"/>
      <c r="BO4420" s="59"/>
      <c r="BP4420" s="59"/>
      <c r="BQ4420" s="59"/>
      <c r="BR4420" s="59"/>
      <c r="BS4420" s="59"/>
      <c r="BT4420" s="59"/>
      <c r="BU4420" s="59"/>
      <c r="BV4420" s="59"/>
      <c r="BW4420" s="59"/>
      <c r="BX4420" s="59"/>
      <c r="BY4420" s="59"/>
      <c r="BZ4420" s="59"/>
      <c r="CA4420" s="59"/>
      <c r="CB4420" s="59"/>
      <c r="CC4420" s="59"/>
    </row>
    <row r="4421" spans="1:81" x14ac:dyDescent="0.3">
      <c r="A4421" s="1050">
        <v>3</v>
      </c>
      <c r="B4421" s="693" t="s">
        <v>1770</v>
      </c>
      <c r="C4421" s="607">
        <v>191420903</v>
      </c>
      <c r="D4421" s="1051" t="s">
        <v>1771</v>
      </c>
      <c r="E4421" s="1052" t="s">
        <v>31</v>
      </c>
      <c r="F4421" s="264"/>
      <c r="G4421" s="264"/>
      <c r="H4421" s="59"/>
      <c r="I4421" s="59"/>
      <c r="J4421" s="59"/>
      <c r="K4421" s="59"/>
      <c r="L4421" s="59"/>
      <c r="M4421" s="59"/>
      <c r="N4421" s="59"/>
      <c r="O4421" s="59"/>
      <c r="P4421" s="59"/>
      <c r="Q4421" s="59"/>
      <c r="R4421" s="59"/>
      <c r="S4421" s="59"/>
      <c r="T4421" s="59"/>
      <c r="U4421" s="59"/>
      <c r="V4421" s="59"/>
      <c r="W4421" s="59"/>
      <c r="X4421" s="59"/>
      <c r="Y4421" s="59"/>
      <c r="Z4421" s="59"/>
      <c r="AA4421" s="59"/>
      <c r="AB4421" s="59"/>
      <c r="AC4421" s="59"/>
      <c r="AD4421" s="59"/>
      <c r="AE4421" s="59"/>
      <c r="AF4421" s="59"/>
      <c r="AG4421" s="59"/>
      <c r="AH4421" s="59"/>
      <c r="AI4421" s="59"/>
      <c r="AJ4421" s="59"/>
      <c r="AK4421" s="59"/>
      <c r="AL4421" s="59"/>
      <c r="AM4421" s="59"/>
      <c r="AN4421" s="59"/>
      <c r="AO4421" s="59"/>
      <c r="AP4421" s="59"/>
      <c r="AQ4421" s="59"/>
      <c r="AR4421" s="59"/>
      <c r="AS4421" s="59"/>
      <c r="AT4421" s="59"/>
      <c r="AU4421" s="59"/>
      <c r="AV4421" s="59"/>
      <c r="AW4421" s="59"/>
      <c r="AX4421" s="59"/>
      <c r="AY4421" s="59"/>
      <c r="AZ4421" s="59"/>
      <c r="BA4421" s="59"/>
      <c r="BB4421" s="59"/>
      <c r="BC4421" s="59"/>
      <c r="BD4421" s="59"/>
      <c r="BE4421" s="59"/>
      <c r="BF4421" s="59"/>
      <c r="BG4421" s="59"/>
      <c r="BH4421" s="59"/>
      <c r="BI4421" s="59"/>
      <c r="BJ4421" s="59"/>
      <c r="BK4421" s="59"/>
      <c r="BL4421" s="59"/>
      <c r="BM4421" s="59"/>
      <c r="BN4421" s="59"/>
      <c r="BO4421" s="59"/>
      <c r="BP4421" s="59"/>
      <c r="BQ4421" s="59"/>
      <c r="BR4421" s="59"/>
      <c r="BS4421" s="59"/>
      <c r="BT4421" s="59"/>
      <c r="BU4421" s="59"/>
      <c r="BV4421" s="59"/>
      <c r="BW4421" s="59"/>
      <c r="BX4421" s="59"/>
      <c r="BY4421" s="59"/>
      <c r="BZ4421" s="59"/>
      <c r="CA4421" s="59"/>
      <c r="CB4421" s="59"/>
      <c r="CC4421" s="59"/>
    </row>
    <row r="4422" spans="1:81" x14ac:dyDescent="0.3">
      <c r="A4422" s="1050"/>
      <c r="B4422" s="693" t="s">
        <v>1772</v>
      </c>
      <c r="C4422" s="607" t="s">
        <v>1773</v>
      </c>
      <c r="D4422" s="1051"/>
      <c r="E4422" s="1052"/>
      <c r="F4422" s="264"/>
      <c r="G4422" s="264"/>
      <c r="H4422" s="59"/>
      <c r="I4422" s="59"/>
      <c r="J4422" s="59"/>
      <c r="K4422" s="59"/>
      <c r="L4422" s="59"/>
      <c r="M4422" s="59"/>
      <c r="N4422" s="59"/>
      <c r="O4422" s="59"/>
      <c r="P4422" s="59"/>
      <c r="Q4422" s="59"/>
      <c r="R4422" s="59"/>
      <c r="S4422" s="59"/>
      <c r="T4422" s="59"/>
      <c r="U4422" s="59"/>
      <c r="V4422" s="59"/>
      <c r="W4422" s="59"/>
      <c r="X4422" s="59"/>
      <c r="Y4422" s="59"/>
      <c r="Z4422" s="59"/>
      <c r="AA4422" s="59"/>
      <c r="AB4422" s="59"/>
      <c r="AC4422" s="59"/>
      <c r="AD4422" s="59"/>
      <c r="AE4422" s="59"/>
      <c r="AF4422" s="59"/>
      <c r="AG4422" s="59"/>
      <c r="AH4422" s="59"/>
      <c r="AI4422" s="59"/>
      <c r="AJ4422" s="59"/>
      <c r="AK4422" s="59"/>
      <c r="AL4422" s="59"/>
      <c r="AM4422" s="59"/>
      <c r="AN4422" s="59"/>
      <c r="AO4422" s="59"/>
      <c r="AP4422" s="59"/>
      <c r="AQ4422" s="59"/>
      <c r="AR4422" s="59"/>
      <c r="AS4422" s="59"/>
      <c r="AT4422" s="59"/>
      <c r="AU4422" s="59"/>
      <c r="AV4422" s="59"/>
      <c r="AW4422" s="59"/>
      <c r="AX4422" s="59"/>
      <c r="AY4422" s="59"/>
      <c r="AZ4422" s="59"/>
      <c r="BA4422" s="59"/>
      <c r="BB4422" s="59"/>
      <c r="BC4422" s="59"/>
      <c r="BD4422" s="59"/>
      <c r="BE4422" s="59"/>
      <c r="BF4422" s="59"/>
      <c r="BG4422" s="59"/>
      <c r="BH4422" s="59"/>
      <c r="BI4422" s="59"/>
      <c r="BJ4422" s="59"/>
      <c r="BK4422" s="59"/>
      <c r="BL4422" s="59"/>
      <c r="BM4422" s="59"/>
      <c r="BN4422" s="59"/>
      <c r="BO4422" s="59"/>
      <c r="BP4422" s="59"/>
      <c r="BQ4422" s="59"/>
      <c r="BR4422" s="59"/>
      <c r="BS4422" s="59"/>
      <c r="BT4422" s="59"/>
      <c r="BU4422" s="59"/>
      <c r="BV4422" s="59"/>
      <c r="BW4422" s="59"/>
      <c r="BX4422" s="59"/>
      <c r="BY4422" s="59"/>
      <c r="BZ4422" s="59"/>
      <c r="CA4422" s="59"/>
      <c r="CB4422" s="59"/>
      <c r="CC4422" s="59"/>
    </row>
    <row r="4423" spans="1:81" x14ac:dyDescent="0.3">
      <c r="A4423" s="1050"/>
      <c r="B4423" s="693" t="s">
        <v>1774</v>
      </c>
      <c r="C4423" s="607" t="s">
        <v>10</v>
      </c>
      <c r="D4423" s="1051"/>
      <c r="E4423" s="1052"/>
      <c r="F4423" s="264"/>
      <c r="G4423" s="264"/>
      <c r="H4423" s="59"/>
      <c r="I4423" s="59"/>
      <c r="J4423" s="59"/>
      <c r="K4423" s="59"/>
      <c r="L4423" s="59"/>
      <c r="M4423" s="59"/>
      <c r="N4423" s="59"/>
      <c r="O4423" s="59"/>
      <c r="P4423" s="59"/>
      <c r="Q4423" s="59"/>
      <c r="R4423" s="59"/>
      <c r="S4423" s="59"/>
      <c r="T4423" s="59"/>
      <c r="U4423" s="59"/>
      <c r="V4423" s="59"/>
      <c r="W4423" s="59"/>
      <c r="X4423" s="59"/>
      <c r="Y4423" s="59"/>
      <c r="Z4423" s="59"/>
      <c r="AA4423" s="59"/>
      <c r="AB4423" s="59"/>
      <c r="AC4423" s="59"/>
      <c r="AD4423" s="59"/>
      <c r="AE4423" s="59"/>
      <c r="AF4423" s="59"/>
      <c r="AG4423" s="59"/>
      <c r="AH4423" s="59"/>
      <c r="AI4423" s="59"/>
      <c r="AJ4423" s="59"/>
      <c r="AK4423" s="59"/>
      <c r="AL4423" s="59"/>
      <c r="AM4423" s="59"/>
      <c r="AN4423" s="59"/>
      <c r="AO4423" s="59"/>
      <c r="AP4423" s="59"/>
      <c r="AQ4423" s="59"/>
      <c r="AR4423" s="59"/>
      <c r="AS4423" s="59"/>
      <c r="AT4423" s="59"/>
      <c r="AU4423" s="59"/>
      <c r="AV4423" s="59"/>
      <c r="AW4423" s="59"/>
      <c r="AX4423" s="59"/>
      <c r="AY4423" s="59"/>
      <c r="AZ4423" s="59"/>
      <c r="BA4423" s="59"/>
      <c r="BB4423" s="59"/>
      <c r="BC4423" s="59"/>
      <c r="BD4423" s="59"/>
      <c r="BE4423" s="59"/>
      <c r="BF4423" s="59"/>
      <c r="BG4423" s="59"/>
      <c r="BH4423" s="59"/>
      <c r="BI4423" s="59"/>
      <c r="BJ4423" s="59"/>
      <c r="BK4423" s="59"/>
      <c r="BL4423" s="59"/>
      <c r="BM4423" s="59"/>
      <c r="BN4423" s="59"/>
      <c r="BO4423" s="59"/>
      <c r="BP4423" s="59"/>
      <c r="BQ4423" s="59"/>
      <c r="BR4423" s="59"/>
      <c r="BS4423" s="59"/>
      <c r="BT4423" s="59"/>
      <c r="BU4423" s="59"/>
      <c r="BV4423" s="59"/>
      <c r="BW4423" s="59"/>
      <c r="BX4423" s="59"/>
      <c r="BY4423" s="59"/>
      <c r="BZ4423" s="59"/>
      <c r="CA4423" s="59"/>
      <c r="CB4423" s="59"/>
      <c r="CC4423" s="59"/>
    </row>
    <row r="4424" spans="1:81" x14ac:dyDescent="0.3">
      <c r="A4424" s="1050"/>
      <c r="B4424" s="693" t="s">
        <v>1775</v>
      </c>
      <c r="C4424" s="607"/>
      <c r="D4424" s="1051"/>
      <c r="E4424" s="1052"/>
      <c r="F4424" s="264"/>
      <c r="G4424" s="264"/>
      <c r="H4424" s="59"/>
      <c r="I4424" s="59"/>
      <c r="J4424" s="59"/>
      <c r="K4424" s="59"/>
      <c r="L4424" s="59"/>
      <c r="M4424" s="59"/>
      <c r="N4424" s="59"/>
      <c r="O4424" s="59"/>
      <c r="P4424" s="59"/>
      <c r="Q4424" s="59"/>
      <c r="R4424" s="59"/>
      <c r="S4424" s="59"/>
      <c r="T4424" s="59"/>
      <c r="U4424" s="59"/>
      <c r="V4424" s="59"/>
      <c r="W4424" s="59"/>
      <c r="X4424" s="59"/>
      <c r="Y4424" s="59"/>
      <c r="Z4424" s="59"/>
      <c r="AA4424" s="59"/>
      <c r="AB4424" s="59"/>
      <c r="AC4424" s="59"/>
      <c r="AD4424" s="59"/>
      <c r="AE4424" s="59"/>
      <c r="AF4424" s="59"/>
      <c r="AG4424" s="59"/>
      <c r="AH4424" s="59"/>
      <c r="AI4424" s="59"/>
      <c r="AJ4424" s="59"/>
      <c r="AK4424" s="59"/>
      <c r="AL4424" s="59"/>
      <c r="AM4424" s="59"/>
      <c r="AN4424" s="59"/>
      <c r="AO4424" s="59"/>
      <c r="AP4424" s="59"/>
      <c r="AQ4424" s="59"/>
      <c r="AR4424" s="59"/>
      <c r="AS4424" s="59"/>
      <c r="AT4424" s="59"/>
      <c r="AU4424" s="59"/>
      <c r="AV4424" s="59"/>
      <c r="AW4424" s="59"/>
      <c r="AX4424" s="59"/>
      <c r="AY4424" s="59"/>
      <c r="AZ4424" s="59"/>
      <c r="BA4424" s="59"/>
      <c r="BB4424" s="59"/>
      <c r="BC4424" s="59"/>
      <c r="BD4424" s="59"/>
      <c r="BE4424" s="59"/>
      <c r="BF4424" s="59"/>
      <c r="BG4424" s="59"/>
      <c r="BH4424" s="59"/>
      <c r="BI4424" s="59"/>
      <c r="BJ4424" s="59"/>
      <c r="BK4424" s="59"/>
      <c r="BL4424" s="59"/>
      <c r="BM4424" s="59"/>
      <c r="BN4424" s="59"/>
      <c r="BO4424" s="59"/>
      <c r="BP4424" s="59"/>
      <c r="BQ4424" s="59"/>
      <c r="BR4424" s="59"/>
      <c r="BS4424" s="59"/>
      <c r="BT4424" s="59"/>
      <c r="BU4424" s="59"/>
      <c r="BV4424" s="59"/>
      <c r="BW4424" s="59"/>
      <c r="BX4424" s="59"/>
      <c r="BY4424" s="59"/>
      <c r="BZ4424" s="59"/>
      <c r="CA4424" s="59"/>
      <c r="CB4424" s="59"/>
      <c r="CC4424" s="59"/>
    </row>
    <row r="4425" spans="1:81" x14ac:dyDescent="0.3">
      <c r="A4425" s="1050"/>
      <c r="B4425" s="693" t="s">
        <v>1776</v>
      </c>
      <c r="C4425" s="607"/>
      <c r="D4425" s="1051"/>
      <c r="E4425" s="1052"/>
      <c r="F4425" s="264"/>
      <c r="G4425" s="264"/>
      <c r="H4425" s="59"/>
      <c r="I4425" s="59"/>
      <c r="J4425" s="59"/>
      <c r="K4425" s="59"/>
      <c r="L4425" s="59"/>
      <c r="M4425" s="59"/>
      <c r="N4425" s="59"/>
      <c r="O4425" s="59"/>
      <c r="P4425" s="59"/>
      <c r="Q4425" s="59"/>
      <c r="R4425" s="59"/>
      <c r="S4425" s="59"/>
      <c r="T4425" s="59"/>
      <c r="U4425" s="59"/>
      <c r="V4425" s="59"/>
      <c r="W4425" s="59"/>
      <c r="X4425" s="59"/>
      <c r="Y4425" s="59"/>
      <c r="Z4425" s="59"/>
      <c r="AA4425" s="59"/>
      <c r="AB4425" s="59"/>
      <c r="AC4425" s="59"/>
      <c r="AD4425" s="59"/>
      <c r="AE4425" s="59"/>
      <c r="AF4425" s="59"/>
      <c r="AG4425" s="59"/>
      <c r="AH4425" s="59"/>
      <c r="AI4425" s="59"/>
      <c r="AJ4425" s="59"/>
      <c r="AK4425" s="59"/>
      <c r="AL4425" s="59"/>
      <c r="AM4425" s="59"/>
      <c r="AN4425" s="59"/>
      <c r="AO4425" s="59"/>
      <c r="AP4425" s="59"/>
      <c r="AQ4425" s="59"/>
      <c r="AR4425" s="59"/>
      <c r="AS4425" s="59"/>
      <c r="AT4425" s="59"/>
      <c r="AU4425" s="59"/>
      <c r="AV4425" s="59"/>
      <c r="AW4425" s="59"/>
      <c r="AX4425" s="59"/>
      <c r="AY4425" s="59"/>
      <c r="AZ4425" s="59"/>
      <c r="BA4425" s="59"/>
      <c r="BB4425" s="59"/>
      <c r="BC4425" s="59"/>
      <c r="BD4425" s="59"/>
      <c r="BE4425" s="59"/>
      <c r="BF4425" s="59"/>
      <c r="BG4425" s="59"/>
      <c r="BH4425" s="59"/>
      <c r="BI4425" s="59"/>
      <c r="BJ4425" s="59"/>
      <c r="BK4425" s="59"/>
      <c r="BL4425" s="59"/>
      <c r="BM4425" s="59"/>
      <c r="BN4425" s="59"/>
      <c r="BO4425" s="59"/>
      <c r="BP4425" s="59"/>
      <c r="BQ4425" s="59"/>
      <c r="BR4425" s="59"/>
      <c r="BS4425" s="59"/>
      <c r="BT4425" s="59"/>
      <c r="BU4425" s="59"/>
      <c r="BV4425" s="59"/>
      <c r="BW4425" s="59"/>
      <c r="BX4425" s="59"/>
      <c r="BY4425" s="59"/>
      <c r="BZ4425" s="59"/>
      <c r="CA4425" s="59"/>
      <c r="CB4425" s="59"/>
      <c r="CC4425" s="59"/>
    </row>
    <row r="4426" spans="1:81" x14ac:dyDescent="0.3">
      <c r="A4426" s="1050"/>
      <c r="B4426" s="693" t="s">
        <v>1777</v>
      </c>
      <c r="C4426" s="607"/>
      <c r="D4426" s="1051"/>
      <c r="E4426" s="1052"/>
      <c r="F4426" s="264"/>
      <c r="G4426" s="264"/>
      <c r="H4426" s="59"/>
      <c r="I4426" s="59"/>
      <c r="J4426" s="59"/>
      <c r="K4426" s="59"/>
      <c r="L4426" s="59"/>
      <c r="M4426" s="59"/>
      <c r="N4426" s="59"/>
      <c r="O4426" s="59"/>
      <c r="P4426" s="59"/>
      <c r="Q4426" s="59"/>
      <c r="R4426" s="59"/>
      <c r="S4426" s="59"/>
      <c r="T4426" s="59"/>
      <c r="U4426" s="59"/>
      <c r="V4426" s="59"/>
      <c r="W4426" s="59"/>
      <c r="X4426" s="59"/>
      <c r="Y4426" s="59"/>
      <c r="Z4426" s="59"/>
      <c r="AA4426" s="59"/>
      <c r="AB4426" s="59"/>
      <c r="AC4426" s="59"/>
      <c r="AD4426" s="59"/>
      <c r="AE4426" s="59"/>
      <c r="AF4426" s="59"/>
      <c r="AG4426" s="59"/>
      <c r="AH4426" s="59"/>
      <c r="AI4426" s="59"/>
      <c r="AJ4426" s="59"/>
      <c r="AK4426" s="59"/>
      <c r="AL4426" s="59"/>
      <c r="AM4426" s="59"/>
      <c r="AN4426" s="59"/>
      <c r="AO4426" s="59"/>
      <c r="AP4426" s="59"/>
      <c r="AQ4426" s="59"/>
      <c r="AR4426" s="59"/>
      <c r="AS4426" s="59"/>
      <c r="AT4426" s="59"/>
      <c r="AU4426" s="59"/>
      <c r="AV4426" s="59"/>
      <c r="AW4426" s="59"/>
      <c r="AX4426" s="59"/>
      <c r="AY4426" s="59"/>
      <c r="AZ4426" s="59"/>
      <c r="BA4426" s="59"/>
      <c r="BB4426" s="59"/>
      <c r="BC4426" s="59"/>
      <c r="BD4426" s="59"/>
      <c r="BE4426" s="59"/>
      <c r="BF4426" s="59"/>
      <c r="BG4426" s="59"/>
      <c r="BH4426" s="59"/>
      <c r="BI4426" s="59"/>
      <c r="BJ4426" s="59"/>
      <c r="BK4426" s="59"/>
      <c r="BL4426" s="59"/>
      <c r="BM4426" s="59"/>
      <c r="BN4426" s="59"/>
      <c r="BO4426" s="59"/>
      <c r="BP4426" s="59"/>
      <c r="BQ4426" s="59"/>
      <c r="BR4426" s="59"/>
      <c r="BS4426" s="59"/>
      <c r="BT4426" s="59"/>
      <c r="BU4426" s="59"/>
      <c r="BV4426" s="59"/>
      <c r="BW4426" s="59"/>
      <c r="BX4426" s="59"/>
      <c r="BY4426" s="59"/>
      <c r="BZ4426" s="59"/>
      <c r="CA4426" s="59"/>
      <c r="CB4426" s="59"/>
      <c r="CC4426" s="59"/>
    </row>
    <row r="4427" spans="1:81" x14ac:dyDescent="0.3">
      <c r="A4427" s="1050"/>
      <c r="B4427" s="693" t="s">
        <v>1778</v>
      </c>
      <c r="C4427" s="607"/>
      <c r="D4427" s="1051"/>
      <c r="E4427" s="1052"/>
      <c r="F4427" s="264"/>
      <c r="G4427" s="264"/>
      <c r="H4427" s="59"/>
      <c r="I4427" s="59"/>
      <c r="J4427" s="59"/>
      <c r="K4427" s="59"/>
      <c r="L4427" s="59"/>
      <c r="M4427" s="59"/>
      <c r="N4427" s="59"/>
      <c r="O4427" s="59"/>
      <c r="P4427" s="59"/>
      <c r="Q4427" s="59"/>
      <c r="R4427" s="59"/>
      <c r="S4427" s="59"/>
      <c r="T4427" s="59"/>
      <c r="U4427" s="59"/>
      <c r="V4427" s="59"/>
      <c r="W4427" s="59"/>
      <c r="X4427" s="59"/>
      <c r="Y4427" s="59"/>
      <c r="Z4427" s="59"/>
      <c r="AA4427" s="59"/>
      <c r="AB4427" s="59"/>
      <c r="AC4427" s="59"/>
      <c r="AD4427" s="59"/>
      <c r="AE4427" s="59"/>
      <c r="AF4427" s="59"/>
      <c r="AG4427" s="59"/>
      <c r="AH4427" s="59"/>
      <c r="AI4427" s="59"/>
      <c r="AJ4427" s="59"/>
      <c r="AK4427" s="59"/>
      <c r="AL4427" s="59"/>
      <c r="AM4427" s="59"/>
      <c r="AN4427" s="59"/>
      <c r="AO4427" s="59"/>
      <c r="AP4427" s="59"/>
      <c r="AQ4427" s="59"/>
      <c r="AR4427" s="59"/>
      <c r="AS4427" s="59"/>
      <c r="AT4427" s="59"/>
      <c r="AU4427" s="59"/>
      <c r="AV4427" s="59"/>
      <c r="AW4427" s="59"/>
      <c r="AX4427" s="59"/>
      <c r="AY4427" s="59"/>
      <c r="AZ4427" s="59"/>
      <c r="BA4427" s="59"/>
      <c r="BB4427" s="59"/>
      <c r="BC4427" s="59"/>
      <c r="BD4427" s="59"/>
      <c r="BE4427" s="59"/>
      <c r="BF4427" s="59"/>
      <c r="BG4427" s="59"/>
      <c r="BH4427" s="59"/>
      <c r="BI4427" s="59"/>
      <c r="BJ4427" s="59"/>
      <c r="BK4427" s="59"/>
      <c r="BL4427" s="59"/>
      <c r="BM4427" s="59"/>
      <c r="BN4427" s="59"/>
      <c r="BO4427" s="59"/>
      <c r="BP4427" s="59"/>
      <c r="BQ4427" s="59"/>
      <c r="BR4427" s="59"/>
      <c r="BS4427" s="59"/>
      <c r="BT4427" s="59"/>
      <c r="BU4427" s="59"/>
      <c r="BV4427" s="59"/>
      <c r="BW4427" s="59"/>
      <c r="BX4427" s="59"/>
      <c r="BY4427" s="59"/>
      <c r="BZ4427" s="59"/>
      <c r="CA4427" s="59"/>
      <c r="CB4427" s="59"/>
      <c r="CC4427" s="59"/>
    </row>
    <row r="4428" spans="1:81" ht="65.25" customHeight="1" x14ac:dyDescent="0.3">
      <c r="A4428" s="1050">
        <v>4</v>
      </c>
      <c r="B4428" s="693" t="s">
        <v>1779</v>
      </c>
      <c r="C4428" s="607">
        <v>191393709</v>
      </c>
      <c r="D4428" s="1051" t="s">
        <v>1780</v>
      </c>
      <c r="E4428" s="1052" t="s">
        <v>1781</v>
      </c>
      <c r="F4428" s="264"/>
      <c r="G4428" s="264"/>
      <c r="H4428" s="59"/>
      <c r="I4428" s="59"/>
      <c r="J4428" s="59"/>
      <c r="K4428" s="59"/>
      <c r="L4428" s="59"/>
      <c r="M4428" s="59"/>
      <c r="N4428" s="59"/>
      <c r="O4428" s="59"/>
      <c r="P4428" s="59"/>
      <c r="Q4428" s="59"/>
      <c r="R4428" s="59"/>
      <c r="S4428" s="59"/>
      <c r="T4428" s="59"/>
      <c r="U4428" s="59"/>
      <c r="V4428" s="59"/>
      <c r="W4428" s="59"/>
      <c r="X4428" s="59"/>
      <c r="Y4428" s="59"/>
      <c r="Z4428" s="59"/>
      <c r="AA4428" s="59"/>
      <c r="AB4428" s="59"/>
      <c r="AC4428" s="59"/>
      <c r="AD4428" s="59"/>
      <c r="AE4428" s="59"/>
      <c r="AF4428" s="59"/>
      <c r="AG4428" s="59"/>
      <c r="AH4428" s="59"/>
      <c r="AI4428" s="59"/>
      <c r="AJ4428" s="59"/>
      <c r="AK4428" s="59"/>
      <c r="AL4428" s="59"/>
      <c r="AM4428" s="59"/>
      <c r="AN4428" s="59"/>
      <c r="AO4428" s="59"/>
      <c r="AP4428" s="59"/>
      <c r="AQ4428" s="59"/>
      <c r="AR4428" s="59"/>
      <c r="AS4428" s="59"/>
      <c r="AT4428" s="59"/>
      <c r="AU4428" s="59"/>
      <c r="AV4428" s="59"/>
      <c r="AW4428" s="59"/>
      <c r="AX4428" s="59"/>
      <c r="AY4428" s="59"/>
      <c r="AZ4428" s="59"/>
      <c r="BA4428" s="59"/>
      <c r="BB4428" s="59"/>
      <c r="BC4428" s="59"/>
      <c r="BD4428" s="59"/>
      <c r="BE4428" s="59"/>
      <c r="BF4428" s="59"/>
      <c r="BG4428" s="59"/>
      <c r="BH4428" s="59"/>
      <c r="BI4428" s="59"/>
      <c r="BJ4428" s="59"/>
      <c r="BK4428" s="59"/>
      <c r="BL4428" s="59"/>
      <c r="BM4428" s="59"/>
      <c r="BN4428" s="59"/>
      <c r="BO4428" s="59"/>
      <c r="BP4428" s="59"/>
      <c r="BQ4428" s="59"/>
      <c r="BR4428" s="59"/>
      <c r="BS4428" s="59"/>
      <c r="BT4428" s="59"/>
      <c r="BU4428" s="59"/>
      <c r="BV4428" s="59"/>
      <c r="BW4428" s="59"/>
      <c r="BX4428" s="59"/>
      <c r="BY4428" s="59"/>
      <c r="BZ4428" s="59"/>
      <c r="CA4428" s="59"/>
      <c r="CB4428" s="59"/>
      <c r="CC4428" s="59"/>
    </row>
    <row r="4429" spans="1:81" x14ac:dyDescent="0.3">
      <c r="A4429" s="1050"/>
      <c r="B4429" s="693" t="s">
        <v>1782</v>
      </c>
      <c r="C4429" s="607" t="s">
        <v>1783</v>
      </c>
      <c r="D4429" s="1051"/>
      <c r="E4429" s="1052"/>
      <c r="F4429" s="264"/>
      <c r="G4429" s="264"/>
      <c r="H4429" s="59"/>
      <c r="I4429" s="59"/>
      <c r="J4429" s="59"/>
      <c r="K4429" s="59"/>
      <c r="L4429" s="59"/>
      <c r="M4429" s="59"/>
      <c r="N4429" s="59"/>
      <c r="O4429" s="59"/>
      <c r="P4429" s="59"/>
      <c r="Q4429" s="59"/>
      <c r="R4429" s="59"/>
      <c r="S4429" s="59"/>
      <c r="T4429" s="59"/>
      <c r="U4429" s="59"/>
      <c r="V4429" s="59"/>
      <c r="W4429" s="59"/>
      <c r="X4429" s="59"/>
      <c r="Y4429" s="59"/>
      <c r="Z4429" s="59"/>
      <c r="AA4429" s="59"/>
      <c r="AB4429" s="59"/>
      <c r="AC4429" s="59"/>
      <c r="AD4429" s="59"/>
      <c r="AE4429" s="59"/>
      <c r="AF4429" s="59"/>
      <c r="AG4429" s="59"/>
      <c r="AH4429" s="59"/>
      <c r="AI4429" s="59"/>
      <c r="AJ4429" s="59"/>
      <c r="AK4429" s="59"/>
      <c r="AL4429" s="59"/>
      <c r="AM4429" s="59"/>
      <c r="AN4429" s="59"/>
      <c r="AO4429" s="59"/>
      <c r="AP4429" s="59"/>
      <c r="AQ4429" s="59"/>
      <c r="AR4429" s="59"/>
      <c r="AS4429" s="59"/>
      <c r="AT4429" s="59"/>
      <c r="AU4429" s="59"/>
      <c r="AV4429" s="59"/>
      <c r="AW4429" s="59"/>
      <c r="AX4429" s="59"/>
      <c r="AY4429" s="59"/>
      <c r="AZ4429" s="59"/>
      <c r="BA4429" s="59"/>
      <c r="BB4429" s="59"/>
      <c r="BC4429" s="59"/>
      <c r="BD4429" s="59"/>
      <c r="BE4429" s="59"/>
      <c r="BF4429" s="59"/>
      <c r="BG4429" s="59"/>
      <c r="BH4429" s="59"/>
      <c r="BI4429" s="59"/>
      <c r="BJ4429" s="59"/>
      <c r="BK4429" s="59"/>
      <c r="BL4429" s="59"/>
      <c r="BM4429" s="59"/>
      <c r="BN4429" s="59"/>
      <c r="BO4429" s="59"/>
      <c r="BP4429" s="59"/>
      <c r="BQ4429" s="59"/>
      <c r="BR4429" s="59"/>
      <c r="BS4429" s="59"/>
      <c r="BT4429" s="59"/>
      <c r="BU4429" s="59"/>
      <c r="BV4429" s="59"/>
      <c r="BW4429" s="59"/>
      <c r="BX4429" s="59"/>
      <c r="BY4429" s="59"/>
      <c r="BZ4429" s="59"/>
      <c r="CA4429" s="59"/>
      <c r="CB4429" s="59"/>
      <c r="CC4429" s="59"/>
    </row>
    <row r="4430" spans="1:81" x14ac:dyDescent="0.3">
      <c r="A4430" s="1050"/>
      <c r="B4430" s="693"/>
      <c r="C4430" s="607" t="s">
        <v>10</v>
      </c>
      <c r="D4430" s="1051"/>
      <c r="E4430" s="1052"/>
      <c r="F4430" s="264"/>
      <c r="G4430" s="264"/>
      <c r="H4430" s="59"/>
      <c r="I4430" s="59"/>
      <c r="J4430" s="59"/>
      <c r="K4430" s="59"/>
      <c r="L4430" s="59"/>
      <c r="M4430" s="59"/>
      <c r="N4430" s="59"/>
      <c r="O4430" s="59"/>
      <c r="P4430" s="59"/>
      <c r="Q4430" s="59"/>
      <c r="R4430" s="59"/>
      <c r="S4430" s="59"/>
      <c r="T4430" s="59"/>
      <c r="U4430" s="59"/>
      <c r="V4430" s="59"/>
      <c r="W4430" s="59"/>
      <c r="X4430" s="59"/>
      <c r="Y4430" s="59"/>
      <c r="Z4430" s="59"/>
      <c r="AA4430" s="59"/>
      <c r="AB4430" s="59"/>
      <c r="AC4430" s="59"/>
      <c r="AD4430" s="59"/>
      <c r="AE4430" s="59"/>
      <c r="AF4430" s="59"/>
      <c r="AG4430" s="59"/>
      <c r="AH4430" s="59"/>
      <c r="AI4430" s="59"/>
      <c r="AJ4430" s="59"/>
      <c r="AK4430" s="59"/>
      <c r="AL4430" s="59"/>
      <c r="AM4430" s="59"/>
      <c r="AN4430" s="59"/>
      <c r="AO4430" s="59"/>
      <c r="AP4430" s="59"/>
      <c r="AQ4430" s="59"/>
      <c r="AR4430" s="59"/>
      <c r="AS4430" s="59"/>
      <c r="AT4430" s="59"/>
      <c r="AU4430" s="59"/>
      <c r="AV4430" s="59"/>
      <c r="AW4430" s="59"/>
      <c r="AX4430" s="59"/>
      <c r="AY4430" s="59"/>
      <c r="AZ4430" s="59"/>
      <c r="BA4430" s="59"/>
      <c r="BB4430" s="59"/>
      <c r="BC4430" s="59"/>
      <c r="BD4430" s="59"/>
      <c r="BE4430" s="59"/>
      <c r="BF4430" s="59"/>
      <c r="BG4430" s="59"/>
      <c r="BH4430" s="59"/>
      <c r="BI4430" s="59"/>
      <c r="BJ4430" s="59"/>
      <c r="BK4430" s="59"/>
      <c r="BL4430" s="59"/>
      <c r="BM4430" s="59"/>
      <c r="BN4430" s="59"/>
      <c r="BO4430" s="59"/>
      <c r="BP4430" s="59"/>
      <c r="BQ4430" s="59"/>
      <c r="BR4430" s="59"/>
      <c r="BS4430" s="59"/>
      <c r="BT4430" s="59"/>
      <c r="BU4430" s="59"/>
      <c r="BV4430" s="59"/>
      <c r="BW4430" s="59"/>
      <c r="BX4430" s="59"/>
      <c r="BY4430" s="59"/>
      <c r="BZ4430" s="59"/>
      <c r="CA4430" s="59"/>
      <c r="CB4430" s="59"/>
      <c r="CC4430" s="59"/>
    </row>
    <row r="4431" spans="1:81" x14ac:dyDescent="0.3">
      <c r="A4431" s="328"/>
      <c r="B4431" s="692" t="s">
        <v>1821</v>
      </c>
      <c r="C4431" s="309"/>
      <c r="D4431" s="309"/>
      <c r="E4431" s="310"/>
      <c r="F4431" s="264"/>
      <c r="G4431" s="264"/>
      <c r="H4431" s="59"/>
      <c r="I4431" s="59"/>
      <c r="J4431" s="59"/>
      <c r="K4431" s="59"/>
      <c r="L4431" s="59"/>
      <c r="M4431" s="59"/>
      <c r="N4431" s="59"/>
      <c r="O4431" s="59"/>
      <c r="P4431" s="59"/>
      <c r="Q4431" s="59"/>
      <c r="R4431" s="59"/>
      <c r="S4431" s="59"/>
      <c r="T4431" s="59"/>
      <c r="U4431" s="59"/>
      <c r="V4431" s="59"/>
      <c r="W4431" s="59"/>
      <c r="X4431" s="59"/>
      <c r="Y4431" s="59"/>
      <c r="Z4431" s="59"/>
      <c r="AA4431" s="59"/>
      <c r="AB4431" s="59"/>
      <c r="AC4431" s="59"/>
      <c r="AD4431" s="59"/>
      <c r="AE4431" s="59"/>
      <c r="AF4431" s="59"/>
      <c r="AG4431" s="59"/>
      <c r="AH4431" s="59"/>
      <c r="AI4431" s="59"/>
      <c r="AJ4431" s="59"/>
      <c r="AK4431" s="59"/>
      <c r="AL4431" s="59"/>
      <c r="AM4431" s="59"/>
      <c r="AN4431" s="59"/>
      <c r="AO4431" s="59"/>
      <c r="AP4431" s="59"/>
      <c r="AQ4431" s="59"/>
      <c r="AR4431" s="59"/>
      <c r="AS4431" s="59"/>
      <c r="AT4431" s="59"/>
      <c r="AU4431" s="59"/>
      <c r="AV4431" s="59"/>
      <c r="AW4431" s="59"/>
      <c r="AX4431" s="59"/>
      <c r="AY4431" s="59"/>
      <c r="AZ4431" s="59"/>
      <c r="BA4431" s="59"/>
      <c r="BB4431" s="59"/>
      <c r="BC4431" s="59"/>
      <c r="BD4431" s="59"/>
      <c r="BE4431" s="59"/>
      <c r="BF4431" s="59"/>
      <c r="BG4431" s="59"/>
      <c r="BH4431" s="59"/>
      <c r="BI4431" s="59"/>
      <c r="BJ4431" s="59"/>
      <c r="BK4431" s="59"/>
      <c r="BL4431" s="59"/>
      <c r="BM4431" s="59"/>
      <c r="BN4431" s="59"/>
      <c r="BO4431" s="59"/>
      <c r="BP4431" s="59"/>
      <c r="BQ4431" s="59"/>
      <c r="BR4431" s="59"/>
      <c r="BS4431" s="59"/>
      <c r="BT4431" s="59"/>
      <c r="BU4431" s="59"/>
      <c r="BV4431" s="59"/>
      <c r="BW4431" s="59"/>
      <c r="BX4431" s="59"/>
      <c r="BY4431" s="59"/>
      <c r="BZ4431" s="59"/>
      <c r="CA4431" s="59"/>
      <c r="CB4431" s="59"/>
      <c r="CC4431" s="59"/>
    </row>
    <row r="4432" spans="1:81" x14ac:dyDescent="0.3">
      <c r="A4432" s="1050">
        <v>1</v>
      </c>
      <c r="B4432" s="693" t="s">
        <v>1785</v>
      </c>
      <c r="C4432" s="607">
        <v>183379352</v>
      </c>
      <c r="D4432" s="1051" t="s">
        <v>1786</v>
      </c>
      <c r="E4432" s="1052" t="s">
        <v>1787</v>
      </c>
      <c r="F4432" s="264"/>
      <c r="G4432" s="264"/>
      <c r="H4432" s="59"/>
      <c r="I4432" s="59"/>
      <c r="J4432" s="59"/>
      <c r="K4432" s="59"/>
      <c r="L4432" s="59"/>
      <c r="M4432" s="59"/>
      <c r="N4432" s="59"/>
      <c r="O4432" s="59"/>
      <c r="P4432" s="59"/>
      <c r="Q4432" s="59"/>
      <c r="R4432" s="59"/>
      <c r="S4432" s="59"/>
      <c r="T4432" s="59"/>
      <c r="U4432" s="59"/>
      <c r="V4432" s="59"/>
      <c r="W4432" s="59"/>
      <c r="X4432" s="59"/>
      <c r="Y4432" s="59"/>
      <c r="Z4432" s="59"/>
      <c r="AA4432" s="59"/>
      <c r="AB4432" s="59"/>
      <c r="AC4432" s="59"/>
      <c r="AD4432" s="59"/>
      <c r="AE4432" s="59"/>
      <c r="AF4432" s="59"/>
      <c r="AG4432" s="59"/>
      <c r="AH4432" s="59"/>
      <c r="AI4432" s="59"/>
      <c r="AJ4432" s="59"/>
      <c r="AK4432" s="59"/>
      <c r="AL4432" s="59"/>
      <c r="AM4432" s="59"/>
      <c r="AN4432" s="59"/>
      <c r="AO4432" s="59"/>
      <c r="AP4432" s="59"/>
      <c r="AQ4432" s="59"/>
      <c r="AR4432" s="59"/>
      <c r="AS4432" s="59"/>
      <c r="AT4432" s="59"/>
      <c r="AU4432" s="59"/>
      <c r="AV4432" s="59"/>
      <c r="AW4432" s="59"/>
      <c r="AX4432" s="59"/>
      <c r="AY4432" s="59"/>
      <c r="AZ4432" s="59"/>
      <c r="BA4432" s="59"/>
      <c r="BB4432" s="59"/>
      <c r="BC4432" s="59"/>
      <c r="BD4432" s="59"/>
      <c r="BE4432" s="59"/>
      <c r="BF4432" s="59"/>
      <c r="BG4432" s="59"/>
      <c r="BH4432" s="59"/>
      <c r="BI4432" s="59"/>
      <c r="BJ4432" s="59"/>
      <c r="BK4432" s="59"/>
      <c r="BL4432" s="59"/>
      <c r="BM4432" s="59"/>
      <c r="BN4432" s="59"/>
      <c r="BO4432" s="59"/>
      <c r="BP4432" s="59"/>
      <c r="BQ4432" s="59"/>
      <c r="BR4432" s="59"/>
      <c r="BS4432" s="59"/>
      <c r="BT4432" s="59"/>
      <c r="BU4432" s="59"/>
      <c r="BV4432" s="59"/>
      <c r="BW4432" s="59"/>
      <c r="BX4432" s="59"/>
      <c r="BY4432" s="59"/>
      <c r="BZ4432" s="59"/>
      <c r="CA4432" s="59"/>
      <c r="CB4432" s="59"/>
      <c r="CC4432" s="59"/>
    </row>
    <row r="4433" spans="1:81" x14ac:dyDescent="0.3">
      <c r="A4433" s="1050"/>
      <c r="B4433" s="693" t="s">
        <v>1788</v>
      </c>
      <c r="C4433" s="607" t="s">
        <v>1789</v>
      </c>
      <c r="D4433" s="1051"/>
      <c r="E4433" s="1052"/>
      <c r="F4433" s="264"/>
      <c r="G4433" s="264"/>
      <c r="H4433" s="59"/>
      <c r="I4433" s="59"/>
      <c r="J4433" s="59"/>
      <c r="K4433" s="59"/>
      <c r="L4433" s="59"/>
      <c r="M4433" s="59"/>
      <c r="N4433" s="59"/>
      <c r="O4433" s="59"/>
      <c r="P4433" s="59"/>
      <c r="Q4433" s="59"/>
      <c r="R4433" s="59"/>
      <c r="S4433" s="59"/>
      <c r="T4433" s="59"/>
      <c r="U4433" s="59"/>
      <c r="V4433" s="59"/>
      <c r="W4433" s="59"/>
      <c r="X4433" s="59"/>
      <c r="Y4433" s="59"/>
      <c r="Z4433" s="59"/>
      <c r="AA4433" s="59"/>
      <c r="AB4433" s="59"/>
      <c r="AC4433" s="59"/>
      <c r="AD4433" s="59"/>
      <c r="AE4433" s="59"/>
      <c r="AF4433" s="59"/>
      <c r="AG4433" s="59"/>
      <c r="AH4433" s="59"/>
      <c r="AI4433" s="59"/>
      <c r="AJ4433" s="59"/>
      <c r="AK4433" s="59"/>
      <c r="AL4433" s="59"/>
      <c r="AM4433" s="59"/>
      <c r="AN4433" s="59"/>
      <c r="AO4433" s="59"/>
      <c r="AP4433" s="59"/>
      <c r="AQ4433" s="59"/>
      <c r="AR4433" s="59"/>
      <c r="AS4433" s="59"/>
      <c r="AT4433" s="59"/>
      <c r="AU4433" s="59"/>
      <c r="AV4433" s="59"/>
      <c r="AW4433" s="59"/>
      <c r="AX4433" s="59"/>
      <c r="AY4433" s="59"/>
      <c r="AZ4433" s="59"/>
      <c r="BA4433" s="59"/>
      <c r="BB4433" s="59"/>
      <c r="BC4433" s="59"/>
      <c r="BD4433" s="59"/>
      <c r="BE4433" s="59"/>
      <c r="BF4433" s="59"/>
      <c r="BG4433" s="59"/>
      <c r="BH4433" s="59"/>
      <c r="BI4433" s="59"/>
      <c r="BJ4433" s="59"/>
      <c r="BK4433" s="59"/>
      <c r="BL4433" s="59"/>
      <c r="BM4433" s="59"/>
      <c r="BN4433" s="59"/>
      <c r="BO4433" s="59"/>
      <c r="BP4433" s="59"/>
      <c r="BQ4433" s="59"/>
      <c r="BR4433" s="59"/>
      <c r="BS4433" s="59"/>
      <c r="BT4433" s="59"/>
      <c r="BU4433" s="59"/>
      <c r="BV4433" s="59"/>
      <c r="BW4433" s="59"/>
      <c r="BX4433" s="59"/>
      <c r="BY4433" s="59"/>
      <c r="BZ4433" s="59"/>
      <c r="CA4433" s="59"/>
      <c r="CB4433" s="59"/>
      <c r="CC4433" s="59"/>
    </row>
    <row r="4434" spans="1:81" x14ac:dyDescent="0.3">
      <c r="A4434" s="1050"/>
      <c r="B4434" s="693" t="s">
        <v>1790</v>
      </c>
      <c r="C4434" s="607" t="s">
        <v>1480</v>
      </c>
      <c r="D4434" s="1051"/>
      <c r="E4434" s="1052"/>
      <c r="F4434" s="264"/>
      <c r="G4434" s="264"/>
      <c r="H4434" s="59"/>
      <c r="I4434" s="59"/>
      <c r="J4434" s="59"/>
      <c r="K4434" s="59"/>
      <c r="L4434" s="59"/>
      <c r="M4434" s="59"/>
      <c r="N4434" s="59"/>
      <c r="O4434" s="59"/>
      <c r="P4434" s="59"/>
      <c r="Q4434" s="59"/>
      <c r="R4434" s="59"/>
      <c r="S4434" s="59"/>
      <c r="T4434" s="59"/>
      <c r="U4434" s="59"/>
      <c r="V4434" s="59"/>
      <c r="W4434" s="59"/>
      <c r="X4434" s="59"/>
      <c r="Y4434" s="59"/>
      <c r="Z4434" s="59"/>
      <c r="AA4434" s="59"/>
      <c r="AB4434" s="59"/>
      <c r="AC4434" s="59"/>
      <c r="AD4434" s="59"/>
      <c r="AE4434" s="59"/>
      <c r="AF4434" s="59"/>
      <c r="AG4434" s="59"/>
      <c r="AH4434" s="59"/>
      <c r="AI4434" s="59"/>
      <c r="AJ4434" s="59"/>
      <c r="AK4434" s="59"/>
      <c r="AL4434" s="59"/>
      <c r="AM4434" s="59"/>
      <c r="AN4434" s="59"/>
      <c r="AO4434" s="59"/>
      <c r="AP4434" s="59"/>
      <c r="AQ4434" s="59"/>
      <c r="AR4434" s="59"/>
      <c r="AS4434" s="59"/>
      <c r="AT4434" s="59"/>
      <c r="AU4434" s="59"/>
      <c r="AV4434" s="59"/>
      <c r="AW4434" s="59"/>
      <c r="AX4434" s="59"/>
      <c r="AY4434" s="59"/>
      <c r="AZ4434" s="59"/>
      <c r="BA4434" s="59"/>
      <c r="BB4434" s="59"/>
      <c r="BC4434" s="59"/>
      <c r="BD4434" s="59"/>
      <c r="BE4434" s="59"/>
      <c r="BF4434" s="59"/>
      <c r="BG4434" s="59"/>
      <c r="BH4434" s="59"/>
      <c r="BI4434" s="59"/>
      <c r="BJ4434" s="59"/>
      <c r="BK4434" s="59"/>
      <c r="BL4434" s="59"/>
      <c r="BM4434" s="59"/>
      <c r="BN4434" s="59"/>
      <c r="BO4434" s="59"/>
      <c r="BP4434" s="59"/>
      <c r="BQ4434" s="59"/>
      <c r="BR4434" s="59"/>
      <c r="BS4434" s="59"/>
      <c r="BT4434" s="59"/>
      <c r="BU4434" s="59"/>
      <c r="BV4434" s="59"/>
      <c r="BW4434" s="59"/>
      <c r="BX4434" s="59"/>
      <c r="BY4434" s="59"/>
      <c r="BZ4434" s="59"/>
      <c r="CA4434" s="59"/>
      <c r="CB4434" s="59"/>
      <c r="CC4434" s="59"/>
    </row>
    <row r="4435" spans="1:81" x14ac:dyDescent="0.3">
      <c r="A4435" s="1050">
        <v>2</v>
      </c>
      <c r="B4435" s="693" t="s">
        <v>1791</v>
      </c>
      <c r="C4435" s="607">
        <v>191596462</v>
      </c>
      <c r="D4435" s="1051" t="s">
        <v>1792</v>
      </c>
      <c r="E4435" s="1052" t="s">
        <v>31</v>
      </c>
      <c r="F4435" s="264"/>
      <c r="G4435" s="264"/>
      <c r="H4435" s="59"/>
      <c r="I4435" s="59"/>
      <c r="J4435" s="59"/>
      <c r="K4435" s="59"/>
      <c r="L4435" s="59"/>
      <c r="M4435" s="59"/>
      <c r="N4435" s="59"/>
      <c r="O4435" s="59"/>
      <c r="P4435" s="59"/>
      <c r="Q4435" s="59"/>
      <c r="R4435" s="59"/>
      <c r="S4435" s="59"/>
      <c r="T4435" s="59"/>
      <c r="U4435" s="59"/>
      <c r="V4435" s="59"/>
      <c r="W4435" s="59"/>
      <c r="X4435" s="59"/>
      <c r="Y4435" s="59"/>
      <c r="Z4435" s="59"/>
      <c r="AA4435" s="59"/>
      <c r="AB4435" s="59"/>
      <c r="AC4435" s="59"/>
      <c r="AD4435" s="59"/>
      <c r="AE4435" s="59"/>
      <c r="AF4435" s="59"/>
      <c r="AG4435" s="59"/>
      <c r="AH4435" s="59"/>
      <c r="AI4435" s="59"/>
      <c r="AJ4435" s="59"/>
      <c r="AK4435" s="59"/>
      <c r="AL4435" s="59"/>
      <c r="AM4435" s="59"/>
      <c r="AN4435" s="59"/>
      <c r="AO4435" s="59"/>
      <c r="AP4435" s="59"/>
      <c r="AQ4435" s="59"/>
      <c r="AR4435" s="59"/>
      <c r="AS4435" s="59"/>
      <c r="AT4435" s="59"/>
      <c r="AU4435" s="59"/>
      <c r="AV4435" s="59"/>
      <c r="AW4435" s="59"/>
      <c r="AX4435" s="59"/>
      <c r="AY4435" s="59"/>
      <c r="AZ4435" s="59"/>
      <c r="BA4435" s="59"/>
      <c r="BB4435" s="59"/>
      <c r="BC4435" s="59"/>
      <c r="BD4435" s="59"/>
      <c r="BE4435" s="59"/>
      <c r="BF4435" s="59"/>
      <c r="BG4435" s="59"/>
      <c r="BH4435" s="59"/>
      <c r="BI4435" s="59"/>
      <c r="BJ4435" s="59"/>
      <c r="BK4435" s="59"/>
      <c r="BL4435" s="59"/>
      <c r="BM4435" s="59"/>
      <c r="BN4435" s="59"/>
      <c r="BO4435" s="59"/>
      <c r="BP4435" s="59"/>
      <c r="BQ4435" s="59"/>
      <c r="BR4435" s="59"/>
      <c r="BS4435" s="59"/>
      <c r="BT4435" s="59"/>
      <c r="BU4435" s="59"/>
      <c r="BV4435" s="59"/>
      <c r="BW4435" s="59"/>
      <c r="BX4435" s="59"/>
      <c r="BY4435" s="59"/>
      <c r="BZ4435" s="59"/>
      <c r="CA4435" s="59"/>
      <c r="CB4435" s="59"/>
      <c r="CC4435" s="59"/>
    </row>
    <row r="4436" spans="1:81" ht="36.75" customHeight="1" x14ac:dyDescent="0.3">
      <c r="A4436" s="1050"/>
      <c r="B4436" s="693" t="s">
        <v>1793</v>
      </c>
      <c r="C4436" s="607" t="s">
        <v>1794</v>
      </c>
      <c r="D4436" s="1051"/>
      <c r="E4436" s="1052"/>
      <c r="F4436" s="264"/>
      <c r="G4436" s="264"/>
      <c r="H4436" s="59"/>
      <c r="I4436" s="59"/>
      <c r="J4436" s="59"/>
      <c r="K4436" s="59"/>
      <c r="L4436" s="59"/>
      <c r="M4436" s="59"/>
      <c r="N4436" s="59"/>
      <c r="O4436" s="59"/>
      <c r="P4436" s="59"/>
      <c r="Q4436" s="59"/>
      <c r="R4436" s="59"/>
      <c r="S4436" s="59"/>
      <c r="T4436" s="59"/>
      <c r="U4436" s="59"/>
      <c r="V4436" s="59"/>
      <c r="W4436" s="59"/>
      <c r="X4436" s="59"/>
      <c r="Y4436" s="59"/>
      <c r="Z4436" s="59"/>
      <c r="AA4436" s="59"/>
      <c r="AB4436" s="59"/>
      <c r="AC4436" s="59"/>
      <c r="AD4436" s="59"/>
      <c r="AE4436" s="59"/>
      <c r="AF4436" s="59"/>
      <c r="AG4436" s="59"/>
      <c r="AH4436" s="59"/>
      <c r="AI4436" s="59"/>
      <c r="AJ4436" s="59"/>
      <c r="AK4436" s="59"/>
      <c r="AL4436" s="59"/>
      <c r="AM4436" s="59"/>
      <c r="AN4436" s="59"/>
      <c r="AO4436" s="59"/>
      <c r="AP4436" s="59"/>
      <c r="AQ4436" s="59"/>
      <c r="AR4436" s="59"/>
      <c r="AS4436" s="59"/>
      <c r="AT4436" s="59"/>
      <c r="AU4436" s="59"/>
      <c r="AV4436" s="59"/>
      <c r="AW4436" s="59"/>
      <c r="AX4436" s="59"/>
      <c r="AY4436" s="59"/>
      <c r="AZ4436" s="59"/>
      <c r="BA4436" s="59"/>
      <c r="BB4436" s="59"/>
      <c r="BC4436" s="59"/>
      <c r="BD4436" s="59"/>
      <c r="BE4436" s="59"/>
      <c r="BF4436" s="59"/>
      <c r="BG4436" s="59"/>
      <c r="BH4436" s="59"/>
      <c r="BI4436" s="59"/>
      <c r="BJ4436" s="59"/>
      <c r="BK4436" s="59"/>
      <c r="BL4436" s="59"/>
      <c r="BM4436" s="59"/>
      <c r="BN4436" s="59"/>
      <c r="BO4436" s="59"/>
      <c r="BP4436" s="59"/>
      <c r="BQ4436" s="59"/>
      <c r="BR4436" s="59"/>
      <c r="BS4436" s="59"/>
      <c r="BT4436" s="59"/>
      <c r="BU4436" s="59"/>
      <c r="BV4436" s="59"/>
      <c r="BW4436" s="59"/>
      <c r="BX4436" s="59"/>
      <c r="BY4436" s="59"/>
      <c r="BZ4436" s="59"/>
      <c r="CA4436" s="59"/>
      <c r="CB4436" s="59"/>
      <c r="CC4436" s="59"/>
    </row>
    <row r="4437" spans="1:81" x14ac:dyDescent="0.3">
      <c r="A4437" s="1050"/>
      <c r="B4437" s="693" t="s">
        <v>1795</v>
      </c>
      <c r="C4437" s="607" t="s">
        <v>10</v>
      </c>
      <c r="D4437" s="1051"/>
      <c r="E4437" s="1052"/>
      <c r="F4437" s="264"/>
      <c r="G4437" s="264"/>
      <c r="H4437" s="59"/>
      <c r="I4437" s="59"/>
      <c r="J4437" s="59"/>
      <c r="K4437" s="59"/>
      <c r="L4437" s="59"/>
      <c r="M4437" s="59"/>
      <c r="N4437" s="59"/>
      <c r="O4437" s="59"/>
      <c r="P4437" s="59"/>
      <c r="Q4437" s="59"/>
      <c r="R4437" s="59"/>
      <c r="S4437" s="59"/>
      <c r="T4437" s="59"/>
      <c r="U4437" s="59"/>
      <c r="V4437" s="59"/>
      <c r="W4437" s="59"/>
      <c r="X4437" s="59"/>
      <c r="Y4437" s="59"/>
      <c r="Z4437" s="59"/>
      <c r="AA4437" s="59"/>
      <c r="AB4437" s="59"/>
      <c r="AC4437" s="59"/>
      <c r="AD4437" s="59"/>
      <c r="AE4437" s="59"/>
      <c r="AF4437" s="59"/>
      <c r="AG4437" s="59"/>
      <c r="AH4437" s="59"/>
      <c r="AI4437" s="59"/>
      <c r="AJ4437" s="59"/>
      <c r="AK4437" s="59"/>
      <c r="AL4437" s="59"/>
      <c r="AM4437" s="59"/>
      <c r="AN4437" s="59"/>
      <c r="AO4437" s="59"/>
      <c r="AP4437" s="59"/>
      <c r="AQ4437" s="59"/>
      <c r="AR4437" s="59"/>
      <c r="AS4437" s="59"/>
      <c r="AT4437" s="59"/>
      <c r="AU4437" s="59"/>
      <c r="AV4437" s="59"/>
      <c r="AW4437" s="59"/>
      <c r="AX4437" s="59"/>
      <c r="AY4437" s="59"/>
      <c r="AZ4437" s="59"/>
      <c r="BA4437" s="59"/>
      <c r="BB4437" s="59"/>
      <c r="BC4437" s="59"/>
      <c r="BD4437" s="59"/>
      <c r="BE4437" s="59"/>
      <c r="BF4437" s="59"/>
      <c r="BG4437" s="59"/>
      <c r="BH4437" s="59"/>
      <c r="BI4437" s="59"/>
      <c r="BJ4437" s="59"/>
      <c r="BK4437" s="59"/>
      <c r="BL4437" s="59"/>
      <c r="BM4437" s="59"/>
      <c r="BN4437" s="59"/>
      <c r="BO4437" s="59"/>
      <c r="BP4437" s="59"/>
      <c r="BQ4437" s="59"/>
      <c r="BR4437" s="59"/>
      <c r="BS4437" s="59"/>
      <c r="BT4437" s="59"/>
      <c r="BU4437" s="59"/>
      <c r="BV4437" s="59"/>
      <c r="BW4437" s="59"/>
      <c r="BX4437" s="59"/>
      <c r="BY4437" s="59"/>
      <c r="BZ4437" s="59"/>
      <c r="CA4437" s="59"/>
      <c r="CB4437" s="59"/>
      <c r="CC4437" s="59"/>
    </row>
    <row r="4438" spans="1:81" x14ac:dyDescent="0.3">
      <c r="A4438" s="1050"/>
      <c r="B4438" s="693" t="s">
        <v>1796</v>
      </c>
      <c r="C4438" s="607"/>
      <c r="D4438" s="1051"/>
      <c r="E4438" s="1052"/>
      <c r="F4438" s="264"/>
      <c r="G4438" s="264"/>
      <c r="H4438" s="59"/>
      <c r="I4438" s="59"/>
      <c r="J4438" s="59"/>
      <c r="K4438" s="59"/>
      <c r="L4438" s="59"/>
      <c r="M4438" s="59"/>
      <c r="N4438" s="59"/>
      <c r="O4438" s="59"/>
      <c r="P4438" s="59"/>
      <c r="Q4438" s="59"/>
      <c r="R4438" s="59"/>
      <c r="S4438" s="59"/>
      <c r="T4438" s="59"/>
      <c r="U4438" s="59"/>
      <c r="V4438" s="59"/>
      <c r="W4438" s="59"/>
      <c r="X4438" s="59"/>
      <c r="Y4438" s="59"/>
      <c r="Z4438" s="59"/>
      <c r="AA4438" s="59"/>
      <c r="AB4438" s="59"/>
      <c r="AC4438" s="59"/>
      <c r="AD4438" s="59"/>
      <c r="AE4438" s="59"/>
      <c r="AF4438" s="59"/>
      <c r="AG4438" s="59"/>
      <c r="AH4438" s="59"/>
      <c r="AI4438" s="59"/>
      <c r="AJ4438" s="59"/>
      <c r="AK4438" s="59"/>
      <c r="AL4438" s="59"/>
      <c r="AM4438" s="59"/>
      <c r="AN4438" s="59"/>
      <c r="AO4438" s="59"/>
      <c r="AP4438" s="59"/>
      <c r="AQ4438" s="59"/>
      <c r="AR4438" s="59"/>
      <c r="AS4438" s="59"/>
      <c r="AT4438" s="59"/>
      <c r="AU4438" s="59"/>
      <c r="AV4438" s="59"/>
      <c r="AW4438" s="59"/>
      <c r="AX4438" s="59"/>
      <c r="AY4438" s="59"/>
      <c r="AZ4438" s="59"/>
      <c r="BA4438" s="59"/>
      <c r="BB4438" s="59"/>
      <c r="BC4438" s="59"/>
      <c r="BD4438" s="59"/>
      <c r="BE4438" s="59"/>
      <c r="BF4438" s="59"/>
      <c r="BG4438" s="59"/>
      <c r="BH4438" s="59"/>
      <c r="BI4438" s="59"/>
      <c r="BJ4438" s="59"/>
      <c r="BK4438" s="59"/>
      <c r="BL4438" s="59"/>
      <c r="BM4438" s="59"/>
      <c r="BN4438" s="59"/>
      <c r="BO4438" s="59"/>
      <c r="BP4438" s="59"/>
      <c r="BQ4438" s="59"/>
      <c r="BR4438" s="59"/>
      <c r="BS4438" s="59"/>
      <c r="BT4438" s="59"/>
      <c r="BU4438" s="59"/>
      <c r="BV4438" s="59"/>
      <c r="BW4438" s="59"/>
      <c r="BX4438" s="59"/>
      <c r="BY4438" s="59"/>
      <c r="BZ4438" s="59"/>
      <c r="CA4438" s="59"/>
      <c r="CB4438" s="59"/>
      <c r="CC4438" s="59"/>
    </row>
    <row r="4439" spans="1:81" x14ac:dyDescent="0.3">
      <c r="A4439" s="1050"/>
      <c r="B4439" s="693" t="s">
        <v>1797</v>
      </c>
      <c r="C4439" s="607"/>
      <c r="D4439" s="1051"/>
      <c r="E4439" s="1052"/>
      <c r="F4439" s="264"/>
      <c r="G4439" s="264"/>
      <c r="H4439" s="59"/>
      <c r="I4439" s="59"/>
      <c r="J4439" s="59"/>
      <c r="K4439" s="59"/>
      <c r="L4439" s="59"/>
      <c r="M4439" s="59"/>
      <c r="N4439" s="59"/>
      <c r="O4439" s="59"/>
      <c r="P4439" s="59"/>
      <c r="Q4439" s="59"/>
      <c r="R4439" s="59"/>
      <c r="S4439" s="59"/>
      <c r="T4439" s="59"/>
      <c r="U4439" s="59"/>
      <c r="V4439" s="59"/>
      <c r="W4439" s="59"/>
      <c r="X4439" s="59"/>
      <c r="Y4439" s="59"/>
      <c r="Z4439" s="59"/>
      <c r="AA4439" s="59"/>
      <c r="AB4439" s="59"/>
      <c r="AC4439" s="59"/>
      <c r="AD4439" s="59"/>
      <c r="AE4439" s="59"/>
      <c r="AF4439" s="59"/>
      <c r="AG4439" s="59"/>
      <c r="AH4439" s="59"/>
      <c r="AI4439" s="59"/>
      <c r="AJ4439" s="59"/>
      <c r="AK4439" s="59"/>
      <c r="AL4439" s="59"/>
      <c r="AM4439" s="59"/>
      <c r="AN4439" s="59"/>
      <c r="AO4439" s="59"/>
      <c r="AP4439" s="59"/>
      <c r="AQ4439" s="59"/>
      <c r="AR4439" s="59"/>
      <c r="AS4439" s="59"/>
      <c r="AT4439" s="59"/>
      <c r="AU4439" s="59"/>
      <c r="AV4439" s="59"/>
      <c r="AW4439" s="59"/>
      <c r="AX4439" s="59"/>
      <c r="AY4439" s="59"/>
      <c r="AZ4439" s="59"/>
      <c r="BA4439" s="59"/>
      <c r="BB4439" s="59"/>
      <c r="BC4439" s="59"/>
      <c r="BD4439" s="59"/>
      <c r="BE4439" s="59"/>
      <c r="BF4439" s="59"/>
      <c r="BG4439" s="59"/>
      <c r="BH4439" s="59"/>
      <c r="BI4439" s="59"/>
      <c r="BJ4439" s="59"/>
      <c r="BK4439" s="59"/>
      <c r="BL4439" s="59"/>
      <c r="BM4439" s="59"/>
      <c r="BN4439" s="59"/>
      <c r="BO4439" s="59"/>
      <c r="BP4439" s="59"/>
      <c r="BQ4439" s="59"/>
      <c r="BR4439" s="59"/>
      <c r="BS4439" s="59"/>
      <c r="BT4439" s="59"/>
      <c r="BU4439" s="59"/>
      <c r="BV4439" s="59"/>
      <c r="BW4439" s="59"/>
      <c r="BX4439" s="59"/>
      <c r="BY4439" s="59"/>
      <c r="BZ4439" s="59"/>
      <c r="CA4439" s="59"/>
      <c r="CB4439" s="59"/>
      <c r="CC4439" s="59"/>
    </row>
    <row r="4440" spans="1:81" x14ac:dyDescent="0.3">
      <c r="A4440" s="1050"/>
      <c r="B4440" s="693" t="s">
        <v>1798</v>
      </c>
      <c r="C4440" s="607"/>
      <c r="D4440" s="1051"/>
      <c r="E4440" s="1052"/>
      <c r="F4440" s="264"/>
      <c r="G4440" s="264"/>
      <c r="H4440" s="59"/>
      <c r="I4440" s="59"/>
      <c r="J4440" s="59"/>
      <c r="K4440" s="59"/>
      <c r="L4440" s="59"/>
      <c r="M4440" s="59"/>
      <c r="N4440" s="59"/>
      <c r="O4440" s="59"/>
      <c r="P4440" s="59"/>
      <c r="Q4440" s="59"/>
      <c r="R4440" s="59"/>
      <c r="S4440" s="59"/>
      <c r="T4440" s="59"/>
      <c r="U4440" s="59"/>
      <c r="V4440" s="59"/>
      <c r="W4440" s="59"/>
      <c r="X4440" s="59"/>
      <c r="Y4440" s="59"/>
      <c r="Z4440" s="59"/>
      <c r="AA4440" s="59"/>
      <c r="AB4440" s="59"/>
      <c r="AC4440" s="59"/>
      <c r="AD4440" s="59"/>
      <c r="AE4440" s="59"/>
      <c r="AF4440" s="59"/>
      <c r="AG4440" s="59"/>
      <c r="AH4440" s="59"/>
      <c r="AI4440" s="59"/>
      <c r="AJ4440" s="59"/>
      <c r="AK4440" s="59"/>
      <c r="AL4440" s="59"/>
      <c r="AM4440" s="59"/>
      <c r="AN4440" s="59"/>
      <c r="AO4440" s="59"/>
      <c r="AP4440" s="59"/>
      <c r="AQ4440" s="59"/>
      <c r="AR4440" s="59"/>
      <c r="AS4440" s="59"/>
      <c r="AT4440" s="59"/>
      <c r="AU4440" s="59"/>
      <c r="AV4440" s="59"/>
      <c r="AW4440" s="59"/>
      <c r="AX4440" s="59"/>
      <c r="AY4440" s="59"/>
      <c r="AZ4440" s="59"/>
      <c r="BA4440" s="59"/>
      <c r="BB4440" s="59"/>
      <c r="BC4440" s="59"/>
      <c r="BD4440" s="59"/>
      <c r="BE4440" s="59"/>
      <c r="BF4440" s="59"/>
      <c r="BG4440" s="59"/>
      <c r="BH4440" s="59"/>
      <c r="BI4440" s="59"/>
      <c r="BJ4440" s="59"/>
      <c r="BK4440" s="59"/>
      <c r="BL4440" s="59"/>
      <c r="BM4440" s="59"/>
      <c r="BN4440" s="59"/>
      <c r="BO4440" s="59"/>
      <c r="BP4440" s="59"/>
      <c r="BQ4440" s="59"/>
      <c r="BR4440" s="59"/>
      <c r="BS4440" s="59"/>
      <c r="BT4440" s="59"/>
      <c r="BU4440" s="59"/>
      <c r="BV4440" s="59"/>
      <c r="BW4440" s="59"/>
      <c r="BX4440" s="59"/>
      <c r="BY4440" s="59"/>
      <c r="BZ4440" s="59"/>
      <c r="CA4440" s="59"/>
      <c r="CB4440" s="59"/>
      <c r="CC4440" s="59"/>
    </row>
    <row r="4441" spans="1:81" x14ac:dyDescent="0.3">
      <c r="A4441" s="1050">
        <v>3</v>
      </c>
      <c r="B4441" s="693" t="s">
        <v>1799</v>
      </c>
      <c r="C4441" s="607">
        <v>191608778</v>
      </c>
      <c r="D4441" s="1051" t="s">
        <v>1800</v>
      </c>
      <c r="E4441" s="1052" t="s">
        <v>1801</v>
      </c>
      <c r="F4441" s="264"/>
      <c r="G4441" s="264"/>
      <c r="H4441" s="59"/>
      <c r="I4441" s="59"/>
      <c r="J4441" s="59"/>
      <c r="K4441" s="59"/>
      <c r="L4441" s="59"/>
      <c r="M4441" s="59"/>
      <c r="N4441" s="59"/>
      <c r="O4441" s="59"/>
      <c r="P4441" s="59"/>
      <c r="Q4441" s="59"/>
      <c r="R4441" s="59"/>
      <c r="S4441" s="59"/>
      <c r="T4441" s="59"/>
      <c r="U4441" s="59"/>
      <c r="V4441" s="59"/>
      <c r="W4441" s="59"/>
      <c r="X4441" s="59"/>
      <c r="Y4441" s="59"/>
      <c r="Z4441" s="59"/>
      <c r="AA4441" s="59"/>
      <c r="AB4441" s="59"/>
      <c r="AC4441" s="59"/>
      <c r="AD4441" s="59"/>
      <c r="AE4441" s="59"/>
      <c r="AF4441" s="59"/>
      <c r="AG4441" s="59"/>
      <c r="AH4441" s="59"/>
      <c r="AI4441" s="59"/>
      <c r="AJ4441" s="59"/>
      <c r="AK4441" s="59"/>
      <c r="AL4441" s="59"/>
      <c r="AM4441" s="59"/>
      <c r="AN4441" s="59"/>
      <c r="AO4441" s="59"/>
      <c r="AP4441" s="59"/>
      <c r="AQ4441" s="59"/>
      <c r="AR4441" s="59"/>
      <c r="AS4441" s="59"/>
      <c r="AT4441" s="59"/>
      <c r="AU4441" s="59"/>
      <c r="AV4441" s="59"/>
      <c r="AW4441" s="59"/>
      <c r="AX4441" s="59"/>
      <c r="AY4441" s="59"/>
      <c r="AZ4441" s="59"/>
      <c r="BA4441" s="59"/>
      <c r="BB4441" s="59"/>
      <c r="BC4441" s="59"/>
      <c r="BD4441" s="59"/>
      <c r="BE4441" s="59"/>
      <c r="BF4441" s="59"/>
      <c r="BG4441" s="59"/>
      <c r="BH4441" s="59"/>
      <c r="BI4441" s="59"/>
      <c r="BJ4441" s="59"/>
      <c r="BK4441" s="59"/>
      <c r="BL4441" s="59"/>
      <c r="BM4441" s="59"/>
      <c r="BN4441" s="59"/>
      <c r="BO4441" s="59"/>
      <c r="BP4441" s="59"/>
      <c r="BQ4441" s="59"/>
      <c r="BR4441" s="59"/>
      <c r="BS4441" s="59"/>
      <c r="BT4441" s="59"/>
      <c r="BU4441" s="59"/>
      <c r="BV4441" s="59"/>
      <c r="BW4441" s="59"/>
      <c r="BX4441" s="59"/>
      <c r="BY4441" s="59"/>
      <c r="BZ4441" s="59"/>
      <c r="CA4441" s="59"/>
      <c r="CB4441" s="59"/>
      <c r="CC4441" s="59"/>
    </row>
    <row r="4442" spans="1:81" x14ac:dyDescent="0.3">
      <c r="A4442" s="1050"/>
      <c r="B4442" s="693" t="s">
        <v>1802</v>
      </c>
      <c r="C4442" s="607" t="s">
        <v>1803</v>
      </c>
      <c r="D4442" s="1051"/>
      <c r="E4442" s="1052"/>
      <c r="F4442" s="264"/>
      <c r="G4442" s="264"/>
      <c r="H4442" s="59"/>
      <c r="I4442" s="59"/>
      <c r="J4442" s="59"/>
      <c r="K4442" s="59"/>
      <c r="L4442" s="59"/>
      <c r="M4442" s="59"/>
      <c r="N4442" s="59"/>
      <c r="O4442" s="59"/>
      <c r="P4442" s="59"/>
      <c r="Q4442" s="59"/>
      <c r="R4442" s="59"/>
      <c r="S4442" s="59"/>
      <c r="T4442" s="59"/>
      <c r="U4442" s="59"/>
      <c r="V4442" s="59"/>
      <c r="W4442" s="59"/>
      <c r="X4442" s="59"/>
      <c r="Y4442" s="59"/>
      <c r="Z4442" s="59"/>
      <c r="AA4442" s="59"/>
      <c r="AB4442" s="59"/>
      <c r="AC4442" s="59"/>
      <c r="AD4442" s="59"/>
      <c r="AE4442" s="59"/>
      <c r="AF4442" s="59"/>
      <c r="AG4442" s="59"/>
      <c r="AH4442" s="59"/>
      <c r="AI4442" s="59"/>
      <c r="AJ4442" s="59"/>
      <c r="AK4442" s="59"/>
      <c r="AL4442" s="59"/>
      <c r="AM4442" s="59"/>
      <c r="AN4442" s="59"/>
      <c r="AO4442" s="59"/>
      <c r="AP4442" s="59"/>
      <c r="AQ4442" s="59"/>
      <c r="AR4442" s="59"/>
      <c r="AS4442" s="59"/>
      <c r="AT4442" s="59"/>
      <c r="AU4442" s="59"/>
      <c r="AV4442" s="59"/>
      <c r="AW4442" s="59"/>
      <c r="AX4442" s="59"/>
      <c r="AY4442" s="59"/>
      <c r="AZ4442" s="59"/>
      <c r="BA4442" s="59"/>
      <c r="BB4442" s="59"/>
      <c r="BC4442" s="59"/>
      <c r="BD4442" s="59"/>
      <c r="BE4442" s="59"/>
      <c r="BF4442" s="59"/>
      <c r="BG4442" s="59"/>
      <c r="BH4442" s="59"/>
      <c r="BI4442" s="59"/>
      <c r="BJ4442" s="59"/>
      <c r="BK4442" s="59"/>
      <c r="BL4442" s="59"/>
      <c r="BM4442" s="59"/>
      <c r="BN4442" s="59"/>
      <c r="BO4442" s="59"/>
      <c r="BP4442" s="59"/>
      <c r="BQ4442" s="59"/>
      <c r="BR4442" s="59"/>
      <c r="BS4442" s="59"/>
      <c r="BT4442" s="59"/>
      <c r="BU4442" s="59"/>
      <c r="BV4442" s="59"/>
      <c r="BW4442" s="59"/>
      <c r="BX4442" s="59"/>
      <c r="BY4442" s="59"/>
      <c r="BZ4442" s="59"/>
      <c r="CA4442" s="59"/>
      <c r="CB4442" s="59"/>
      <c r="CC4442" s="59"/>
    </row>
    <row r="4443" spans="1:81" x14ac:dyDescent="0.3">
      <c r="A4443" s="1050"/>
      <c r="B4443" s="693" t="s">
        <v>1804</v>
      </c>
      <c r="C4443" s="607" t="s">
        <v>10</v>
      </c>
      <c r="D4443" s="1051"/>
      <c r="E4443" s="1052"/>
      <c r="F4443" s="264"/>
      <c r="G4443" s="264"/>
      <c r="H4443" s="59"/>
      <c r="I4443" s="59"/>
      <c r="J4443" s="59"/>
      <c r="K4443" s="59"/>
      <c r="L4443" s="59"/>
      <c r="M4443" s="59"/>
      <c r="N4443" s="59"/>
      <c r="O4443" s="59"/>
      <c r="P4443" s="59"/>
      <c r="Q4443" s="59"/>
      <c r="R4443" s="59"/>
      <c r="S4443" s="59"/>
      <c r="T4443" s="59"/>
      <c r="U4443" s="59"/>
      <c r="V4443" s="59"/>
      <c r="W4443" s="59"/>
      <c r="X4443" s="59"/>
      <c r="Y4443" s="59"/>
      <c r="Z4443" s="59"/>
      <c r="AA4443" s="59"/>
      <c r="AB4443" s="59"/>
      <c r="AC4443" s="59"/>
      <c r="AD4443" s="59"/>
      <c r="AE4443" s="59"/>
      <c r="AF4443" s="59"/>
      <c r="AG4443" s="59"/>
      <c r="AH4443" s="59"/>
      <c r="AI4443" s="59"/>
      <c r="AJ4443" s="59"/>
      <c r="AK4443" s="59"/>
      <c r="AL4443" s="59"/>
      <c r="AM4443" s="59"/>
      <c r="AN4443" s="59"/>
      <c r="AO4443" s="59"/>
      <c r="AP4443" s="59"/>
      <c r="AQ4443" s="59"/>
      <c r="AR4443" s="59"/>
      <c r="AS4443" s="59"/>
      <c r="AT4443" s="59"/>
      <c r="AU4443" s="59"/>
      <c r="AV4443" s="59"/>
      <c r="AW4443" s="59"/>
      <c r="AX4443" s="59"/>
      <c r="AY4443" s="59"/>
      <c r="AZ4443" s="59"/>
      <c r="BA4443" s="59"/>
      <c r="BB4443" s="59"/>
      <c r="BC4443" s="59"/>
      <c r="BD4443" s="59"/>
      <c r="BE4443" s="59"/>
      <c r="BF4443" s="59"/>
      <c r="BG4443" s="59"/>
      <c r="BH4443" s="59"/>
      <c r="BI4443" s="59"/>
      <c r="BJ4443" s="59"/>
      <c r="BK4443" s="59"/>
      <c r="BL4443" s="59"/>
      <c r="BM4443" s="59"/>
      <c r="BN4443" s="59"/>
      <c r="BO4443" s="59"/>
      <c r="BP4443" s="59"/>
      <c r="BQ4443" s="59"/>
      <c r="BR4443" s="59"/>
      <c r="BS4443" s="59"/>
      <c r="BT4443" s="59"/>
      <c r="BU4443" s="59"/>
      <c r="BV4443" s="59"/>
      <c r="BW4443" s="59"/>
      <c r="BX4443" s="59"/>
      <c r="BY4443" s="59"/>
      <c r="BZ4443" s="59"/>
      <c r="CA4443" s="59"/>
      <c r="CB4443" s="59"/>
      <c r="CC4443" s="59"/>
    </row>
    <row r="4444" spans="1:81" ht="65.25" customHeight="1" x14ac:dyDescent="0.3">
      <c r="A4444" s="1053">
        <v>4</v>
      </c>
      <c r="B4444" s="1066" t="s">
        <v>1805</v>
      </c>
      <c r="C4444" s="608">
        <v>197273276</v>
      </c>
      <c r="D4444" s="1054" t="s">
        <v>1806</v>
      </c>
      <c r="E4444" s="1055" t="s">
        <v>1807</v>
      </c>
      <c r="F4444" s="264" t="s">
        <v>5174</v>
      </c>
      <c r="G4444" s="264"/>
      <c r="H4444" s="59"/>
      <c r="I4444" s="59"/>
      <c r="J4444" s="59"/>
      <c r="K4444" s="59"/>
      <c r="L4444" s="59"/>
      <c r="M4444" s="59"/>
      <c r="N4444" s="59"/>
      <c r="O4444" s="59"/>
      <c r="P4444" s="59"/>
      <c r="Q4444" s="59"/>
      <c r="R4444" s="59"/>
      <c r="S4444" s="59"/>
      <c r="T4444" s="59"/>
      <c r="U4444" s="39" t="s">
        <v>6516</v>
      </c>
      <c r="V4444" s="59"/>
      <c r="W4444" s="59"/>
      <c r="X4444" s="59"/>
      <c r="Y4444" s="59"/>
      <c r="Z4444" s="59"/>
      <c r="AA4444" s="59"/>
      <c r="AB4444" s="59"/>
      <c r="AC4444" s="59"/>
      <c r="AD4444" s="59"/>
      <c r="AE4444" s="59"/>
      <c r="AF4444" s="59"/>
      <c r="AG4444" s="59"/>
      <c r="AH4444" s="59"/>
      <c r="AI4444" s="59"/>
      <c r="AJ4444" s="59"/>
      <c r="AK4444" s="59"/>
      <c r="AL4444" s="59"/>
      <c r="AM4444" s="59"/>
      <c r="AN4444" s="59"/>
      <c r="AO4444" s="59"/>
      <c r="AP4444" s="59"/>
      <c r="AQ4444" s="59"/>
      <c r="AR4444" s="59"/>
      <c r="AS4444" s="59"/>
      <c r="AT4444" s="59"/>
      <c r="AU4444" s="59"/>
      <c r="AV4444" s="59"/>
      <c r="AW4444" s="59"/>
      <c r="AX4444" s="59"/>
      <c r="AY4444" s="59"/>
      <c r="AZ4444" s="59"/>
      <c r="BA4444" s="59"/>
      <c r="BB4444" s="59"/>
      <c r="BC4444" s="59"/>
      <c r="BD4444" s="59"/>
      <c r="BE4444" s="59"/>
      <c r="BF4444" s="59"/>
      <c r="BG4444" s="59"/>
      <c r="BH4444" s="59"/>
      <c r="BI4444" s="59"/>
      <c r="BJ4444" s="59"/>
      <c r="BK4444" s="59"/>
      <c r="BL4444" s="59"/>
      <c r="BM4444" s="59"/>
      <c r="BN4444" s="59"/>
      <c r="BO4444" s="59"/>
      <c r="BP4444" s="59"/>
      <c r="BQ4444" s="59"/>
      <c r="BR4444" s="59"/>
      <c r="BS4444" s="59"/>
      <c r="BT4444" s="59"/>
      <c r="BU4444" s="59"/>
      <c r="BV4444" s="59"/>
      <c r="BW4444" s="59"/>
      <c r="BX4444" s="59"/>
      <c r="BY4444" s="59"/>
      <c r="BZ4444" s="59"/>
      <c r="CA4444" s="59"/>
      <c r="CB4444" s="59"/>
      <c r="CC4444" s="59"/>
    </row>
    <row r="4445" spans="1:81" x14ac:dyDescent="0.3">
      <c r="A4445" s="1053"/>
      <c r="B4445" s="1066"/>
      <c r="C4445" s="608" t="s">
        <v>1808</v>
      </c>
      <c r="D4445" s="1054"/>
      <c r="E4445" s="1055"/>
      <c r="F4445" s="264"/>
      <c r="G4445" s="264"/>
      <c r="H4445" s="59"/>
      <c r="I4445" s="59"/>
      <c r="J4445" s="59"/>
      <c r="K4445" s="59"/>
      <c r="L4445" s="59"/>
      <c r="M4445" s="59"/>
      <c r="N4445" s="59"/>
      <c r="O4445" s="59"/>
      <c r="P4445" s="59"/>
      <c r="Q4445" s="59"/>
      <c r="R4445" s="59"/>
      <c r="S4445" s="59"/>
      <c r="T4445" s="59"/>
      <c r="U4445" s="59"/>
      <c r="V4445" s="59"/>
      <c r="W4445" s="59"/>
      <c r="X4445" s="59"/>
      <c r="Y4445" s="59"/>
      <c r="Z4445" s="59"/>
      <c r="AA4445" s="59"/>
      <c r="AB4445" s="59"/>
      <c r="AC4445" s="59"/>
      <c r="AD4445" s="59"/>
      <c r="AE4445" s="59"/>
      <c r="AF4445" s="59"/>
      <c r="AG4445" s="59"/>
      <c r="AH4445" s="59"/>
      <c r="AI4445" s="59"/>
      <c r="AJ4445" s="59"/>
      <c r="AK4445" s="59"/>
      <c r="AL4445" s="59"/>
      <c r="AM4445" s="59"/>
      <c r="AN4445" s="59"/>
      <c r="AO4445" s="59"/>
      <c r="AP4445" s="59"/>
      <c r="AQ4445" s="59"/>
      <c r="AR4445" s="59"/>
      <c r="AS4445" s="59"/>
      <c r="AT4445" s="59"/>
      <c r="AU4445" s="59"/>
      <c r="AV4445" s="59"/>
      <c r="AW4445" s="59"/>
      <c r="AX4445" s="59"/>
      <c r="AY4445" s="59"/>
      <c r="AZ4445" s="59"/>
      <c r="BA4445" s="59"/>
      <c r="BB4445" s="59"/>
      <c r="BC4445" s="59"/>
      <c r="BD4445" s="59"/>
      <c r="BE4445" s="59"/>
      <c r="BF4445" s="59"/>
      <c r="BG4445" s="59"/>
      <c r="BH4445" s="59"/>
      <c r="BI4445" s="59"/>
      <c r="BJ4445" s="59"/>
      <c r="BK4445" s="59"/>
      <c r="BL4445" s="59"/>
      <c r="BM4445" s="59"/>
      <c r="BN4445" s="59"/>
      <c r="BO4445" s="59"/>
      <c r="BP4445" s="59"/>
      <c r="BQ4445" s="59"/>
      <c r="BR4445" s="59"/>
      <c r="BS4445" s="59"/>
      <c r="BT4445" s="59"/>
      <c r="BU4445" s="59"/>
      <c r="BV4445" s="59"/>
      <c r="BW4445" s="59"/>
      <c r="BX4445" s="59"/>
      <c r="BY4445" s="59"/>
      <c r="BZ4445" s="59"/>
      <c r="CA4445" s="59"/>
      <c r="CB4445" s="59"/>
      <c r="CC4445" s="59"/>
    </row>
    <row r="4446" spans="1:81" x14ac:dyDescent="0.3">
      <c r="A4446" s="1053"/>
      <c r="B4446" s="1066"/>
      <c r="C4446" s="608" t="s">
        <v>10</v>
      </c>
      <c r="D4446" s="1054"/>
      <c r="E4446" s="1055"/>
      <c r="F4446" s="264"/>
      <c r="G4446" s="264"/>
      <c r="H4446" s="59"/>
      <c r="I4446" s="59"/>
      <c r="J4446" s="59"/>
      <c r="K4446" s="59"/>
      <c r="L4446" s="59"/>
      <c r="M4446" s="59"/>
      <c r="N4446" s="59"/>
      <c r="O4446" s="59"/>
      <c r="P4446" s="59"/>
      <c r="Q4446" s="59"/>
      <c r="R4446" s="59"/>
      <c r="S4446" s="59"/>
      <c r="T4446" s="59"/>
      <c r="U4446" s="59"/>
      <c r="V4446" s="59"/>
      <c r="W4446" s="59"/>
      <c r="X4446" s="59"/>
      <c r="Y4446" s="59"/>
      <c r="Z4446" s="59"/>
      <c r="AA4446" s="59"/>
      <c r="AB4446" s="59"/>
      <c r="AC4446" s="59"/>
      <c r="AD4446" s="59"/>
      <c r="AE4446" s="59"/>
      <c r="AF4446" s="59"/>
      <c r="AG4446" s="59"/>
      <c r="AH4446" s="59"/>
      <c r="AI4446" s="59"/>
      <c r="AJ4446" s="59"/>
      <c r="AK4446" s="59"/>
      <c r="AL4446" s="59"/>
      <c r="AM4446" s="59"/>
      <c r="AN4446" s="59"/>
      <c r="AO4446" s="59"/>
      <c r="AP4446" s="59"/>
      <c r="AQ4446" s="59"/>
      <c r="AR4446" s="59"/>
      <c r="AS4446" s="59"/>
      <c r="AT4446" s="59"/>
      <c r="AU4446" s="59"/>
      <c r="AV4446" s="59"/>
      <c r="AW4446" s="59"/>
      <c r="AX4446" s="59"/>
      <c r="AY4446" s="59"/>
      <c r="AZ4446" s="59"/>
      <c r="BA4446" s="59"/>
      <c r="BB4446" s="59"/>
      <c r="BC4446" s="59"/>
      <c r="BD4446" s="59"/>
      <c r="BE4446" s="59"/>
      <c r="BF4446" s="59"/>
      <c r="BG4446" s="59"/>
      <c r="BH4446" s="59"/>
      <c r="BI4446" s="59"/>
      <c r="BJ4446" s="59"/>
      <c r="BK4446" s="59"/>
      <c r="BL4446" s="59"/>
      <c r="BM4446" s="59"/>
      <c r="BN4446" s="59"/>
      <c r="BO4446" s="59"/>
      <c r="BP4446" s="59"/>
      <c r="BQ4446" s="59"/>
      <c r="BR4446" s="59"/>
      <c r="BS4446" s="59"/>
      <c r="BT4446" s="59"/>
      <c r="BU4446" s="59"/>
      <c r="BV4446" s="59"/>
      <c r="BW4446" s="59"/>
      <c r="BX4446" s="59"/>
      <c r="BY4446" s="59"/>
      <c r="BZ4446" s="59"/>
      <c r="CA4446" s="59"/>
      <c r="CB4446" s="59"/>
      <c r="CC4446" s="59"/>
    </row>
    <row r="4447" spans="1:81" x14ac:dyDescent="0.3">
      <c r="A4447" s="1050">
        <v>5</v>
      </c>
      <c r="B4447" s="693" t="s">
        <v>1809</v>
      </c>
      <c r="C4447" s="607">
        <v>191480388</v>
      </c>
      <c r="D4447" s="1051" t="s">
        <v>1810</v>
      </c>
      <c r="E4447" s="1052" t="s">
        <v>31</v>
      </c>
      <c r="F4447" s="264"/>
      <c r="G4447" s="264"/>
      <c r="H4447" s="59"/>
      <c r="I4447" s="59"/>
      <c r="J4447" s="59"/>
      <c r="K4447" s="59"/>
      <c r="L4447" s="59"/>
      <c r="M4447" s="59"/>
      <c r="N4447" s="59"/>
      <c r="O4447" s="59"/>
      <c r="P4447" s="59"/>
      <c r="Q4447" s="59"/>
      <c r="R4447" s="59"/>
      <c r="S4447" s="59"/>
      <c r="T4447" s="59"/>
      <c r="U4447" s="59"/>
      <c r="V4447" s="59"/>
      <c r="W4447" s="59"/>
      <c r="X4447" s="59"/>
      <c r="Y4447" s="59"/>
      <c r="Z4447" s="59"/>
      <c r="AA4447" s="59"/>
      <c r="AB4447" s="59"/>
      <c r="AC4447" s="59"/>
      <c r="AD4447" s="59"/>
      <c r="AE4447" s="59"/>
      <c r="AF4447" s="59"/>
      <c r="AG4447" s="59"/>
      <c r="AH4447" s="59"/>
      <c r="AI4447" s="59"/>
      <c r="AJ4447" s="59"/>
      <c r="AK4447" s="59"/>
      <c r="AL4447" s="59"/>
      <c r="AM4447" s="59"/>
      <c r="AN4447" s="59"/>
      <c r="AO4447" s="59"/>
      <c r="AP4447" s="59"/>
      <c r="AQ4447" s="59"/>
      <c r="AR4447" s="59"/>
      <c r="AS4447" s="59"/>
      <c r="AT4447" s="59"/>
      <c r="AU4447" s="59"/>
      <c r="AV4447" s="59"/>
      <c r="AW4447" s="59"/>
      <c r="AX4447" s="59"/>
      <c r="AY4447" s="59"/>
      <c r="AZ4447" s="59"/>
      <c r="BA4447" s="59"/>
      <c r="BB4447" s="59"/>
      <c r="BC4447" s="59"/>
      <c r="BD4447" s="59"/>
      <c r="BE4447" s="59"/>
      <c r="BF4447" s="59"/>
      <c r="BG4447" s="59"/>
      <c r="BH4447" s="59"/>
      <c r="BI4447" s="59"/>
      <c r="BJ4447" s="59"/>
      <c r="BK4447" s="59"/>
      <c r="BL4447" s="59"/>
      <c r="BM4447" s="59"/>
      <c r="BN4447" s="59"/>
      <c r="BO4447" s="59"/>
      <c r="BP4447" s="59"/>
      <c r="BQ4447" s="59"/>
      <c r="BR4447" s="59"/>
      <c r="BS4447" s="59"/>
      <c r="BT4447" s="59"/>
      <c r="BU4447" s="59"/>
      <c r="BV4447" s="59"/>
      <c r="BW4447" s="59"/>
      <c r="BX4447" s="59"/>
      <c r="BY4447" s="59"/>
      <c r="BZ4447" s="59"/>
      <c r="CA4447" s="59"/>
      <c r="CB4447" s="59"/>
      <c r="CC4447" s="59"/>
    </row>
    <row r="4448" spans="1:81" x14ac:dyDescent="0.3">
      <c r="A4448" s="1050"/>
      <c r="B4448" s="693" t="s">
        <v>1811</v>
      </c>
      <c r="C4448" s="469">
        <v>41396</v>
      </c>
      <c r="D4448" s="1051"/>
      <c r="E4448" s="1052"/>
      <c r="F4448" s="264"/>
      <c r="G4448" s="264"/>
      <c r="H4448" s="59"/>
      <c r="I4448" s="59"/>
      <c r="J4448" s="59"/>
      <c r="K4448" s="59"/>
      <c r="L4448" s="59"/>
      <c r="M4448" s="59"/>
      <c r="N4448" s="59"/>
      <c r="O4448" s="59"/>
      <c r="P4448" s="59"/>
      <c r="Q4448" s="59"/>
      <c r="R4448" s="59"/>
      <c r="S4448" s="59"/>
      <c r="T4448" s="59"/>
      <c r="U4448" s="59"/>
      <c r="V4448" s="59"/>
      <c r="W4448" s="59"/>
      <c r="X4448" s="59"/>
      <c r="Y4448" s="59"/>
      <c r="Z4448" s="59"/>
      <c r="AA4448" s="59"/>
      <c r="AB4448" s="59"/>
      <c r="AC4448" s="59"/>
      <c r="AD4448" s="59"/>
      <c r="AE4448" s="59"/>
      <c r="AF4448" s="59"/>
      <c r="AG4448" s="59"/>
      <c r="AH4448" s="59"/>
      <c r="AI4448" s="59"/>
      <c r="AJ4448" s="59"/>
      <c r="AK4448" s="59"/>
      <c r="AL4448" s="59"/>
      <c r="AM4448" s="59"/>
      <c r="AN4448" s="59"/>
      <c r="AO4448" s="59"/>
      <c r="AP4448" s="59"/>
      <c r="AQ4448" s="59"/>
      <c r="AR4448" s="59"/>
      <c r="AS4448" s="59"/>
      <c r="AT4448" s="59"/>
      <c r="AU4448" s="59"/>
      <c r="AV4448" s="59"/>
      <c r="AW4448" s="59"/>
      <c r="AX4448" s="59"/>
      <c r="AY4448" s="59"/>
      <c r="AZ4448" s="59"/>
      <c r="BA4448" s="59"/>
      <c r="BB4448" s="59"/>
      <c r="BC4448" s="59"/>
      <c r="BD4448" s="59"/>
      <c r="BE4448" s="59"/>
      <c r="BF4448" s="59"/>
      <c r="BG4448" s="59"/>
      <c r="BH4448" s="59"/>
      <c r="BI4448" s="59"/>
      <c r="BJ4448" s="59"/>
      <c r="BK4448" s="59"/>
      <c r="BL4448" s="59"/>
      <c r="BM4448" s="59"/>
      <c r="BN4448" s="59"/>
      <c r="BO4448" s="59"/>
      <c r="BP4448" s="59"/>
      <c r="BQ4448" s="59"/>
      <c r="BR4448" s="59"/>
      <c r="BS4448" s="59"/>
      <c r="BT4448" s="59"/>
      <c r="BU4448" s="59"/>
      <c r="BV4448" s="59"/>
      <c r="BW4448" s="59"/>
      <c r="BX4448" s="59"/>
      <c r="BY4448" s="59"/>
      <c r="BZ4448" s="59"/>
      <c r="CA4448" s="59"/>
      <c r="CB4448" s="59"/>
      <c r="CC4448" s="59"/>
    </row>
    <row r="4449" spans="1:81" x14ac:dyDescent="0.3">
      <c r="A4449" s="1050"/>
      <c r="B4449" s="693" t="s">
        <v>1812</v>
      </c>
      <c r="C4449" s="607" t="s">
        <v>10</v>
      </c>
      <c r="D4449" s="1051"/>
      <c r="E4449" s="1052"/>
      <c r="F4449" s="264"/>
      <c r="G4449" s="264"/>
      <c r="H4449" s="59"/>
      <c r="I4449" s="59"/>
      <c r="J4449" s="59"/>
      <c r="K4449" s="59"/>
      <c r="L4449" s="59"/>
      <c r="M4449" s="59"/>
      <c r="N4449" s="59"/>
      <c r="O4449" s="59"/>
      <c r="P4449" s="59"/>
      <c r="Q4449" s="59"/>
      <c r="R4449" s="59"/>
      <c r="S4449" s="59"/>
      <c r="T4449" s="59"/>
      <c r="U4449" s="59"/>
      <c r="V4449" s="59"/>
      <c r="W4449" s="59"/>
      <c r="X4449" s="59"/>
      <c r="Y4449" s="59"/>
      <c r="Z4449" s="59"/>
      <c r="AA4449" s="59"/>
      <c r="AB4449" s="59"/>
      <c r="AC4449" s="59"/>
      <c r="AD4449" s="59"/>
      <c r="AE4449" s="59"/>
      <c r="AF4449" s="59"/>
      <c r="AG4449" s="59"/>
      <c r="AH4449" s="59"/>
      <c r="AI4449" s="59"/>
      <c r="AJ4449" s="59"/>
      <c r="AK4449" s="59"/>
      <c r="AL4449" s="59"/>
      <c r="AM4449" s="59"/>
      <c r="AN4449" s="59"/>
      <c r="AO4449" s="59"/>
      <c r="AP4449" s="59"/>
      <c r="AQ4449" s="59"/>
      <c r="AR4449" s="59"/>
      <c r="AS4449" s="59"/>
      <c r="AT4449" s="59"/>
      <c r="AU4449" s="59"/>
      <c r="AV4449" s="59"/>
      <c r="AW4449" s="59"/>
      <c r="AX4449" s="59"/>
      <c r="AY4449" s="59"/>
      <c r="AZ4449" s="59"/>
      <c r="BA4449" s="59"/>
      <c r="BB4449" s="59"/>
      <c r="BC4449" s="59"/>
      <c r="BD4449" s="59"/>
      <c r="BE4449" s="59"/>
      <c r="BF4449" s="59"/>
      <c r="BG4449" s="59"/>
      <c r="BH4449" s="59"/>
      <c r="BI4449" s="59"/>
      <c r="BJ4449" s="59"/>
      <c r="BK4449" s="59"/>
      <c r="BL4449" s="59"/>
      <c r="BM4449" s="59"/>
      <c r="BN4449" s="59"/>
      <c r="BO4449" s="59"/>
      <c r="BP4449" s="59"/>
      <c r="BQ4449" s="59"/>
      <c r="BR4449" s="59"/>
      <c r="BS4449" s="59"/>
      <c r="BT4449" s="59"/>
      <c r="BU4449" s="59"/>
      <c r="BV4449" s="59"/>
      <c r="BW4449" s="59"/>
      <c r="BX4449" s="59"/>
      <c r="BY4449" s="59"/>
      <c r="BZ4449" s="59"/>
      <c r="CA4449" s="59"/>
      <c r="CB4449" s="59"/>
      <c r="CC4449" s="59"/>
    </row>
    <row r="4450" spans="1:81" x14ac:dyDescent="0.3">
      <c r="A4450" s="1050"/>
      <c r="B4450" s="693" t="s">
        <v>1813</v>
      </c>
      <c r="C4450" s="607"/>
      <c r="D4450" s="1051"/>
      <c r="E4450" s="1052"/>
      <c r="F4450" s="264"/>
      <c r="G4450" s="264"/>
      <c r="H4450" s="59"/>
      <c r="I4450" s="59"/>
      <c r="J4450" s="59"/>
      <c r="K4450" s="59"/>
      <c r="L4450" s="59"/>
      <c r="M4450" s="59"/>
      <c r="N4450" s="59"/>
      <c r="O4450" s="59"/>
      <c r="P4450" s="59"/>
      <c r="Q4450" s="59"/>
      <c r="R4450" s="59"/>
      <c r="S4450" s="59"/>
      <c r="T4450" s="59"/>
      <c r="U4450" s="59"/>
      <c r="V4450" s="59"/>
      <c r="W4450" s="59"/>
      <c r="X4450" s="59"/>
      <c r="Y4450" s="59"/>
      <c r="Z4450" s="59"/>
      <c r="AA4450" s="59"/>
      <c r="AB4450" s="59"/>
      <c r="AC4450" s="59"/>
      <c r="AD4450" s="59"/>
      <c r="AE4450" s="59"/>
      <c r="AF4450" s="59"/>
      <c r="AG4450" s="59"/>
      <c r="AH4450" s="59"/>
      <c r="AI4450" s="59"/>
      <c r="AJ4450" s="59"/>
      <c r="AK4450" s="59"/>
      <c r="AL4450" s="59"/>
      <c r="AM4450" s="59"/>
      <c r="AN4450" s="59"/>
      <c r="AO4450" s="59"/>
      <c r="AP4450" s="59"/>
      <c r="AQ4450" s="59"/>
      <c r="AR4450" s="59"/>
      <c r="AS4450" s="59"/>
      <c r="AT4450" s="59"/>
      <c r="AU4450" s="59"/>
      <c r="AV4450" s="59"/>
      <c r="AW4450" s="59"/>
      <c r="AX4450" s="59"/>
      <c r="AY4450" s="59"/>
      <c r="AZ4450" s="59"/>
      <c r="BA4450" s="59"/>
      <c r="BB4450" s="59"/>
      <c r="BC4450" s="59"/>
      <c r="BD4450" s="59"/>
      <c r="BE4450" s="59"/>
      <c r="BF4450" s="59"/>
      <c r="BG4450" s="59"/>
      <c r="BH4450" s="59"/>
      <c r="BI4450" s="59"/>
      <c r="BJ4450" s="59"/>
      <c r="BK4450" s="59"/>
      <c r="BL4450" s="59"/>
      <c r="BM4450" s="59"/>
      <c r="BN4450" s="59"/>
      <c r="BO4450" s="59"/>
      <c r="BP4450" s="59"/>
      <c r="BQ4450" s="59"/>
      <c r="BR4450" s="59"/>
      <c r="BS4450" s="59"/>
      <c r="BT4450" s="59"/>
      <c r="BU4450" s="59"/>
      <c r="BV4450" s="59"/>
      <c r="BW4450" s="59"/>
      <c r="BX4450" s="59"/>
      <c r="BY4450" s="59"/>
      <c r="BZ4450" s="59"/>
      <c r="CA4450" s="59"/>
      <c r="CB4450" s="59"/>
      <c r="CC4450" s="59"/>
    </row>
    <row r="4451" spans="1:81" x14ac:dyDescent="0.3">
      <c r="A4451" s="1050"/>
      <c r="B4451" s="693" t="s">
        <v>1814</v>
      </c>
      <c r="C4451" s="607"/>
      <c r="D4451" s="1051"/>
      <c r="E4451" s="1052"/>
      <c r="F4451" s="264"/>
      <c r="G4451" s="264"/>
      <c r="H4451" s="59"/>
      <c r="I4451" s="59"/>
      <c r="J4451" s="59"/>
      <c r="K4451" s="59"/>
      <c r="L4451" s="59"/>
      <c r="M4451" s="59"/>
      <c r="N4451" s="59"/>
      <c r="O4451" s="59"/>
      <c r="P4451" s="59"/>
      <c r="Q4451" s="59"/>
      <c r="R4451" s="59"/>
      <c r="S4451" s="59"/>
      <c r="T4451" s="59"/>
      <c r="U4451" s="59"/>
      <c r="V4451" s="59"/>
      <c r="W4451" s="59"/>
      <c r="X4451" s="59"/>
      <c r="Y4451" s="59"/>
      <c r="Z4451" s="59"/>
      <c r="AA4451" s="59"/>
      <c r="AB4451" s="59"/>
      <c r="AC4451" s="59"/>
      <c r="AD4451" s="59"/>
      <c r="AE4451" s="59"/>
      <c r="AF4451" s="59"/>
      <c r="AG4451" s="59"/>
      <c r="AH4451" s="59"/>
      <c r="AI4451" s="59"/>
      <c r="AJ4451" s="59"/>
      <c r="AK4451" s="59"/>
      <c r="AL4451" s="59"/>
      <c r="AM4451" s="59"/>
      <c r="AN4451" s="59"/>
      <c r="AO4451" s="59"/>
      <c r="AP4451" s="59"/>
      <c r="AQ4451" s="59"/>
      <c r="AR4451" s="59"/>
      <c r="AS4451" s="59"/>
      <c r="AT4451" s="59"/>
      <c r="AU4451" s="59"/>
      <c r="AV4451" s="59"/>
      <c r="AW4451" s="59"/>
      <c r="AX4451" s="59"/>
      <c r="AY4451" s="59"/>
      <c r="AZ4451" s="59"/>
      <c r="BA4451" s="59"/>
      <c r="BB4451" s="59"/>
      <c r="BC4451" s="59"/>
      <c r="BD4451" s="59"/>
      <c r="BE4451" s="59"/>
      <c r="BF4451" s="59"/>
      <c r="BG4451" s="59"/>
      <c r="BH4451" s="59"/>
      <c r="BI4451" s="59"/>
      <c r="BJ4451" s="59"/>
      <c r="BK4451" s="59"/>
      <c r="BL4451" s="59"/>
      <c r="BM4451" s="59"/>
      <c r="BN4451" s="59"/>
      <c r="BO4451" s="59"/>
      <c r="BP4451" s="59"/>
      <c r="BQ4451" s="59"/>
      <c r="BR4451" s="59"/>
      <c r="BS4451" s="59"/>
      <c r="BT4451" s="59"/>
      <c r="BU4451" s="59"/>
      <c r="BV4451" s="59"/>
      <c r="BW4451" s="59"/>
      <c r="BX4451" s="59"/>
      <c r="BY4451" s="59"/>
      <c r="BZ4451" s="59"/>
      <c r="CA4451" s="59"/>
      <c r="CB4451" s="59"/>
      <c r="CC4451" s="59"/>
    </row>
    <row r="4452" spans="1:81" x14ac:dyDescent="0.3">
      <c r="A4452" s="1050">
        <v>6</v>
      </c>
      <c r="B4452" s="693" t="s">
        <v>1815</v>
      </c>
      <c r="C4452" s="607">
        <v>191387194</v>
      </c>
      <c r="D4452" s="1051" t="s">
        <v>1816</v>
      </c>
      <c r="E4452" s="1052" t="s">
        <v>31</v>
      </c>
      <c r="F4452" s="264"/>
      <c r="G4452" s="264"/>
      <c r="H4452" s="59"/>
      <c r="I4452" s="59"/>
      <c r="J4452" s="59"/>
      <c r="K4452" s="59"/>
      <c r="L4452" s="59"/>
      <c r="M4452" s="59"/>
      <c r="N4452" s="59"/>
      <c r="O4452" s="59"/>
      <c r="P4452" s="59"/>
      <c r="Q4452" s="59"/>
      <c r="R4452" s="59"/>
      <c r="S4452" s="59"/>
      <c r="T4452" s="59"/>
      <c r="U4452" s="59"/>
      <c r="V4452" s="59"/>
      <c r="W4452" s="59"/>
      <c r="X4452" s="59"/>
      <c r="Y4452" s="59"/>
      <c r="Z4452" s="59"/>
      <c r="AA4452" s="59"/>
      <c r="AB4452" s="59"/>
      <c r="AC4452" s="59"/>
      <c r="AD4452" s="59"/>
      <c r="AE4452" s="59"/>
      <c r="AF4452" s="59"/>
      <c r="AG4452" s="59"/>
      <c r="AH4452" s="59"/>
      <c r="AI4452" s="59"/>
      <c r="AJ4452" s="59"/>
      <c r="AK4452" s="59"/>
      <c r="AL4452" s="59"/>
      <c r="AM4452" s="59"/>
      <c r="AN4452" s="59"/>
      <c r="AO4452" s="59"/>
      <c r="AP4452" s="59"/>
      <c r="AQ4452" s="59"/>
      <c r="AR4452" s="59"/>
      <c r="AS4452" s="59"/>
      <c r="AT4452" s="59"/>
      <c r="AU4452" s="59"/>
      <c r="AV4452" s="59"/>
      <c r="AW4452" s="59"/>
      <c r="AX4452" s="59"/>
      <c r="AY4452" s="59"/>
      <c r="AZ4452" s="59"/>
      <c r="BA4452" s="59"/>
      <c r="BB4452" s="59"/>
      <c r="BC4452" s="59"/>
      <c r="BD4452" s="59"/>
      <c r="BE4452" s="59"/>
      <c r="BF4452" s="59"/>
      <c r="BG4452" s="59"/>
      <c r="BH4452" s="59"/>
      <c r="BI4452" s="59"/>
      <c r="BJ4452" s="59"/>
      <c r="BK4452" s="59"/>
      <c r="BL4452" s="59"/>
      <c r="BM4452" s="59"/>
      <c r="BN4452" s="59"/>
      <c r="BO4452" s="59"/>
      <c r="BP4452" s="59"/>
      <c r="BQ4452" s="59"/>
      <c r="BR4452" s="59"/>
      <c r="BS4452" s="59"/>
      <c r="BT4452" s="59"/>
      <c r="BU4452" s="59"/>
      <c r="BV4452" s="59"/>
      <c r="BW4452" s="59"/>
      <c r="BX4452" s="59"/>
      <c r="BY4452" s="59"/>
      <c r="BZ4452" s="59"/>
      <c r="CA4452" s="59"/>
      <c r="CB4452" s="59"/>
      <c r="CC4452" s="59"/>
    </row>
    <row r="4453" spans="1:81" x14ac:dyDescent="0.3">
      <c r="A4453" s="1050"/>
      <c r="B4453" s="693" t="s">
        <v>1817</v>
      </c>
      <c r="C4453" s="469">
        <v>41801</v>
      </c>
      <c r="D4453" s="1051"/>
      <c r="E4453" s="1052"/>
      <c r="F4453" s="264"/>
      <c r="G4453" s="264"/>
      <c r="H4453" s="59"/>
      <c r="I4453" s="59"/>
      <c r="J4453" s="59"/>
      <c r="K4453" s="59"/>
      <c r="L4453" s="59"/>
      <c r="M4453" s="59"/>
      <c r="N4453" s="59"/>
      <c r="O4453" s="59"/>
      <c r="P4453" s="59"/>
      <c r="Q4453" s="59"/>
      <c r="R4453" s="59"/>
      <c r="S4453" s="59"/>
      <c r="T4453" s="59"/>
      <c r="U4453" s="59"/>
      <c r="V4453" s="59"/>
      <c r="W4453" s="59"/>
      <c r="X4453" s="59"/>
      <c r="Y4453" s="59"/>
      <c r="Z4453" s="59"/>
      <c r="AA4453" s="59"/>
      <c r="AB4453" s="59"/>
      <c r="AC4453" s="59"/>
      <c r="AD4453" s="59"/>
      <c r="AE4453" s="59"/>
      <c r="AF4453" s="59"/>
      <c r="AG4453" s="59"/>
      <c r="AH4453" s="59"/>
      <c r="AI4453" s="59"/>
      <c r="AJ4453" s="59"/>
      <c r="AK4453" s="59"/>
      <c r="AL4453" s="59"/>
      <c r="AM4453" s="59"/>
      <c r="AN4453" s="59"/>
      <c r="AO4453" s="59"/>
      <c r="AP4453" s="59"/>
      <c r="AQ4453" s="59"/>
      <c r="AR4453" s="59"/>
      <c r="AS4453" s="59"/>
      <c r="AT4453" s="59"/>
      <c r="AU4453" s="59"/>
      <c r="AV4453" s="59"/>
      <c r="AW4453" s="59"/>
      <c r="AX4453" s="59"/>
      <c r="AY4453" s="59"/>
      <c r="AZ4453" s="59"/>
      <c r="BA4453" s="59"/>
      <c r="BB4453" s="59"/>
      <c r="BC4453" s="59"/>
      <c r="BD4453" s="59"/>
      <c r="BE4453" s="59"/>
      <c r="BF4453" s="59"/>
      <c r="BG4453" s="59"/>
      <c r="BH4453" s="59"/>
      <c r="BI4453" s="59"/>
      <c r="BJ4453" s="59"/>
      <c r="BK4453" s="59"/>
      <c r="BL4453" s="59"/>
      <c r="BM4453" s="59"/>
      <c r="BN4453" s="59"/>
      <c r="BO4453" s="59"/>
      <c r="BP4453" s="59"/>
      <c r="BQ4453" s="59"/>
      <c r="BR4453" s="59"/>
      <c r="BS4453" s="59"/>
      <c r="BT4453" s="59"/>
      <c r="BU4453" s="59"/>
      <c r="BV4453" s="59"/>
      <c r="BW4453" s="59"/>
      <c r="BX4453" s="59"/>
      <c r="BY4453" s="59"/>
      <c r="BZ4453" s="59"/>
      <c r="CA4453" s="59"/>
      <c r="CB4453" s="59"/>
      <c r="CC4453" s="59"/>
    </row>
    <row r="4454" spans="1:81" x14ac:dyDescent="0.3">
      <c r="A4454" s="1050"/>
      <c r="B4454" s="693" t="s">
        <v>1818</v>
      </c>
      <c r="C4454" s="607" t="s">
        <v>10</v>
      </c>
      <c r="D4454" s="1051"/>
      <c r="E4454" s="1052"/>
      <c r="F4454" s="264"/>
      <c r="G4454" s="264"/>
      <c r="H4454" s="59"/>
      <c r="I4454" s="59"/>
      <c r="J4454" s="59"/>
      <c r="K4454" s="59"/>
      <c r="L4454" s="59"/>
      <c r="M4454" s="59"/>
      <c r="N4454" s="59"/>
      <c r="O4454" s="59"/>
      <c r="P4454" s="59"/>
      <c r="Q4454" s="59"/>
      <c r="R4454" s="59"/>
      <c r="S4454" s="59"/>
      <c r="T4454" s="59"/>
      <c r="U4454" s="59"/>
      <c r="V4454" s="59"/>
      <c r="W4454" s="59"/>
      <c r="X4454" s="59"/>
      <c r="Y4454" s="59"/>
      <c r="Z4454" s="59"/>
      <c r="AA4454" s="59"/>
      <c r="AB4454" s="59"/>
      <c r="AC4454" s="59"/>
      <c r="AD4454" s="59"/>
      <c r="AE4454" s="59"/>
      <c r="AF4454" s="59"/>
      <c r="AG4454" s="59"/>
      <c r="AH4454" s="59"/>
      <c r="AI4454" s="59"/>
      <c r="AJ4454" s="59"/>
      <c r="AK4454" s="59"/>
      <c r="AL4454" s="59"/>
      <c r="AM4454" s="59"/>
      <c r="AN4454" s="59"/>
      <c r="AO4454" s="59"/>
      <c r="AP4454" s="59"/>
      <c r="AQ4454" s="59"/>
      <c r="AR4454" s="59"/>
      <c r="AS4454" s="59"/>
      <c r="AT4454" s="59"/>
      <c r="AU4454" s="59"/>
      <c r="AV4454" s="59"/>
      <c r="AW4454" s="59"/>
      <c r="AX4454" s="59"/>
      <c r="AY4454" s="59"/>
      <c r="AZ4454" s="59"/>
      <c r="BA4454" s="59"/>
      <c r="BB4454" s="59"/>
      <c r="BC4454" s="59"/>
      <c r="BD4454" s="59"/>
      <c r="BE4454" s="59"/>
      <c r="BF4454" s="59"/>
      <c r="BG4454" s="59"/>
      <c r="BH4454" s="59"/>
      <c r="BI4454" s="59"/>
      <c r="BJ4454" s="59"/>
      <c r="BK4454" s="59"/>
      <c r="BL4454" s="59"/>
      <c r="BM4454" s="59"/>
      <c r="BN4454" s="59"/>
      <c r="BO4454" s="59"/>
      <c r="BP4454" s="59"/>
      <c r="BQ4454" s="59"/>
      <c r="BR4454" s="59"/>
      <c r="BS4454" s="59"/>
      <c r="BT4454" s="59"/>
      <c r="BU4454" s="59"/>
      <c r="BV4454" s="59"/>
      <c r="BW4454" s="59"/>
      <c r="BX4454" s="59"/>
      <c r="BY4454" s="59"/>
      <c r="BZ4454" s="59"/>
      <c r="CA4454" s="59"/>
      <c r="CB4454" s="59"/>
      <c r="CC4454" s="59"/>
    </row>
    <row r="4455" spans="1:81" x14ac:dyDescent="0.3">
      <c r="A4455" s="1050"/>
      <c r="B4455" s="693" t="s">
        <v>1819</v>
      </c>
      <c r="C4455" s="607"/>
      <c r="D4455" s="1051"/>
      <c r="E4455" s="1052"/>
      <c r="F4455" s="264"/>
      <c r="G4455" s="264"/>
      <c r="H4455" s="59"/>
      <c r="I4455" s="59"/>
      <c r="J4455" s="59"/>
      <c r="K4455" s="59"/>
      <c r="L4455" s="59"/>
      <c r="M4455" s="59"/>
      <c r="N4455" s="59"/>
      <c r="O4455" s="59"/>
      <c r="P4455" s="59"/>
      <c r="Q4455" s="59"/>
      <c r="R4455" s="59"/>
      <c r="S4455" s="59"/>
      <c r="T4455" s="59"/>
      <c r="U4455" s="59"/>
      <c r="V4455" s="59"/>
      <c r="W4455" s="59"/>
      <c r="X4455" s="59"/>
      <c r="Y4455" s="59"/>
      <c r="Z4455" s="59"/>
      <c r="AA4455" s="59"/>
      <c r="AB4455" s="59"/>
      <c r="AC4455" s="59"/>
      <c r="AD4455" s="59"/>
      <c r="AE4455" s="59"/>
      <c r="AF4455" s="59"/>
      <c r="AG4455" s="59"/>
      <c r="AH4455" s="59"/>
      <c r="AI4455" s="59"/>
      <c r="AJ4455" s="59"/>
      <c r="AK4455" s="59"/>
      <c r="AL4455" s="59"/>
      <c r="AM4455" s="59"/>
      <c r="AN4455" s="59"/>
      <c r="AO4455" s="59"/>
      <c r="AP4455" s="59"/>
      <c r="AQ4455" s="59"/>
      <c r="AR4455" s="59"/>
      <c r="AS4455" s="59"/>
      <c r="AT4455" s="59"/>
      <c r="AU4455" s="59"/>
      <c r="AV4455" s="59"/>
      <c r="AW4455" s="59"/>
      <c r="AX4455" s="59"/>
      <c r="AY4455" s="59"/>
      <c r="AZ4455" s="59"/>
      <c r="BA4455" s="59"/>
      <c r="BB4455" s="59"/>
      <c r="BC4455" s="59"/>
      <c r="BD4455" s="59"/>
      <c r="BE4455" s="59"/>
      <c r="BF4455" s="59"/>
      <c r="BG4455" s="59"/>
      <c r="BH4455" s="59"/>
      <c r="BI4455" s="59"/>
      <c r="BJ4455" s="59"/>
      <c r="BK4455" s="59"/>
      <c r="BL4455" s="59"/>
      <c r="BM4455" s="59"/>
      <c r="BN4455" s="59"/>
      <c r="BO4455" s="59"/>
      <c r="BP4455" s="59"/>
      <c r="BQ4455" s="59"/>
      <c r="BR4455" s="59"/>
      <c r="BS4455" s="59"/>
      <c r="BT4455" s="59"/>
      <c r="BU4455" s="59"/>
      <c r="BV4455" s="59"/>
      <c r="BW4455" s="59"/>
      <c r="BX4455" s="59"/>
      <c r="BY4455" s="59"/>
      <c r="BZ4455" s="59"/>
      <c r="CA4455" s="59"/>
      <c r="CB4455" s="59"/>
      <c r="CC4455" s="59"/>
    </row>
    <row r="4456" spans="1:81" x14ac:dyDescent="0.3">
      <c r="A4456" s="1050"/>
      <c r="B4456" s="693" t="s">
        <v>1820</v>
      </c>
      <c r="C4456" s="607"/>
      <c r="D4456" s="1051"/>
      <c r="E4456" s="1052"/>
      <c r="F4456" s="264"/>
      <c r="G4456" s="264"/>
      <c r="H4456" s="59"/>
      <c r="I4456" s="59"/>
      <c r="J4456" s="59"/>
      <c r="K4456" s="59"/>
      <c r="L4456" s="59"/>
      <c r="M4456" s="59"/>
      <c r="N4456" s="59"/>
      <c r="O4456" s="59"/>
      <c r="P4456" s="59"/>
      <c r="Q4456" s="59"/>
      <c r="R4456" s="59"/>
      <c r="S4456" s="59"/>
      <c r="T4456" s="59"/>
      <c r="U4456" s="59"/>
      <c r="V4456" s="59"/>
      <c r="W4456" s="59"/>
      <c r="X4456" s="59"/>
      <c r="Y4456" s="59"/>
      <c r="Z4456" s="59"/>
      <c r="AA4456" s="59"/>
      <c r="AB4456" s="59"/>
      <c r="AC4456" s="59"/>
      <c r="AD4456" s="59"/>
      <c r="AE4456" s="59"/>
      <c r="AF4456" s="59"/>
      <c r="AG4456" s="59"/>
      <c r="AH4456" s="59"/>
      <c r="AI4456" s="59"/>
      <c r="AJ4456" s="59"/>
      <c r="AK4456" s="59"/>
      <c r="AL4456" s="59"/>
      <c r="AM4456" s="59"/>
      <c r="AN4456" s="59"/>
      <c r="AO4456" s="59"/>
      <c r="AP4456" s="59"/>
      <c r="AQ4456" s="59"/>
      <c r="AR4456" s="59"/>
      <c r="AS4456" s="59"/>
      <c r="AT4456" s="59"/>
      <c r="AU4456" s="59"/>
      <c r="AV4456" s="59"/>
      <c r="AW4456" s="59"/>
      <c r="AX4456" s="59"/>
      <c r="AY4456" s="59"/>
      <c r="AZ4456" s="59"/>
      <c r="BA4456" s="59"/>
      <c r="BB4456" s="59"/>
      <c r="BC4456" s="59"/>
      <c r="BD4456" s="59"/>
      <c r="BE4456" s="59"/>
      <c r="BF4456" s="59"/>
      <c r="BG4456" s="59"/>
      <c r="BH4456" s="59"/>
      <c r="BI4456" s="59"/>
      <c r="BJ4456" s="59"/>
      <c r="BK4456" s="59"/>
      <c r="BL4456" s="59"/>
      <c r="BM4456" s="59"/>
      <c r="BN4456" s="59"/>
      <c r="BO4456" s="59"/>
      <c r="BP4456" s="59"/>
      <c r="BQ4456" s="59"/>
      <c r="BR4456" s="59"/>
      <c r="BS4456" s="59"/>
      <c r="BT4456" s="59"/>
      <c r="BU4456" s="59"/>
      <c r="BV4456" s="59"/>
      <c r="BW4456" s="59"/>
      <c r="BX4456" s="59"/>
      <c r="BY4456" s="59"/>
      <c r="BZ4456" s="59"/>
      <c r="CA4456" s="59"/>
      <c r="CB4456" s="59"/>
      <c r="CC4456" s="59"/>
    </row>
    <row r="4457" spans="1:81" x14ac:dyDescent="0.3">
      <c r="A4457" s="328"/>
      <c r="B4457" s="692" t="s">
        <v>1899</v>
      </c>
      <c r="C4457" s="309"/>
      <c r="D4457" s="309"/>
      <c r="E4457" s="310"/>
      <c r="F4457" s="264"/>
      <c r="G4457" s="264"/>
      <c r="H4457" s="59"/>
      <c r="I4457" s="59"/>
      <c r="J4457" s="59"/>
      <c r="K4457" s="59"/>
      <c r="L4457" s="59"/>
      <c r="M4457" s="59"/>
      <c r="N4457" s="59"/>
      <c r="O4457" s="59"/>
      <c r="P4457" s="59"/>
      <c r="Q4457" s="59"/>
      <c r="R4457" s="59"/>
      <c r="S4457" s="59"/>
      <c r="T4457" s="59"/>
      <c r="U4457" s="59"/>
      <c r="V4457" s="59"/>
      <c r="W4457" s="59"/>
      <c r="X4457" s="59"/>
      <c r="Y4457" s="59"/>
      <c r="Z4457" s="59"/>
      <c r="AA4457" s="59"/>
      <c r="AB4457" s="59"/>
      <c r="AC4457" s="59"/>
      <c r="AD4457" s="59"/>
      <c r="AE4457" s="59"/>
      <c r="AF4457" s="59"/>
      <c r="AG4457" s="59"/>
      <c r="AH4457" s="59"/>
      <c r="AI4457" s="59"/>
      <c r="AJ4457" s="59"/>
      <c r="AK4457" s="59"/>
      <c r="AL4457" s="59"/>
      <c r="AM4457" s="59"/>
      <c r="AN4457" s="59"/>
      <c r="AO4457" s="59"/>
      <c r="AP4457" s="59"/>
      <c r="AQ4457" s="59"/>
      <c r="AR4457" s="59"/>
      <c r="AS4457" s="59"/>
      <c r="AT4457" s="59"/>
      <c r="AU4457" s="59"/>
      <c r="AV4457" s="59"/>
      <c r="AW4457" s="59"/>
      <c r="AX4457" s="59"/>
      <c r="AY4457" s="59"/>
      <c r="AZ4457" s="59"/>
      <c r="BA4457" s="59"/>
      <c r="BB4457" s="59"/>
      <c r="BC4457" s="59"/>
      <c r="BD4457" s="59"/>
      <c r="BE4457" s="59"/>
      <c r="BF4457" s="59"/>
      <c r="BG4457" s="59"/>
      <c r="BH4457" s="59"/>
      <c r="BI4457" s="59"/>
      <c r="BJ4457" s="59"/>
      <c r="BK4457" s="59"/>
      <c r="BL4457" s="59"/>
      <c r="BM4457" s="59"/>
      <c r="BN4457" s="59"/>
      <c r="BO4457" s="59"/>
      <c r="BP4457" s="59"/>
      <c r="BQ4457" s="59"/>
      <c r="BR4457" s="59"/>
      <c r="BS4457" s="59"/>
      <c r="BT4457" s="59"/>
      <c r="BU4457" s="59"/>
      <c r="BV4457" s="59"/>
      <c r="BW4457" s="59"/>
      <c r="BX4457" s="59"/>
      <c r="BY4457" s="59"/>
      <c r="BZ4457" s="59"/>
      <c r="CA4457" s="59"/>
      <c r="CB4457" s="59"/>
      <c r="CC4457" s="59"/>
    </row>
    <row r="4458" spans="1:81" ht="65.25" customHeight="1" x14ac:dyDescent="0.3">
      <c r="A4458" s="1050">
        <v>1</v>
      </c>
      <c r="B4458" s="1056" t="s">
        <v>1822</v>
      </c>
      <c r="C4458" s="607">
        <v>183708808</v>
      </c>
      <c r="D4458" s="1051" t="s">
        <v>1823</v>
      </c>
      <c r="E4458" s="1052" t="s">
        <v>1824</v>
      </c>
      <c r="F4458" s="264"/>
      <c r="G4458" s="264"/>
      <c r="H4458" s="59"/>
      <c r="I4458" s="59"/>
      <c r="J4458" s="59"/>
      <c r="K4458" s="59"/>
      <c r="L4458" s="59"/>
      <c r="M4458" s="59"/>
      <c r="N4458" s="59"/>
      <c r="O4458" s="59"/>
      <c r="P4458" s="59"/>
      <c r="Q4458" s="59"/>
      <c r="R4458" s="59"/>
      <c r="S4458" s="59"/>
      <c r="T4458" s="59"/>
      <c r="U4458" s="59"/>
      <c r="V4458" s="59"/>
      <c r="W4458" s="59"/>
      <c r="X4458" s="59"/>
      <c r="Y4458" s="59"/>
      <c r="Z4458" s="59"/>
      <c r="AA4458" s="59"/>
      <c r="AB4458" s="59"/>
      <c r="AC4458" s="59"/>
      <c r="AD4458" s="59"/>
      <c r="AE4458" s="59"/>
      <c r="AF4458" s="59"/>
      <c r="AG4458" s="59"/>
      <c r="AH4458" s="59"/>
      <c r="AI4458" s="59"/>
      <c r="AJ4458" s="59"/>
      <c r="AK4458" s="59"/>
      <c r="AL4458" s="59"/>
      <c r="AM4458" s="59"/>
      <c r="AN4458" s="59"/>
      <c r="AO4458" s="59"/>
      <c r="AP4458" s="59"/>
      <c r="AQ4458" s="59"/>
      <c r="AR4458" s="59"/>
      <c r="AS4458" s="59"/>
      <c r="AT4458" s="59"/>
      <c r="AU4458" s="59"/>
      <c r="AV4458" s="59"/>
      <c r="AW4458" s="59"/>
      <c r="AX4458" s="59"/>
      <c r="AY4458" s="59"/>
      <c r="AZ4458" s="59"/>
      <c r="BA4458" s="59"/>
      <c r="BB4458" s="59"/>
      <c r="BC4458" s="59"/>
      <c r="BD4458" s="59"/>
      <c r="BE4458" s="59"/>
      <c r="BF4458" s="59"/>
      <c r="BG4458" s="59"/>
      <c r="BH4458" s="59"/>
      <c r="BI4458" s="59"/>
      <c r="BJ4458" s="59"/>
      <c r="BK4458" s="59"/>
      <c r="BL4458" s="59"/>
      <c r="BM4458" s="59"/>
      <c r="BN4458" s="59"/>
      <c r="BO4458" s="59"/>
      <c r="BP4458" s="59"/>
      <c r="BQ4458" s="59"/>
      <c r="BR4458" s="59"/>
      <c r="BS4458" s="59"/>
      <c r="BT4458" s="59"/>
      <c r="BU4458" s="59"/>
      <c r="BV4458" s="59"/>
      <c r="BW4458" s="59"/>
      <c r="BX4458" s="59"/>
      <c r="BY4458" s="59"/>
      <c r="BZ4458" s="59"/>
      <c r="CA4458" s="59"/>
      <c r="CB4458" s="59"/>
      <c r="CC4458" s="59"/>
    </row>
    <row r="4459" spans="1:81" x14ac:dyDescent="0.3">
      <c r="A4459" s="1050"/>
      <c r="B4459" s="1056"/>
      <c r="C4459" s="607" t="s">
        <v>1825</v>
      </c>
      <c r="D4459" s="1051"/>
      <c r="E4459" s="1052"/>
      <c r="F4459" s="264"/>
      <c r="G4459" s="264"/>
      <c r="H4459" s="59"/>
      <c r="I4459" s="59"/>
      <c r="J4459" s="59"/>
      <c r="K4459" s="59"/>
      <c r="L4459" s="59"/>
      <c r="M4459" s="59"/>
      <c r="N4459" s="59"/>
      <c r="O4459" s="59"/>
      <c r="P4459" s="59"/>
      <c r="Q4459" s="59"/>
      <c r="R4459" s="59"/>
      <c r="S4459" s="59"/>
      <c r="T4459" s="59"/>
      <c r="U4459" s="59"/>
      <c r="V4459" s="59"/>
      <c r="W4459" s="59"/>
      <c r="X4459" s="59"/>
      <c r="Y4459" s="59"/>
      <c r="Z4459" s="59"/>
      <c r="AA4459" s="59"/>
      <c r="AB4459" s="59"/>
      <c r="AC4459" s="59"/>
      <c r="AD4459" s="59"/>
      <c r="AE4459" s="59"/>
      <c r="AF4459" s="59"/>
      <c r="AG4459" s="59"/>
      <c r="AH4459" s="59"/>
      <c r="AI4459" s="59"/>
      <c r="AJ4459" s="59"/>
      <c r="AK4459" s="59"/>
      <c r="AL4459" s="59"/>
      <c r="AM4459" s="59"/>
      <c r="AN4459" s="59"/>
      <c r="AO4459" s="59"/>
      <c r="AP4459" s="59"/>
      <c r="AQ4459" s="59"/>
      <c r="AR4459" s="59"/>
      <c r="AS4459" s="59"/>
      <c r="AT4459" s="59"/>
      <c r="AU4459" s="59"/>
      <c r="AV4459" s="59"/>
      <c r="AW4459" s="59"/>
      <c r="AX4459" s="59"/>
      <c r="AY4459" s="59"/>
      <c r="AZ4459" s="59"/>
      <c r="BA4459" s="59"/>
      <c r="BB4459" s="59"/>
      <c r="BC4459" s="59"/>
      <c r="BD4459" s="59"/>
      <c r="BE4459" s="59"/>
      <c r="BF4459" s="59"/>
      <c r="BG4459" s="59"/>
      <c r="BH4459" s="59"/>
      <c r="BI4459" s="59"/>
      <c r="BJ4459" s="59"/>
      <c r="BK4459" s="59"/>
      <c r="BL4459" s="59"/>
      <c r="BM4459" s="59"/>
      <c r="BN4459" s="59"/>
      <c r="BO4459" s="59"/>
      <c r="BP4459" s="59"/>
      <c r="BQ4459" s="59"/>
      <c r="BR4459" s="59"/>
      <c r="BS4459" s="59"/>
      <c r="BT4459" s="59"/>
      <c r="BU4459" s="59"/>
      <c r="BV4459" s="59"/>
      <c r="BW4459" s="59"/>
      <c r="BX4459" s="59"/>
      <c r="BY4459" s="59"/>
      <c r="BZ4459" s="59"/>
      <c r="CA4459" s="59"/>
      <c r="CB4459" s="59"/>
      <c r="CC4459" s="59"/>
    </row>
    <row r="4460" spans="1:81" x14ac:dyDescent="0.3">
      <c r="A4460" s="1050"/>
      <c r="B4460" s="1056"/>
      <c r="C4460" s="607" t="s">
        <v>1480</v>
      </c>
      <c r="D4460" s="1051"/>
      <c r="E4460" s="1052"/>
      <c r="F4460" s="264"/>
      <c r="G4460" s="264"/>
      <c r="H4460" s="59"/>
      <c r="I4460" s="59"/>
      <c r="J4460" s="59"/>
      <c r="K4460" s="59"/>
      <c r="L4460" s="59"/>
      <c r="M4460" s="59"/>
      <c r="N4460" s="59"/>
      <c r="O4460" s="59"/>
      <c r="P4460" s="59"/>
      <c r="Q4460" s="59"/>
      <c r="R4460" s="59"/>
      <c r="S4460" s="59"/>
      <c r="T4460" s="59"/>
      <c r="U4460" s="59"/>
      <c r="V4460" s="59"/>
      <c r="W4460" s="59"/>
      <c r="X4460" s="59"/>
      <c r="Y4460" s="59"/>
      <c r="Z4460" s="59"/>
      <c r="AA4460" s="59"/>
      <c r="AB4460" s="59"/>
      <c r="AC4460" s="59"/>
      <c r="AD4460" s="59"/>
      <c r="AE4460" s="59"/>
      <c r="AF4460" s="59"/>
      <c r="AG4460" s="59"/>
      <c r="AH4460" s="59"/>
      <c r="AI4460" s="59"/>
      <c r="AJ4460" s="59"/>
      <c r="AK4460" s="59"/>
      <c r="AL4460" s="59"/>
      <c r="AM4460" s="59"/>
      <c r="AN4460" s="59"/>
      <c r="AO4460" s="59"/>
      <c r="AP4460" s="59"/>
      <c r="AQ4460" s="59"/>
      <c r="AR4460" s="59"/>
      <c r="AS4460" s="59"/>
      <c r="AT4460" s="59"/>
      <c r="AU4460" s="59"/>
      <c r="AV4460" s="59"/>
      <c r="AW4460" s="59"/>
      <c r="AX4460" s="59"/>
      <c r="AY4460" s="59"/>
      <c r="AZ4460" s="59"/>
      <c r="BA4460" s="59"/>
      <c r="BB4460" s="59"/>
      <c r="BC4460" s="59"/>
      <c r="BD4460" s="59"/>
      <c r="BE4460" s="59"/>
      <c r="BF4460" s="59"/>
      <c r="BG4460" s="59"/>
      <c r="BH4460" s="59"/>
      <c r="BI4460" s="59"/>
      <c r="BJ4460" s="59"/>
      <c r="BK4460" s="59"/>
      <c r="BL4460" s="59"/>
      <c r="BM4460" s="59"/>
      <c r="BN4460" s="59"/>
      <c r="BO4460" s="59"/>
      <c r="BP4460" s="59"/>
      <c r="BQ4460" s="59"/>
      <c r="BR4460" s="59"/>
      <c r="BS4460" s="59"/>
      <c r="BT4460" s="59"/>
      <c r="BU4460" s="59"/>
      <c r="BV4460" s="59"/>
      <c r="BW4460" s="59"/>
      <c r="BX4460" s="59"/>
      <c r="BY4460" s="59"/>
      <c r="BZ4460" s="59"/>
      <c r="CA4460" s="59"/>
      <c r="CB4460" s="59"/>
      <c r="CC4460" s="59"/>
    </row>
    <row r="4461" spans="1:81" x14ac:dyDescent="0.3">
      <c r="A4461" s="1050">
        <v>2</v>
      </c>
      <c r="B4461" s="693" t="s">
        <v>1826</v>
      </c>
      <c r="C4461" s="607">
        <v>186418532</v>
      </c>
      <c r="D4461" s="1051" t="s">
        <v>1827</v>
      </c>
      <c r="E4461" s="1052" t="s">
        <v>1828</v>
      </c>
      <c r="F4461" s="264"/>
      <c r="G4461" s="264"/>
      <c r="H4461" s="59"/>
      <c r="I4461" s="59"/>
      <c r="J4461" s="59"/>
      <c r="K4461" s="59"/>
      <c r="L4461" s="59"/>
      <c r="M4461" s="59"/>
      <c r="N4461" s="59"/>
      <c r="O4461" s="59"/>
      <c r="P4461" s="59"/>
      <c r="Q4461" s="59"/>
      <c r="R4461" s="59"/>
      <c r="S4461" s="59"/>
      <c r="T4461" s="59"/>
      <c r="U4461" s="59"/>
      <c r="V4461" s="59"/>
      <c r="W4461" s="59"/>
      <c r="X4461" s="59"/>
      <c r="Y4461" s="59"/>
      <c r="Z4461" s="59"/>
      <c r="AA4461" s="59"/>
      <c r="AB4461" s="59"/>
      <c r="AC4461" s="59"/>
      <c r="AD4461" s="59"/>
      <c r="AE4461" s="59"/>
      <c r="AF4461" s="59"/>
      <c r="AG4461" s="59"/>
      <c r="AH4461" s="59"/>
      <c r="AI4461" s="59"/>
      <c r="AJ4461" s="59"/>
      <c r="AK4461" s="59"/>
      <c r="AL4461" s="59"/>
      <c r="AM4461" s="59"/>
      <c r="AN4461" s="59"/>
      <c r="AO4461" s="59"/>
      <c r="AP4461" s="59"/>
      <c r="AQ4461" s="59"/>
      <c r="AR4461" s="59"/>
      <c r="AS4461" s="59"/>
      <c r="AT4461" s="59"/>
      <c r="AU4461" s="59"/>
      <c r="AV4461" s="59"/>
      <c r="AW4461" s="59"/>
      <c r="AX4461" s="59"/>
      <c r="AY4461" s="59"/>
      <c r="AZ4461" s="59"/>
      <c r="BA4461" s="59"/>
      <c r="BB4461" s="59"/>
      <c r="BC4461" s="59"/>
      <c r="BD4461" s="59"/>
      <c r="BE4461" s="59"/>
      <c r="BF4461" s="59"/>
      <c r="BG4461" s="59"/>
      <c r="BH4461" s="59"/>
      <c r="BI4461" s="59"/>
      <c r="BJ4461" s="59"/>
      <c r="BK4461" s="59"/>
      <c r="BL4461" s="59"/>
      <c r="BM4461" s="59"/>
      <c r="BN4461" s="59"/>
      <c r="BO4461" s="59"/>
      <c r="BP4461" s="59"/>
      <c r="BQ4461" s="59"/>
      <c r="BR4461" s="59"/>
      <c r="BS4461" s="59"/>
      <c r="BT4461" s="59"/>
      <c r="BU4461" s="59"/>
      <c r="BV4461" s="59"/>
      <c r="BW4461" s="59"/>
      <c r="BX4461" s="59"/>
      <c r="BY4461" s="59"/>
      <c r="BZ4461" s="59"/>
      <c r="CA4461" s="59"/>
      <c r="CB4461" s="59"/>
      <c r="CC4461" s="59"/>
    </row>
    <row r="4462" spans="1:81" x14ac:dyDescent="0.3">
      <c r="A4462" s="1050"/>
      <c r="B4462" s="693" t="s">
        <v>1829</v>
      </c>
      <c r="C4462" s="469">
        <v>38234</v>
      </c>
      <c r="D4462" s="1051"/>
      <c r="E4462" s="1052"/>
      <c r="F4462" s="264"/>
      <c r="G4462" s="264"/>
      <c r="H4462" s="59"/>
      <c r="I4462" s="59"/>
      <c r="J4462" s="59"/>
      <c r="K4462" s="59"/>
      <c r="L4462" s="59"/>
      <c r="M4462" s="59"/>
      <c r="N4462" s="59"/>
      <c r="O4462" s="59"/>
      <c r="P4462" s="59"/>
      <c r="Q4462" s="59"/>
      <c r="R4462" s="59"/>
      <c r="S4462" s="59"/>
      <c r="T4462" s="59"/>
      <c r="U4462" s="59"/>
      <c r="V4462" s="59"/>
      <c r="W4462" s="59"/>
      <c r="X4462" s="59"/>
      <c r="Y4462" s="59"/>
      <c r="Z4462" s="59"/>
      <c r="AA4462" s="59"/>
      <c r="AB4462" s="59"/>
      <c r="AC4462" s="59"/>
      <c r="AD4462" s="59"/>
      <c r="AE4462" s="59"/>
      <c r="AF4462" s="59"/>
      <c r="AG4462" s="59"/>
      <c r="AH4462" s="59"/>
      <c r="AI4462" s="59"/>
      <c r="AJ4462" s="59"/>
      <c r="AK4462" s="59"/>
      <c r="AL4462" s="59"/>
      <c r="AM4462" s="59"/>
      <c r="AN4462" s="59"/>
      <c r="AO4462" s="59"/>
      <c r="AP4462" s="59"/>
      <c r="AQ4462" s="59"/>
      <c r="AR4462" s="59"/>
      <c r="AS4462" s="59"/>
      <c r="AT4462" s="59"/>
      <c r="AU4462" s="59"/>
      <c r="AV4462" s="59"/>
      <c r="AW4462" s="59"/>
      <c r="AX4462" s="59"/>
      <c r="AY4462" s="59"/>
      <c r="AZ4462" s="59"/>
      <c r="BA4462" s="59"/>
      <c r="BB4462" s="59"/>
      <c r="BC4462" s="59"/>
      <c r="BD4462" s="59"/>
      <c r="BE4462" s="59"/>
      <c r="BF4462" s="59"/>
      <c r="BG4462" s="59"/>
      <c r="BH4462" s="59"/>
      <c r="BI4462" s="59"/>
      <c r="BJ4462" s="59"/>
      <c r="BK4462" s="59"/>
      <c r="BL4462" s="59"/>
      <c r="BM4462" s="59"/>
      <c r="BN4462" s="59"/>
      <c r="BO4462" s="59"/>
      <c r="BP4462" s="59"/>
      <c r="BQ4462" s="59"/>
      <c r="BR4462" s="59"/>
      <c r="BS4462" s="59"/>
      <c r="BT4462" s="59"/>
      <c r="BU4462" s="59"/>
      <c r="BV4462" s="59"/>
      <c r="BW4462" s="59"/>
      <c r="BX4462" s="59"/>
      <c r="BY4462" s="59"/>
      <c r="BZ4462" s="59"/>
      <c r="CA4462" s="59"/>
      <c r="CB4462" s="59"/>
      <c r="CC4462" s="59"/>
    </row>
    <row r="4463" spans="1:81" x14ac:dyDescent="0.3">
      <c r="A4463" s="1050"/>
      <c r="B4463" s="693" t="s">
        <v>1830</v>
      </c>
      <c r="C4463" s="607" t="s">
        <v>186</v>
      </c>
      <c r="D4463" s="1051"/>
      <c r="E4463" s="1052"/>
      <c r="F4463" s="264"/>
      <c r="G4463" s="264"/>
      <c r="H4463" s="59"/>
      <c r="I4463" s="59"/>
      <c r="J4463" s="59"/>
      <c r="K4463" s="59"/>
      <c r="L4463" s="59"/>
      <c r="M4463" s="59"/>
      <c r="N4463" s="59"/>
      <c r="O4463" s="59"/>
      <c r="P4463" s="59"/>
      <c r="Q4463" s="59"/>
      <c r="R4463" s="59"/>
      <c r="S4463" s="59"/>
      <c r="T4463" s="59"/>
      <c r="U4463" s="59"/>
      <c r="V4463" s="59"/>
      <c r="W4463" s="59"/>
      <c r="X4463" s="59"/>
      <c r="Y4463" s="59"/>
      <c r="Z4463" s="59"/>
      <c r="AA4463" s="59"/>
      <c r="AB4463" s="59"/>
      <c r="AC4463" s="59"/>
      <c r="AD4463" s="59"/>
      <c r="AE4463" s="59"/>
      <c r="AF4463" s="59"/>
      <c r="AG4463" s="59"/>
      <c r="AH4463" s="59"/>
      <c r="AI4463" s="59"/>
      <c r="AJ4463" s="59"/>
      <c r="AK4463" s="59"/>
      <c r="AL4463" s="59"/>
      <c r="AM4463" s="59"/>
      <c r="AN4463" s="59"/>
      <c r="AO4463" s="59"/>
      <c r="AP4463" s="59"/>
      <c r="AQ4463" s="59"/>
      <c r="AR4463" s="59"/>
      <c r="AS4463" s="59"/>
      <c r="AT4463" s="59"/>
      <c r="AU4463" s="59"/>
      <c r="AV4463" s="59"/>
      <c r="AW4463" s="59"/>
      <c r="AX4463" s="59"/>
      <c r="AY4463" s="59"/>
      <c r="AZ4463" s="59"/>
      <c r="BA4463" s="59"/>
      <c r="BB4463" s="59"/>
      <c r="BC4463" s="59"/>
      <c r="BD4463" s="59"/>
      <c r="BE4463" s="59"/>
      <c r="BF4463" s="59"/>
      <c r="BG4463" s="59"/>
      <c r="BH4463" s="59"/>
      <c r="BI4463" s="59"/>
      <c r="BJ4463" s="59"/>
      <c r="BK4463" s="59"/>
      <c r="BL4463" s="59"/>
      <c r="BM4463" s="59"/>
      <c r="BN4463" s="59"/>
      <c r="BO4463" s="59"/>
      <c r="BP4463" s="59"/>
      <c r="BQ4463" s="59"/>
      <c r="BR4463" s="59"/>
      <c r="BS4463" s="59"/>
      <c r="BT4463" s="59"/>
      <c r="BU4463" s="59"/>
      <c r="BV4463" s="59"/>
      <c r="BW4463" s="59"/>
      <c r="BX4463" s="59"/>
      <c r="BY4463" s="59"/>
      <c r="BZ4463" s="59"/>
      <c r="CA4463" s="59"/>
      <c r="CB4463" s="59"/>
      <c r="CC4463" s="59"/>
    </row>
    <row r="4464" spans="1:81" x14ac:dyDescent="0.3">
      <c r="A4464" s="1050"/>
      <c r="B4464" s="693" t="s">
        <v>1831</v>
      </c>
      <c r="C4464" s="607"/>
      <c r="D4464" s="1051"/>
      <c r="E4464" s="1052"/>
      <c r="F4464" s="264"/>
      <c r="G4464" s="264"/>
      <c r="H4464" s="59"/>
      <c r="I4464" s="59"/>
      <c r="J4464" s="59"/>
      <c r="K4464" s="59"/>
      <c r="L4464" s="59"/>
      <c r="M4464" s="59"/>
      <c r="N4464" s="59"/>
      <c r="O4464" s="59"/>
      <c r="P4464" s="59"/>
      <c r="Q4464" s="59"/>
      <c r="R4464" s="59"/>
      <c r="S4464" s="59"/>
      <c r="T4464" s="59"/>
      <c r="U4464" s="59"/>
      <c r="V4464" s="59"/>
      <c r="W4464" s="59"/>
      <c r="X4464" s="59"/>
      <c r="Y4464" s="59"/>
      <c r="Z4464" s="59"/>
      <c r="AA4464" s="59"/>
      <c r="AB4464" s="59"/>
      <c r="AC4464" s="59"/>
      <c r="AD4464" s="59"/>
      <c r="AE4464" s="59"/>
      <c r="AF4464" s="59"/>
      <c r="AG4464" s="59"/>
      <c r="AH4464" s="59"/>
      <c r="AI4464" s="59"/>
      <c r="AJ4464" s="59"/>
      <c r="AK4464" s="59"/>
      <c r="AL4464" s="59"/>
      <c r="AM4464" s="59"/>
      <c r="AN4464" s="59"/>
      <c r="AO4464" s="59"/>
      <c r="AP4464" s="59"/>
      <c r="AQ4464" s="59"/>
      <c r="AR4464" s="59"/>
      <c r="AS4464" s="59"/>
      <c r="AT4464" s="59"/>
      <c r="AU4464" s="59"/>
      <c r="AV4464" s="59"/>
      <c r="AW4464" s="59"/>
      <c r="AX4464" s="59"/>
      <c r="AY4464" s="59"/>
      <c r="AZ4464" s="59"/>
      <c r="BA4464" s="59"/>
      <c r="BB4464" s="59"/>
      <c r="BC4464" s="59"/>
      <c r="BD4464" s="59"/>
      <c r="BE4464" s="59"/>
      <c r="BF4464" s="59"/>
      <c r="BG4464" s="59"/>
      <c r="BH4464" s="59"/>
      <c r="BI4464" s="59"/>
      <c r="BJ4464" s="59"/>
      <c r="BK4464" s="59"/>
      <c r="BL4464" s="59"/>
      <c r="BM4464" s="59"/>
      <c r="BN4464" s="59"/>
      <c r="BO4464" s="59"/>
      <c r="BP4464" s="59"/>
      <c r="BQ4464" s="59"/>
      <c r="BR4464" s="59"/>
      <c r="BS4464" s="59"/>
      <c r="BT4464" s="59"/>
      <c r="BU4464" s="59"/>
      <c r="BV4464" s="59"/>
      <c r="BW4464" s="59"/>
      <c r="BX4464" s="59"/>
      <c r="BY4464" s="59"/>
      <c r="BZ4464" s="59"/>
      <c r="CA4464" s="59"/>
      <c r="CB4464" s="59"/>
      <c r="CC4464" s="59"/>
    </row>
    <row r="4465" spans="1:81" x14ac:dyDescent="0.3">
      <c r="A4465" s="1050"/>
      <c r="B4465" s="693" t="s">
        <v>1832</v>
      </c>
      <c r="C4465" s="607"/>
      <c r="D4465" s="1051"/>
      <c r="E4465" s="1052"/>
      <c r="F4465" s="264"/>
      <c r="G4465" s="264"/>
      <c r="H4465" s="59"/>
      <c r="I4465" s="59"/>
      <c r="J4465" s="59"/>
      <c r="K4465" s="59"/>
      <c r="L4465" s="59"/>
      <c r="M4465" s="59"/>
      <c r="N4465" s="59"/>
      <c r="O4465" s="59"/>
      <c r="P4465" s="59"/>
      <c r="Q4465" s="59"/>
      <c r="R4465" s="59"/>
      <c r="S4465" s="59"/>
      <c r="T4465" s="59"/>
      <c r="U4465" s="59"/>
      <c r="V4465" s="59"/>
      <c r="W4465" s="59"/>
      <c r="X4465" s="59"/>
      <c r="Y4465" s="59"/>
      <c r="Z4465" s="59"/>
      <c r="AA4465" s="59"/>
      <c r="AB4465" s="59"/>
      <c r="AC4465" s="59"/>
      <c r="AD4465" s="59"/>
      <c r="AE4465" s="59"/>
      <c r="AF4465" s="59"/>
      <c r="AG4465" s="59"/>
      <c r="AH4465" s="59"/>
      <c r="AI4465" s="59"/>
      <c r="AJ4465" s="59"/>
      <c r="AK4465" s="59"/>
      <c r="AL4465" s="59"/>
      <c r="AM4465" s="59"/>
      <c r="AN4465" s="59"/>
      <c r="AO4465" s="59"/>
      <c r="AP4465" s="59"/>
      <c r="AQ4465" s="59"/>
      <c r="AR4465" s="59"/>
      <c r="AS4465" s="59"/>
      <c r="AT4465" s="59"/>
      <c r="AU4465" s="59"/>
      <c r="AV4465" s="59"/>
      <c r="AW4465" s="59"/>
      <c r="AX4465" s="59"/>
      <c r="AY4465" s="59"/>
      <c r="AZ4465" s="59"/>
      <c r="BA4465" s="59"/>
      <c r="BB4465" s="59"/>
      <c r="BC4465" s="59"/>
      <c r="BD4465" s="59"/>
      <c r="BE4465" s="59"/>
      <c r="BF4465" s="59"/>
      <c r="BG4465" s="59"/>
      <c r="BH4465" s="59"/>
      <c r="BI4465" s="59"/>
      <c r="BJ4465" s="59"/>
      <c r="BK4465" s="59"/>
      <c r="BL4465" s="59"/>
      <c r="BM4465" s="59"/>
      <c r="BN4465" s="59"/>
      <c r="BO4465" s="59"/>
      <c r="BP4465" s="59"/>
      <c r="BQ4465" s="59"/>
      <c r="BR4465" s="59"/>
      <c r="BS4465" s="59"/>
      <c r="BT4465" s="59"/>
      <c r="BU4465" s="59"/>
      <c r="BV4465" s="59"/>
      <c r="BW4465" s="59"/>
      <c r="BX4465" s="59"/>
      <c r="BY4465" s="59"/>
      <c r="BZ4465" s="59"/>
      <c r="CA4465" s="59"/>
      <c r="CB4465" s="59"/>
      <c r="CC4465" s="59"/>
    </row>
    <row r="4466" spans="1:81" ht="32.25" customHeight="1" x14ac:dyDescent="0.3">
      <c r="A4466" s="1050"/>
      <c r="B4466" s="693" t="s">
        <v>1833</v>
      </c>
      <c r="C4466" s="607"/>
      <c r="D4466" s="1051"/>
      <c r="E4466" s="1052"/>
      <c r="F4466" s="264"/>
      <c r="G4466" s="264"/>
      <c r="H4466" s="59"/>
      <c r="I4466" s="59"/>
      <c r="J4466" s="59"/>
      <c r="K4466" s="59"/>
      <c r="L4466" s="59"/>
      <c r="M4466" s="59"/>
      <c r="N4466" s="59"/>
      <c r="O4466" s="59"/>
      <c r="P4466" s="59"/>
      <c r="Q4466" s="59"/>
      <c r="R4466" s="59"/>
      <c r="S4466" s="59"/>
      <c r="T4466" s="59"/>
      <c r="U4466" s="59"/>
      <c r="V4466" s="59"/>
      <c r="W4466" s="59"/>
      <c r="X4466" s="59"/>
      <c r="Y4466" s="59"/>
      <c r="Z4466" s="59"/>
      <c r="AA4466" s="59"/>
      <c r="AB4466" s="59"/>
      <c r="AC4466" s="59"/>
      <c r="AD4466" s="59"/>
      <c r="AE4466" s="59"/>
      <c r="AF4466" s="59"/>
      <c r="AG4466" s="59"/>
      <c r="AH4466" s="59"/>
      <c r="AI4466" s="59"/>
      <c r="AJ4466" s="59"/>
      <c r="AK4466" s="59"/>
      <c r="AL4466" s="59"/>
      <c r="AM4466" s="59"/>
      <c r="AN4466" s="59"/>
      <c r="AO4466" s="59"/>
      <c r="AP4466" s="59"/>
      <c r="AQ4466" s="59"/>
      <c r="AR4466" s="59"/>
      <c r="AS4466" s="59"/>
      <c r="AT4466" s="59"/>
      <c r="AU4466" s="59"/>
      <c r="AV4466" s="59"/>
      <c r="AW4466" s="59"/>
      <c r="AX4466" s="59"/>
      <c r="AY4466" s="59"/>
      <c r="AZ4466" s="59"/>
      <c r="BA4466" s="59"/>
      <c r="BB4466" s="59"/>
      <c r="BC4466" s="59"/>
      <c r="BD4466" s="59"/>
      <c r="BE4466" s="59"/>
      <c r="BF4466" s="59"/>
      <c r="BG4466" s="59"/>
      <c r="BH4466" s="59"/>
      <c r="BI4466" s="59"/>
      <c r="BJ4466" s="59"/>
      <c r="BK4466" s="59"/>
      <c r="BL4466" s="59"/>
      <c r="BM4466" s="59"/>
      <c r="BN4466" s="59"/>
      <c r="BO4466" s="59"/>
      <c r="BP4466" s="59"/>
      <c r="BQ4466" s="59"/>
      <c r="BR4466" s="59"/>
      <c r="BS4466" s="59"/>
      <c r="BT4466" s="59"/>
      <c r="BU4466" s="59"/>
      <c r="BV4466" s="59"/>
      <c r="BW4466" s="59"/>
      <c r="BX4466" s="59"/>
      <c r="BY4466" s="59"/>
      <c r="BZ4466" s="59"/>
      <c r="CA4466" s="59"/>
      <c r="CB4466" s="59"/>
      <c r="CC4466" s="59"/>
    </row>
    <row r="4467" spans="1:81" ht="27.75" customHeight="1" x14ac:dyDescent="0.3">
      <c r="A4467" s="1053">
        <v>3</v>
      </c>
      <c r="B4467" s="694" t="s">
        <v>1834</v>
      </c>
      <c r="C4467" s="608">
        <v>192063404</v>
      </c>
      <c r="D4467" s="1054" t="s">
        <v>1835</v>
      </c>
      <c r="E4467" s="1055" t="s">
        <v>31</v>
      </c>
      <c r="F4467" s="264"/>
      <c r="G4467" s="264"/>
      <c r="H4467" s="59"/>
      <c r="I4467" s="59"/>
      <c r="J4467" s="59"/>
      <c r="K4467" s="59"/>
      <c r="L4467" s="59"/>
      <c r="M4467" s="59"/>
      <c r="N4467" s="59"/>
      <c r="O4467" s="59"/>
      <c r="P4467" s="59"/>
      <c r="Q4467" s="59"/>
      <c r="R4467" s="59"/>
      <c r="S4467" s="59"/>
      <c r="T4467" s="59"/>
      <c r="U4467" s="59" t="s">
        <v>10659</v>
      </c>
      <c r="V4467" s="59"/>
      <c r="W4467" s="59"/>
      <c r="X4467" s="59"/>
      <c r="Y4467" s="59"/>
      <c r="Z4467" s="59"/>
      <c r="AA4467" s="59"/>
      <c r="AB4467" s="59"/>
      <c r="AC4467" s="59"/>
      <c r="AD4467" s="59"/>
      <c r="AE4467" s="59"/>
      <c r="AF4467" s="59"/>
      <c r="AG4467" s="59"/>
      <c r="AH4467" s="59"/>
      <c r="AI4467" s="59"/>
      <c r="AJ4467" s="59"/>
      <c r="AK4467" s="59"/>
      <c r="AL4467" s="59"/>
      <c r="AM4467" s="59"/>
      <c r="AN4467" s="59"/>
      <c r="AO4467" s="59"/>
      <c r="AP4467" s="59"/>
      <c r="AQ4467" s="59"/>
      <c r="AR4467" s="59"/>
      <c r="AS4467" s="59"/>
      <c r="AT4467" s="59"/>
      <c r="AU4467" s="59"/>
      <c r="AV4467" s="59"/>
      <c r="AW4467" s="59"/>
      <c r="AX4467" s="59"/>
      <c r="AY4467" s="59"/>
      <c r="AZ4467" s="59"/>
      <c r="BA4467" s="59"/>
      <c r="BB4467" s="59"/>
      <c r="BC4467" s="59"/>
      <c r="BD4467" s="59"/>
      <c r="BE4467" s="59"/>
      <c r="BF4467" s="59"/>
      <c r="BG4467" s="59"/>
      <c r="BH4467" s="59"/>
      <c r="BI4467" s="59"/>
      <c r="BJ4467" s="59"/>
      <c r="BK4467" s="59"/>
      <c r="BL4467" s="59"/>
      <c r="BM4467" s="59"/>
      <c r="BN4467" s="59"/>
      <c r="BO4467" s="59"/>
      <c r="BP4467" s="59"/>
      <c r="BQ4467" s="59"/>
      <c r="BR4467" s="59"/>
      <c r="BS4467" s="59"/>
      <c r="BT4467" s="59"/>
      <c r="BU4467" s="59"/>
      <c r="BV4467" s="59"/>
      <c r="BW4467" s="59"/>
      <c r="BX4467" s="59"/>
      <c r="BY4467" s="59"/>
      <c r="BZ4467" s="59"/>
      <c r="CA4467" s="59"/>
      <c r="CB4467" s="59"/>
      <c r="CC4467" s="59"/>
    </row>
    <row r="4468" spans="1:81" x14ac:dyDescent="0.3">
      <c r="A4468" s="1053"/>
      <c r="B4468" s="694" t="s">
        <v>1836</v>
      </c>
      <c r="C4468" s="467">
        <v>42070</v>
      </c>
      <c r="D4468" s="1054"/>
      <c r="E4468" s="1055"/>
      <c r="F4468" s="264"/>
      <c r="G4468" s="264"/>
      <c r="H4468" s="59"/>
      <c r="I4468" s="59"/>
      <c r="J4468" s="59"/>
      <c r="K4468" s="59"/>
      <c r="L4468" s="59"/>
      <c r="M4468" s="59"/>
      <c r="N4468" s="59"/>
      <c r="O4468" s="59"/>
      <c r="P4468" s="59"/>
      <c r="Q4468" s="59"/>
      <c r="R4468" s="59"/>
      <c r="S4468" s="59"/>
      <c r="T4468" s="59"/>
      <c r="U4468" s="59"/>
      <c r="V4468" s="59"/>
      <c r="W4468" s="59"/>
      <c r="X4468" s="59"/>
      <c r="Y4468" s="59"/>
      <c r="Z4468" s="59"/>
      <c r="AA4468" s="59"/>
      <c r="AB4468" s="59"/>
      <c r="AC4468" s="59"/>
      <c r="AD4468" s="59"/>
      <c r="AE4468" s="59"/>
      <c r="AF4468" s="59"/>
      <c r="AG4468" s="59"/>
      <c r="AH4468" s="59"/>
      <c r="AI4468" s="59"/>
      <c r="AJ4468" s="59"/>
      <c r="AK4468" s="59"/>
      <c r="AL4468" s="59"/>
      <c r="AM4468" s="59"/>
      <c r="AN4468" s="59"/>
      <c r="AO4468" s="59"/>
      <c r="AP4468" s="59"/>
      <c r="AQ4468" s="59"/>
      <c r="AR4468" s="59"/>
      <c r="AS4468" s="59"/>
      <c r="AT4468" s="59"/>
      <c r="AU4468" s="59"/>
      <c r="AV4468" s="59"/>
      <c r="AW4468" s="59"/>
      <c r="AX4468" s="59"/>
      <c r="AY4468" s="59"/>
      <c r="AZ4468" s="59"/>
      <c r="BA4468" s="59"/>
      <c r="BB4468" s="59"/>
      <c r="BC4468" s="59"/>
      <c r="BD4468" s="59"/>
      <c r="BE4468" s="59"/>
      <c r="BF4468" s="59"/>
      <c r="BG4468" s="59"/>
      <c r="BH4468" s="59"/>
      <c r="BI4468" s="59"/>
      <c r="BJ4468" s="59"/>
      <c r="BK4468" s="59"/>
      <c r="BL4468" s="59"/>
      <c r="BM4468" s="59"/>
      <c r="BN4468" s="59"/>
      <c r="BO4468" s="59"/>
      <c r="BP4468" s="59"/>
      <c r="BQ4468" s="59"/>
      <c r="BR4468" s="59"/>
      <c r="BS4468" s="59"/>
      <c r="BT4468" s="59"/>
      <c r="BU4468" s="59"/>
      <c r="BV4468" s="59"/>
      <c r="BW4468" s="59"/>
      <c r="BX4468" s="59"/>
      <c r="BY4468" s="59"/>
      <c r="BZ4468" s="59"/>
      <c r="CA4468" s="59"/>
      <c r="CB4468" s="59"/>
      <c r="CC4468" s="59"/>
    </row>
    <row r="4469" spans="1:81" x14ac:dyDescent="0.3">
      <c r="A4469" s="1053"/>
      <c r="B4469" s="694" t="s">
        <v>1837</v>
      </c>
      <c r="C4469" s="608" t="s">
        <v>10</v>
      </c>
      <c r="D4469" s="1054"/>
      <c r="E4469" s="1055"/>
      <c r="F4469" s="264"/>
      <c r="G4469" s="264"/>
      <c r="H4469" s="59"/>
      <c r="I4469" s="59"/>
      <c r="J4469" s="59"/>
      <c r="K4469" s="59"/>
      <c r="L4469" s="59"/>
      <c r="M4469" s="59"/>
      <c r="N4469" s="59"/>
      <c r="O4469" s="59"/>
      <c r="P4469" s="59"/>
      <c r="Q4469" s="59"/>
      <c r="R4469" s="59"/>
      <c r="S4469" s="59"/>
      <c r="T4469" s="59"/>
      <c r="U4469" s="59"/>
      <c r="V4469" s="59"/>
      <c r="W4469" s="59"/>
      <c r="X4469" s="59"/>
      <c r="Y4469" s="59"/>
      <c r="Z4469" s="59"/>
      <c r="AA4469" s="59"/>
      <c r="AB4469" s="59"/>
      <c r="AC4469" s="59"/>
      <c r="AD4469" s="59"/>
      <c r="AE4469" s="59"/>
      <c r="AF4469" s="59"/>
      <c r="AG4469" s="59"/>
      <c r="AH4469" s="59"/>
      <c r="AI4469" s="59"/>
      <c r="AJ4469" s="59"/>
      <c r="AK4469" s="59"/>
      <c r="AL4469" s="59"/>
      <c r="AM4469" s="59"/>
      <c r="AN4469" s="59"/>
      <c r="AO4469" s="59"/>
      <c r="AP4469" s="59"/>
      <c r="AQ4469" s="59"/>
      <c r="AR4469" s="59"/>
      <c r="AS4469" s="59"/>
      <c r="AT4469" s="59"/>
      <c r="AU4469" s="59"/>
      <c r="AV4469" s="59"/>
      <c r="AW4469" s="59"/>
      <c r="AX4469" s="59"/>
      <c r="AY4469" s="59"/>
      <c r="AZ4469" s="59"/>
      <c r="BA4469" s="59"/>
      <c r="BB4469" s="59"/>
      <c r="BC4469" s="59"/>
      <c r="BD4469" s="59"/>
      <c r="BE4469" s="59"/>
      <c r="BF4469" s="59"/>
      <c r="BG4469" s="59"/>
      <c r="BH4469" s="59"/>
      <c r="BI4469" s="59"/>
      <c r="BJ4469" s="59"/>
      <c r="BK4469" s="59"/>
      <c r="BL4469" s="59"/>
      <c r="BM4469" s="59"/>
      <c r="BN4469" s="59"/>
      <c r="BO4469" s="59"/>
      <c r="BP4469" s="59"/>
      <c r="BQ4469" s="59"/>
      <c r="BR4469" s="59"/>
      <c r="BS4469" s="59"/>
      <c r="BT4469" s="59"/>
      <c r="BU4469" s="59"/>
      <c r="BV4469" s="59"/>
      <c r="BW4469" s="59"/>
      <c r="BX4469" s="59"/>
      <c r="BY4469" s="59"/>
      <c r="BZ4469" s="59"/>
      <c r="CA4469" s="59"/>
      <c r="CB4469" s="59"/>
      <c r="CC4469" s="59"/>
    </row>
    <row r="4470" spans="1:81" x14ac:dyDescent="0.3">
      <c r="A4470" s="1053"/>
      <c r="B4470" s="694" t="s">
        <v>1838</v>
      </c>
      <c r="C4470" s="608"/>
      <c r="D4470" s="1054"/>
      <c r="E4470" s="1055"/>
      <c r="F4470" s="264"/>
      <c r="G4470" s="264"/>
      <c r="H4470" s="59"/>
      <c r="I4470" s="59"/>
      <c r="J4470" s="59"/>
      <c r="K4470" s="59"/>
      <c r="L4470" s="59"/>
      <c r="M4470" s="59"/>
      <c r="N4470" s="59"/>
      <c r="O4470" s="59"/>
      <c r="P4470" s="59"/>
      <c r="Q4470" s="59"/>
      <c r="R4470" s="59"/>
      <c r="S4470" s="59"/>
      <c r="T4470" s="59"/>
      <c r="U4470" s="59"/>
      <c r="V4470" s="59"/>
      <c r="W4470" s="59"/>
      <c r="X4470" s="59"/>
      <c r="Y4470" s="59"/>
      <c r="Z4470" s="59"/>
      <c r="AA4470" s="59"/>
      <c r="AB4470" s="59"/>
      <c r="AC4470" s="59"/>
      <c r="AD4470" s="59"/>
      <c r="AE4470" s="59"/>
      <c r="AF4470" s="59"/>
      <c r="AG4470" s="59"/>
      <c r="AH4470" s="59"/>
      <c r="AI4470" s="59"/>
      <c r="AJ4470" s="59"/>
      <c r="AK4470" s="59"/>
      <c r="AL4470" s="59"/>
      <c r="AM4470" s="59"/>
      <c r="AN4470" s="59"/>
      <c r="AO4470" s="59"/>
      <c r="AP4470" s="59"/>
      <c r="AQ4470" s="59"/>
      <c r="AR4470" s="59"/>
      <c r="AS4470" s="59"/>
      <c r="AT4470" s="59"/>
      <c r="AU4470" s="59"/>
      <c r="AV4470" s="59"/>
      <c r="AW4470" s="59"/>
      <c r="AX4470" s="59"/>
      <c r="AY4470" s="59"/>
      <c r="AZ4470" s="59"/>
      <c r="BA4470" s="59"/>
      <c r="BB4470" s="59"/>
      <c r="BC4470" s="59"/>
      <c r="BD4470" s="59"/>
      <c r="BE4470" s="59"/>
      <c r="BF4470" s="59"/>
      <c r="BG4470" s="59"/>
      <c r="BH4470" s="59"/>
      <c r="BI4470" s="59"/>
      <c r="BJ4470" s="59"/>
      <c r="BK4470" s="59"/>
      <c r="BL4470" s="59"/>
      <c r="BM4470" s="59"/>
      <c r="BN4470" s="59"/>
      <c r="BO4470" s="59"/>
      <c r="BP4470" s="59"/>
      <c r="BQ4470" s="59"/>
      <c r="BR4470" s="59"/>
      <c r="BS4470" s="59"/>
      <c r="BT4470" s="59"/>
      <c r="BU4470" s="59"/>
      <c r="BV4470" s="59"/>
      <c r="BW4470" s="59"/>
      <c r="BX4470" s="59"/>
      <c r="BY4470" s="59"/>
      <c r="BZ4470" s="59"/>
      <c r="CA4470" s="59"/>
      <c r="CB4470" s="59"/>
      <c r="CC4470" s="59"/>
    </row>
    <row r="4471" spans="1:81" x14ac:dyDescent="0.3">
      <c r="A4471" s="1053"/>
      <c r="B4471" s="694" t="s">
        <v>1839</v>
      </c>
      <c r="C4471" s="608"/>
      <c r="D4471" s="1054"/>
      <c r="E4471" s="1055"/>
      <c r="F4471" s="264"/>
      <c r="G4471" s="264"/>
      <c r="H4471" s="59"/>
      <c r="I4471" s="59"/>
      <c r="J4471" s="59"/>
      <c r="K4471" s="59"/>
      <c r="L4471" s="59"/>
      <c r="M4471" s="59"/>
      <c r="N4471" s="59"/>
      <c r="O4471" s="59"/>
      <c r="P4471" s="59"/>
      <c r="Q4471" s="59"/>
      <c r="R4471" s="59"/>
      <c r="S4471" s="59"/>
      <c r="T4471" s="59"/>
      <c r="U4471" s="59"/>
      <c r="V4471" s="59"/>
      <c r="W4471" s="59"/>
      <c r="X4471" s="59"/>
      <c r="Y4471" s="59"/>
      <c r="Z4471" s="59"/>
      <c r="AA4471" s="59"/>
      <c r="AB4471" s="59"/>
      <c r="AC4471" s="59"/>
      <c r="AD4471" s="59"/>
      <c r="AE4471" s="59"/>
      <c r="AF4471" s="59"/>
      <c r="AG4471" s="59"/>
      <c r="AH4471" s="59"/>
      <c r="AI4471" s="59"/>
      <c r="AJ4471" s="59"/>
      <c r="AK4471" s="59"/>
      <c r="AL4471" s="59"/>
      <c r="AM4471" s="59"/>
      <c r="AN4471" s="59"/>
      <c r="AO4471" s="59"/>
      <c r="AP4471" s="59"/>
      <c r="AQ4471" s="59"/>
      <c r="AR4471" s="59"/>
      <c r="AS4471" s="59"/>
      <c r="AT4471" s="59"/>
      <c r="AU4471" s="59"/>
      <c r="AV4471" s="59"/>
      <c r="AW4471" s="59"/>
      <c r="AX4471" s="59"/>
      <c r="AY4471" s="59"/>
      <c r="AZ4471" s="59"/>
      <c r="BA4471" s="59"/>
      <c r="BB4471" s="59"/>
      <c r="BC4471" s="59"/>
      <c r="BD4471" s="59"/>
      <c r="BE4471" s="59"/>
      <c r="BF4471" s="59"/>
      <c r="BG4471" s="59"/>
      <c r="BH4471" s="59"/>
      <c r="BI4471" s="59"/>
      <c r="BJ4471" s="59"/>
      <c r="BK4471" s="59"/>
      <c r="BL4471" s="59"/>
      <c r="BM4471" s="59"/>
      <c r="BN4471" s="59"/>
      <c r="BO4471" s="59"/>
      <c r="BP4471" s="59"/>
      <c r="BQ4471" s="59"/>
      <c r="BR4471" s="59"/>
      <c r="BS4471" s="59"/>
      <c r="BT4471" s="59"/>
      <c r="BU4471" s="59"/>
      <c r="BV4471" s="59"/>
      <c r="BW4471" s="59"/>
      <c r="BX4471" s="59"/>
      <c r="BY4471" s="59"/>
      <c r="BZ4471" s="59"/>
      <c r="CA4471" s="59"/>
      <c r="CB4471" s="59"/>
      <c r="CC4471" s="59"/>
    </row>
    <row r="4472" spans="1:81" x14ac:dyDescent="0.3">
      <c r="A4472" s="1053"/>
      <c r="B4472" s="694" t="s">
        <v>1840</v>
      </c>
      <c r="C4472" s="608"/>
      <c r="D4472" s="1054"/>
      <c r="E4472" s="1055"/>
      <c r="F4472" s="264"/>
      <c r="G4472" s="264"/>
      <c r="H4472" s="59"/>
      <c r="I4472" s="59"/>
      <c r="J4472" s="59"/>
      <c r="K4472" s="59"/>
      <c r="L4472" s="59"/>
      <c r="M4472" s="59"/>
      <c r="N4472" s="59"/>
      <c r="O4472" s="59"/>
      <c r="P4472" s="59"/>
      <c r="Q4472" s="59"/>
      <c r="R4472" s="59"/>
      <c r="S4472" s="59"/>
      <c r="T4472" s="59"/>
      <c r="U4472" s="59"/>
      <c r="V4472" s="59"/>
      <c r="W4472" s="59"/>
      <c r="X4472" s="59"/>
      <c r="Y4472" s="59"/>
      <c r="Z4472" s="59"/>
      <c r="AA4472" s="59"/>
      <c r="AB4472" s="59"/>
      <c r="AC4472" s="59"/>
      <c r="AD4472" s="59"/>
      <c r="AE4472" s="59"/>
      <c r="AF4472" s="59"/>
      <c r="AG4472" s="59"/>
      <c r="AH4472" s="59"/>
      <c r="AI4472" s="59"/>
      <c r="AJ4472" s="59"/>
      <c r="AK4472" s="59"/>
      <c r="AL4472" s="59"/>
      <c r="AM4472" s="59"/>
      <c r="AN4472" s="59"/>
      <c r="AO4472" s="59"/>
      <c r="AP4472" s="59"/>
      <c r="AQ4472" s="59"/>
      <c r="AR4472" s="59"/>
      <c r="AS4472" s="59"/>
      <c r="AT4472" s="59"/>
      <c r="AU4472" s="59"/>
      <c r="AV4472" s="59"/>
      <c r="AW4472" s="59"/>
      <c r="AX4472" s="59"/>
      <c r="AY4472" s="59"/>
      <c r="AZ4472" s="59"/>
      <c r="BA4472" s="59"/>
      <c r="BB4472" s="59"/>
      <c r="BC4472" s="59"/>
      <c r="BD4472" s="59"/>
      <c r="BE4472" s="59"/>
      <c r="BF4472" s="59"/>
      <c r="BG4472" s="59"/>
      <c r="BH4472" s="59"/>
      <c r="BI4472" s="59"/>
      <c r="BJ4472" s="59"/>
      <c r="BK4472" s="59"/>
      <c r="BL4472" s="59"/>
      <c r="BM4472" s="59"/>
      <c r="BN4472" s="59"/>
      <c r="BO4472" s="59"/>
      <c r="BP4472" s="59"/>
      <c r="BQ4472" s="59"/>
      <c r="BR4472" s="59"/>
      <c r="BS4472" s="59"/>
      <c r="BT4472" s="59"/>
      <c r="BU4472" s="59"/>
      <c r="BV4472" s="59"/>
      <c r="BW4472" s="59"/>
      <c r="BX4472" s="59"/>
      <c r="BY4472" s="59"/>
      <c r="BZ4472" s="59"/>
      <c r="CA4472" s="59"/>
      <c r="CB4472" s="59"/>
      <c r="CC4472" s="59"/>
    </row>
    <row r="4473" spans="1:81" x14ac:dyDescent="0.3">
      <c r="A4473" s="1053"/>
      <c r="B4473" s="694" t="s">
        <v>1841</v>
      </c>
      <c r="C4473" s="608"/>
      <c r="D4473" s="1054"/>
      <c r="E4473" s="1055"/>
      <c r="F4473" s="264"/>
      <c r="G4473" s="264"/>
      <c r="H4473" s="59"/>
      <c r="I4473" s="59"/>
      <c r="J4473" s="59"/>
      <c r="K4473" s="59"/>
      <c r="L4473" s="59"/>
      <c r="M4473" s="59"/>
      <c r="N4473" s="59"/>
      <c r="O4473" s="59"/>
      <c r="P4473" s="59"/>
      <c r="Q4473" s="59"/>
      <c r="R4473" s="59"/>
      <c r="S4473" s="59"/>
      <c r="T4473" s="59"/>
      <c r="U4473" s="59"/>
      <c r="V4473" s="59"/>
      <c r="W4473" s="59"/>
      <c r="X4473" s="59"/>
      <c r="Y4473" s="59"/>
      <c r="Z4473" s="59"/>
      <c r="AA4473" s="59"/>
      <c r="AB4473" s="59"/>
      <c r="AC4473" s="59"/>
      <c r="AD4473" s="59"/>
      <c r="AE4473" s="59"/>
      <c r="AF4473" s="59"/>
      <c r="AG4473" s="59"/>
      <c r="AH4473" s="59"/>
      <c r="AI4473" s="59"/>
      <c r="AJ4473" s="59"/>
      <c r="AK4473" s="59"/>
      <c r="AL4473" s="59"/>
      <c r="AM4473" s="59"/>
      <c r="AN4473" s="59"/>
      <c r="AO4473" s="59"/>
      <c r="AP4473" s="59"/>
      <c r="AQ4473" s="59"/>
      <c r="AR4473" s="59"/>
      <c r="AS4473" s="59"/>
      <c r="AT4473" s="59"/>
      <c r="AU4473" s="59"/>
      <c r="AV4473" s="59"/>
      <c r="AW4473" s="59"/>
      <c r="AX4473" s="59"/>
      <c r="AY4473" s="59"/>
      <c r="AZ4473" s="59"/>
      <c r="BA4473" s="59"/>
      <c r="BB4473" s="59"/>
      <c r="BC4473" s="59"/>
      <c r="BD4473" s="59"/>
      <c r="BE4473" s="59"/>
      <c r="BF4473" s="59"/>
      <c r="BG4473" s="59"/>
      <c r="BH4473" s="59"/>
      <c r="BI4473" s="59"/>
      <c r="BJ4473" s="59"/>
      <c r="BK4473" s="59"/>
      <c r="BL4473" s="59"/>
      <c r="BM4473" s="59"/>
      <c r="BN4473" s="59"/>
      <c r="BO4473" s="59"/>
      <c r="BP4473" s="59"/>
      <c r="BQ4473" s="59"/>
      <c r="BR4473" s="59"/>
      <c r="BS4473" s="59"/>
      <c r="BT4473" s="59"/>
      <c r="BU4473" s="59"/>
      <c r="BV4473" s="59"/>
      <c r="BW4473" s="59"/>
      <c r="BX4473" s="59"/>
      <c r="BY4473" s="59"/>
      <c r="BZ4473" s="59"/>
      <c r="CA4473" s="59"/>
      <c r="CB4473" s="59"/>
      <c r="CC4473" s="59"/>
    </row>
    <row r="4474" spans="1:81" x14ac:dyDescent="0.3">
      <c r="A4474" s="1053"/>
      <c r="B4474" s="694" t="s">
        <v>1842</v>
      </c>
      <c r="C4474" s="608"/>
      <c r="D4474" s="1054"/>
      <c r="E4474" s="1055"/>
      <c r="F4474" s="264"/>
      <c r="G4474" s="264"/>
      <c r="H4474" s="59"/>
      <c r="I4474" s="59"/>
      <c r="J4474" s="59"/>
      <c r="K4474" s="59"/>
      <c r="L4474" s="59"/>
      <c r="M4474" s="59"/>
      <c r="N4474" s="59"/>
      <c r="O4474" s="59"/>
      <c r="P4474" s="59"/>
      <c r="Q4474" s="59"/>
      <c r="R4474" s="59"/>
      <c r="S4474" s="59"/>
      <c r="T4474" s="59"/>
      <c r="U4474" s="59"/>
      <c r="V4474" s="59"/>
      <c r="W4474" s="59"/>
      <c r="X4474" s="59"/>
      <c r="Y4474" s="59"/>
      <c r="Z4474" s="59"/>
      <c r="AA4474" s="59"/>
      <c r="AB4474" s="59"/>
      <c r="AC4474" s="59"/>
      <c r="AD4474" s="59"/>
      <c r="AE4474" s="59"/>
      <c r="AF4474" s="59"/>
      <c r="AG4474" s="59"/>
      <c r="AH4474" s="59"/>
      <c r="AI4474" s="59"/>
      <c r="AJ4474" s="59"/>
      <c r="AK4474" s="59"/>
      <c r="AL4474" s="59"/>
      <c r="AM4474" s="59"/>
      <c r="AN4474" s="59"/>
      <c r="AO4474" s="59"/>
      <c r="AP4474" s="59"/>
      <c r="AQ4474" s="59"/>
      <c r="AR4474" s="59"/>
      <c r="AS4474" s="59"/>
      <c r="AT4474" s="59"/>
      <c r="AU4474" s="59"/>
      <c r="AV4474" s="59"/>
      <c r="AW4474" s="59"/>
      <c r="AX4474" s="59"/>
      <c r="AY4474" s="59"/>
      <c r="AZ4474" s="59"/>
      <c r="BA4474" s="59"/>
      <c r="BB4474" s="59"/>
      <c r="BC4474" s="59"/>
      <c r="BD4474" s="59"/>
      <c r="BE4474" s="59"/>
      <c r="BF4474" s="59"/>
      <c r="BG4474" s="59"/>
      <c r="BH4474" s="59"/>
      <c r="BI4474" s="59"/>
      <c r="BJ4474" s="59"/>
      <c r="BK4474" s="59"/>
      <c r="BL4474" s="59"/>
      <c r="BM4474" s="59"/>
      <c r="BN4474" s="59"/>
      <c r="BO4474" s="59"/>
      <c r="BP4474" s="59"/>
      <c r="BQ4474" s="59"/>
      <c r="BR4474" s="59"/>
      <c r="BS4474" s="59"/>
      <c r="BT4474" s="59"/>
      <c r="BU4474" s="59"/>
      <c r="BV4474" s="59"/>
      <c r="BW4474" s="59"/>
      <c r="BX4474" s="59"/>
      <c r="BY4474" s="59"/>
      <c r="BZ4474" s="59"/>
      <c r="CA4474" s="59"/>
      <c r="CB4474" s="59"/>
      <c r="CC4474" s="59"/>
    </row>
    <row r="4475" spans="1:81" x14ac:dyDescent="0.3">
      <c r="A4475" s="1053"/>
      <c r="B4475" s="694" t="s">
        <v>1843</v>
      </c>
      <c r="C4475" s="608"/>
      <c r="D4475" s="1054"/>
      <c r="E4475" s="1055"/>
      <c r="F4475" s="264"/>
      <c r="G4475" s="264"/>
      <c r="H4475" s="59"/>
      <c r="I4475" s="59"/>
      <c r="J4475" s="59"/>
      <c r="K4475" s="59"/>
      <c r="L4475" s="59"/>
      <c r="M4475" s="59"/>
      <c r="N4475" s="59"/>
      <c r="O4475" s="59"/>
      <c r="P4475" s="59"/>
      <c r="Q4475" s="59"/>
      <c r="R4475" s="59"/>
      <c r="S4475" s="59"/>
      <c r="T4475" s="59"/>
      <c r="U4475" s="59"/>
      <c r="V4475" s="59"/>
      <c r="W4475" s="59"/>
      <c r="X4475" s="59"/>
      <c r="Y4475" s="59"/>
      <c r="Z4475" s="59"/>
      <c r="AA4475" s="59"/>
      <c r="AB4475" s="59"/>
      <c r="AC4475" s="59"/>
      <c r="AD4475" s="59"/>
      <c r="AE4475" s="59"/>
      <c r="AF4475" s="59"/>
      <c r="AG4475" s="59"/>
      <c r="AH4475" s="59"/>
      <c r="AI4475" s="59"/>
      <c r="AJ4475" s="59"/>
      <c r="AK4475" s="59"/>
      <c r="AL4475" s="59"/>
      <c r="AM4475" s="59"/>
      <c r="AN4475" s="59"/>
      <c r="AO4475" s="59"/>
      <c r="AP4475" s="59"/>
      <c r="AQ4475" s="59"/>
      <c r="AR4475" s="59"/>
      <c r="AS4475" s="59"/>
      <c r="AT4475" s="59"/>
      <c r="AU4475" s="59"/>
      <c r="AV4475" s="59"/>
      <c r="AW4475" s="59"/>
      <c r="AX4475" s="59"/>
      <c r="AY4475" s="59"/>
      <c r="AZ4475" s="59"/>
      <c r="BA4475" s="59"/>
      <c r="BB4475" s="59"/>
      <c r="BC4475" s="59"/>
      <c r="BD4475" s="59"/>
      <c r="BE4475" s="59"/>
      <c r="BF4475" s="59"/>
      <c r="BG4475" s="59"/>
      <c r="BH4475" s="59"/>
      <c r="BI4475" s="59"/>
      <c r="BJ4475" s="59"/>
      <c r="BK4475" s="59"/>
      <c r="BL4475" s="59"/>
      <c r="BM4475" s="59"/>
      <c r="BN4475" s="59"/>
      <c r="BO4475" s="59"/>
      <c r="BP4475" s="59"/>
      <c r="BQ4475" s="59"/>
      <c r="BR4475" s="59"/>
      <c r="BS4475" s="59"/>
      <c r="BT4475" s="59"/>
      <c r="BU4475" s="59"/>
      <c r="BV4475" s="59"/>
      <c r="BW4475" s="59"/>
      <c r="BX4475" s="59"/>
      <c r="BY4475" s="59"/>
      <c r="BZ4475" s="59"/>
      <c r="CA4475" s="59"/>
      <c r="CB4475" s="59"/>
      <c r="CC4475" s="59"/>
    </row>
    <row r="4476" spans="1:81" x14ac:dyDescent="0.3">
      <c r="A4476" s="1053"/>
      <c r="B4476" s="694" t="s">
        <v>1844</v>
      </c>
      <c r="C4476" s="608"/>
      <c r="D4476" s="1054"/>
      <c r="E4476" s="1055"/>
      <c r="F4476" s="264"/>
      <c r="G4476" s="264"/>
      <c r="H4476" s="59"/>
      <c r="I4476" s="59"/>
      <c r="J4476" s="59"/>
      <c r="K4476" s="59"/>
      <c r="L4476" s="59"/>
      <c r="M4476" s="59"/>
      <c r="N4476" s="59"/>
      <c r="O4476" s="59"/>
      <c r="P4476" s="59"/>
      <c r="Q4476" s="59"/>
      <c r="R4476" s="59"/>
      <c r="S4476" s="59"/>
      <c r="T4476" s="59"/>
      <c r="U4476" s="59"/>
      <c r="V4476" s="59"/>
      <c r="W4476" s="59"/>
      <c r="X4476" s="59"/>
      <c r="Y4476" s="59"/>
      <c r="Z4476" s="59"/>
      <c r="AA4476" s="59"/>
      <c r="AB4476" s="59"/>
      <c r="AC4476" s="59"/>
      <c r="AD4476" s="59"/>
      <c r="AE4476" s="59"/>
      <c r="AF4476" s="59"/>
      <c r="AG4476" s="59"/>
      <c r="AH4476" s="59"/>
      <c r="AI4476" s="59"/>
      <c r="AJ4476" s="59"/>
      <c r="AK4476" s="59"/>
      <c r="AL4476" s="59"/>
      <c r="AM4476" s="59"/>
      <c r="AN4476" s="59"/>
      <c r="AO4476" s="59"/>
      <c r="AP4476" s="59"/>
      <c r="AQ4476" s="59"/>
      <c r="AR4476" s="59"/>
      <c r="AS4476" s="59"/>
      <c r="AT4476" s="59"/>
      <c r="AU4476" s="59"/>
      <c r="AV4476" s="59"/>
      <c r="AW4476" s="59"/>
      <c r="AX4476" s="59"/>
      <c r="AY4476" s="59"/>
      <c r="AZ4476" s="59"/>
      <c r="BA4476" s="59"/>
      <c r="BB4476" s="59"/>
      <c r="BC4476" s="59"/>
      <c r="BD4476" s="59"/>
      <c r="BE4476" s="59"/>
      <c r="BF4476" s="59"/>
      <c r="BG4476" s="59"/>
      <c r="BH4476" s="59"/>
      <c r="BI4476" s="59"/>
      <c r="BJ4476" s="59"/>
      <c r="BK4476" s="59"/>
      <c r="BL4476" s="59"/>
      <c r="BM4476" s="59"/>
      <c r="BN4476" s="59"/>
      <c r="BO4476" s="59"/>
      <c r="BP4476" s="59"/>
      <c r="BQ4476" s="59"/>
      <c r="BR4476" s="59"/>
      <c r="BS4476" s="59"/>
      <c r="BT4476" s="59"/>
      <c r="BU4476" s="59"/>
      <c r="BV4476" s="59"/>
      <c r="BW4476" s="59"/>
      <c r="BX4476" s="59"/>
      <c r="BY4476" s="59"/>
      <c r="BZ4476" s="59"/>
      <c r="CA4476" s="59"/>
      <c r="CB4476" s="59"/>
      <c r="CC4476" s="59"/>
    </row>
    <row r="4477" spans="1:81" x14ac:dyDescent="0.3">
      <c r="A4477" s="1053"/>
      <c r="B4477" s="694" t="s">
        <v>1845</v>
      </c>
      <c r="C4477" s="608"/>
      <c r="D4477" s="1054"/>
      <c r="E4477" s="1055"/>
      <c r="F4477" s="264"/>
      <c r="G4477" s="264"/>
      <c r="H4477" s="59"/>
      <c r="I4477" s="59"/>
      <c r="J4477" s="59"/>
      <c r="K4477" s="59"/>
      <c r="L4477" s="59"/>
      <c r="M4477" s="59"/>
      <c r="N4477" s="59"/>
      <c r="O4477" s="59"/>
      <c r="P4477" s="59"/>
      <c r="Q4477" s="59"/>
      <c r="R4477" s="59"/>
      <c r="S4477" s="59"/>
      <c r="T4477" s="59"/>
      <c r="U4477" s="59"/>
      <c r="V4477" s="59"/>
      <c r="W4477" s="59"/>
      <c r="X4477" s="59"/>
      <c r="Y4477" s="59"/>
      <c r="Z4477" s="59"/>
      <c r="AA4477" s="59"/>
      <c r="AB4477" s="59"/>
      <c r="AC4477" s="59"/>
      <c r="AD4477" s="59"/>
      <c r="AE4477" s="59"/>
      <c r="AF4477" s="59"/>
      <c r="AG4477" s="59"/>
      <c r="AH4477" s="59"/>
      <c r="AI4477" s="59"/>
      <c r="AJ4477" s="59"/>
      <c r="AK4477" s="59"/>
      <c r="AL4477" s="59"/>
      <c r="AM4477" s="59"/>
      <c r="AN4477" s="59"/>
      <c r="AO4477" s="59"/>
      <c r="AP4477" s="59"/>
      <c r="AQ4477" s="59"/>
      <c r="AR4477" s="59"/>
      <c r="AS4477" s="59"/>
      <c r="AT4477" s="59"/>
      <c r="AU4477" s="59"/>
      <c r="AV4477" s="59"/>
      <c r="AW4477" s="59"/>
      <c r="AX4477" s="59"/>
      <c r="AY4477" s="59"/>
      <c r="AZ4477" s="59"/>
      <c r="BA4477" s="59"/>
      <c r="BB4477" s="59"/>
      <c r="BC4477" s="59"/>
      <c r="BD4477" s="59"/>
      <c r="BE4477" s="59"/>
      <c r="BF4477" s="59"/>
      <c r="BG4477" s="59"/>
      <c r="BH4477" s="59"/>
      <c r="BI4477" s="59"/>
      <c r="BJ4477" s="59"/>
      <c r="BK4477" s="59"/>
      <c r="BL4477" s="59"/>
      <c r="BM4477" s="59"/>
      <c r="BN4477" s="59"/>
      <c r="BO4477" s="59"/>
      <c r="BP4477" s="59"/>
      <c r="BQ4477" s="59"/>
      <c r="BR4477" s="59"/>
      <c r="BS4477" s="59"/>
      <c r="BT4477" s="59"/>
      <c r="BU4477" s="59"/>
      <c r="BV4477" s="59"/>
      <c r="BW4477" s="59"/>
      <c r="BX4477" s="59"/>
      <c r="BY4477" s="59"/>
      <c r="BZ4477" s="59"/>
      <c r="CA4477" s="59"/>
      <c r="CB4477" s="59"/>
      <c r="CC4477" s="59"/>
    </row>
    <row r="4478" spans="1:81" x14ac:dyDescent="0.3">
      <c r="A4478" s="1053">
        <v>4</v>
      </c>
      <c r="B4478" s="694" t="s">
        <v>1846</v>
      </c>
      <c r="C4478" s="608">
        <v>191454235</v>
      </c>
      <c r="D4478" s="1054" t="s">
        <v>1847</v>
      </c>
      <c r="E4478" s="1055" t="s">
        <v>1848</v>
      </c>
      <c r="F4478" s="264"/>
      <c r="G4478" s="264"/>
      <c r="H4478" s="59"/>
      <c r="I4478" s="59"/>
      <c r="J4478" s="59"/>
      <c r="K4478" s="59"/>
      <c r="L4478" s="59"/>
      <c r="M4478" s="59"/>
      <c r="N4478" s="59"/>
      <c r="O4478" s="59"/>
      <c r="P4478" s="59"/>
      <c r="Q4478" s="59"/>
      <c r="R4478" s="59"/>
      <c r="S4478" s="59"/>
      <c r="T4478" s="59"/>
      <c r="U4478" s="59" t="s">
        <v>10660</v>
      </c>
      <c r="V4478" s="59"/>
      <c r="W4478" s="59"/>
      <c r="X4478" s="59"/>
      <c r="Y4478" s="59"/>
      <c r="Z4478" s="59"/>
      <c r="AA4478" s="59"/>
      <c r="AB4478" s="59"/>
      <c r="AC4478" s="59"/>
      <c r="AD4478" s="59"/>
      <c r="AE4478" s="59"/>
      <c r="AF4478" s="59"/>
      <c r="AG4478" s="59"/>
      <c r="AH4478" s="59"/>
      <c r="AI4478" s="59"/>
      <c r="AJ4478" s="59"/>
      <c r="AK4478" s="59"/>
      <c r="AL4478" s="59"/>
      <c r="AM4478" s="59"/>
      <c r="AN4478" s="59"/>
      <c r="AO4478" s="59"/>
      <c r="AP4478" s="59"/>
      <c r="AQ4478" s="59"/>
      <c r="AR4478" s="59"/>
      <c r="AS4478" s="59"/>
      <c r="AT4478" s="59"/>
      <c r="AU4478" s="59"/>
      <c r="AV4478" s="59"/>
      <c r="AW4478" s="59"/>
      <c r="AX4478" s="59"/>
      <c r="AY4478" s="59"/>
      <c r="AZ4478" s="59"/>
      <c r="BA4478" s="59"/>
      <c r="BB4478" s="59"/>
      <c r="BC4478" s="59"/>
      <c r="BD4478" s="59"/>
      <c r="BE4478" s="59"/>
      <c r="BF4478" s="59"/>
      <c r="BG4478" s="59"/>
      <c r="BH4478" s="59"/>
      <c r="BI4478" s="59"/>
      <c r="BJ4478" s="59"/>
      <c r="BK4478" s="59"/>
      <c r="BL4478" s="59"/>
      <c r="BM4478" s="59"/>
      <c r="BN4478" s="59"/>
      <c r="BO4478" s="59"/>
      <c r="BP4478" s="59"/>
      <c r="BQ4478" s="59"/>
      <c r="BR4478" s="59"/>
      <c r="BS4478" s="59"/>
      <c r="BT4478" s="59"/>
      <c r="BU4478" s="59"/>
      <c r="BV4478" s="59"/>
      <c r="BW4478" s="59"/>
      <c r="BX4478" s="59"/>
      <c r="BY4478" s="59"/>
      <c r="BZ4478" s="59"/>
      <c r="CA4478" s="59"/>
      <c r="CB4478" s="59"/>
      <c r="CC4478" s="59"/>
    </row>
    <row r="4479" spans="1:81" x14ac:dyDescent="0.3">
      <c r="A4479" s="1053"/>
      <c r="B4479" s="694" t="s">
        <v>1849</v>
      </c>
      <c r="C4479" s="608" t="s">
        <v>1850</v>
      </c>
      <c r="D4479" s="1054"/>
      <c r="E4479" s="1055"/>
      <c r="F4479" s="264"/>
      <c r="G4479" s="264"/>
      <c r="H4479" s="59"/>
      <c r="I4479" s="59"/>
      <c r="J4479" s="59"/>
      <c r="K4479" s="59"/>
      <c r="L4479" s="59"/>
      <c r="M4479" s="59"/>
      <c r="N4479" s="59"/>
      <c r="O4479" s="59"/>
      <c r="P4479" s="59"/>
      <c r="Q4479" s="59"/>
      <c r="R4479" s="59"/>
      <c r="S4479" s="59"/>
      <c r="T4479" s="59"/>
      <c r="U4479" s="59"/>
      <c r="V4479" s="59"/>
      <c r="W4479" s="59"/>
      <c r="X4479" s="59"/>
      <c r="Y4479" s="59"/>
      <c r="Z4479" s="59"/>
      <c r="AA4479" s="59"/>
      <c r="AB4479" s="59"/>
      <c r="AC4479" s="59"/>
      <c r="AD4479" s="59"/>
      <c r="AE4479" s="59"/>
      <c r="AF4479" s="59"/>
      <c r="AG4479" s="59"/>
      <c r="AH4479" s="59"/>
      <c r="AI4479" s="59"/>
      <c r="AJ4479" s="59"/>
      <c r="AK4479" s="59"/>
      <c r="AL4479" s="59"/>
      <c r="AM4479" s="59"/>
      <c r="AN4479" s="59"/>
      <c r="AO4479" s="59"/>
      <c r="AP4479" s="59"/>
      <c r="AQ4479" s="59"/>
      <c r="AR4479" s="59"/>
      <c r="AS4479" s="59"/>
      <c r="AT4479" s="59"/>
      <c r="AU4479" s="59"/>
      <c r="AV4479" s="59"/>
      <c r="AW4479" s="59"/>
      <c r="AX4479" s="59"/>
      <c r="AY4479" s="59"/>
      <c r="AZ4479" s="59"/>
      <c r="BA4479" s="59"/>
      <c r="BB4479" s="59"/>
      <c r="BC4479" s="59"/>
      <c r="BD4479" s="59"/>
      <c r="BE4479" s="59"/>
      <c r="BF4479" s="59"/>
      <c r="BG4479" s="59"/>
      <c r="BH4479" s="59"/>
      <c r="BI4479" s="59"/>
      <c r="BJ4479" s="59"/>
      <c r="BK4479" s="59"/>
      <c r="BL4479" s="59"/>
      <c r="BM4479" s="59"/>
      <c r="BN4479" s="59"/>
      <c r="BO4479" s="59"/>
      <c r="BP4479" s="59"/>
      <c r="BQ4479" s="59"/>
      <c r="BR4479" s="59"/>
      <c r="BS4479" s="59"/>
      <c r="BT4479" s="59"/>
      <c r="BU4479" s="59"/>
      <c r="BV4479" s="59"/>
      <c r="BW4479" s="59"/>
      <c r="BX4479" s="59"/>
      <c r="BY4479" s="59"/>
      <c r="BZ4479" s="59"/>
      <c r="CA4479" s="59"/>
      <c r="CB4479" s="59"/>
      <c r="CC4479" s="59"/>
    </row>
    <row r="4480" spans="1:81" x14ac:dyDescent="0.3">
      <c r="A4480" s="1053"/>
      <c r="B4480" s="694" t="s">
        <v>1851</v>
      </c>
      <c r="C4480" s="608" t="s">
        <v>10</v>
      </c>
      <c r="D4480" s="1054"/>
      <c r="E4480" s="1055"/>
      <c r="F4480" s="264"/>
      <c r="G4480" s="264"/>
      <c r="H4480" s="59"/>
      <c r="I4480" s="59"/>
      <c r="J4480" s="59"/>
      <c r="K4480" s="59"/>
      <c r="L4480" s="59"/>
      <c r="M4480" s="59"/>
      <c r="N4480" s="59"/>
      <c r="O4480" s="59"/>
      <c r="P4480" s="59"/>
      <c r="Q4480" s="59"/>
      <c r="R4480" s="59"/>
      <c r="S4480" s="59"/>
      <c r="T4480" s="59"/>
      <c r="U4480" s="59"/>
      <c r="V4480" s="59"/>
      <c r="W4480" s="59"/>
      <c r="X4480" s="59"/>
      <c r="Y4480" s="59"/>
      <c r="Z4480" s="59"/>
      <c r="AA4480" s="59"/>
      <c r="AB4480" s="59"/>
      <c r="AC4480" s="59"/>
      <c r="AD4480" s="59"/>
      <c r="AE4480" s="59"/>
      <c r="AF4480" s="59"/>
      <c r="AG4480" s="59"/>
      <c r="AH4480" s="59"/>
      <c r="AI4480" s="59"/>
      <c r="AJ4480" s="59"/>
      <c r="AK4480" s="59"/>
      <c r="AL4480" s="59"/>
      <c r="AM4480" s="59"/>
      <c r="AN4480" s="59"/>
      <c r="AO4480" s="59"/>
      <c r="AP4480" s="59"/>
      <c r="AQ4480" s="59"/>
      <c r="AR4480" s="59"/>
      <c r="AS4480" s="59"/>
      <c r="AT4480" s="59"/>
      <c r="AU4480" s="59"/>
      <c r="AV4480" s="59"/>
      <c r="AW4480" s="59"/>
      <c r="AX4480" s="59"/>
      <c r="AY4480" s="59"/>
      <c r="AZ4480" s="59"/>
      <c r="BA4480" s="59"/>
      <c r="BB4480" s="59"/>
      <c r="BC4480" s="59"/>
      <c r="BD4480" s="59"/>
      <c r="BE4480" s="59"/>
      <c r="BF4480" s="59"/>
      <c r="BG4480" s="59"/>
      <c r="BH4480" s="59"/>
      <c r="BI4480" s="59"/>
      <c r="BJ4480" s="59"/>
      <c r="BK4480" s="59"/>
      <c r="BL4480" s="59"/>
      <c r="BM4480" s="59"/>
      <c r="BN4480" s="59"/>
      <c r="BO4480" s="59"/>
      <c r="BP4480" s="59"/>
      <c r="BQ4480" s="59"/>
      <c r="BR4480" s="59"/>
      <c r="BS4480" s="59"/>
      <c r="BT4480" s="59"/>
      <c r="BU4480" s="59"/>
      <c r="BV4480" s="59"/>
      <c r="BW4480" s="59"/>
      <c r="BX4480" s="59"/>
      <c r="BY4480" s="59"/>
      <c r="BZ4480" s="59"/>
      <c r="CA4480" s="59"/>
      <c r="CB4480" s="59"/>
      <c r="CC4480" s="59"/>
    </row>
    <row r="4481" spans="1:81" x14ac:dyDescent="0.3">
      <c r="A4481" s="1053"/>
      <c r="B4481" s="694" t="s">
        <v>1852</v>
      </c>
      <c r="C4481" s="608"/>
      <c r="D4481" s="1054"/>
      <c r="E4481" s="1055"/>
      <c r="F4481" s="264"/>
      <c r="G4481" s="264"/>
      <c r="H4481" s="59"/>
      <c r="I4481" s="59"/>
      <c r="J4481" s="59"/>
      <c r="K4481" s="59"/>
      <c r="L4481" s="59"/>
      <c r="M4481" s="59"/>
      <c r="N4481" s="59"/>
      <c r="O4481" s="59"/>
      <c r="P4481" s="59"/>
      <c r="Q4481" s="59"/>
      <c r="R4481" s="59"/>
      <c r="S4481" s="59"/>
      <c r="T4481" s="59"/>
      <c r="U4481" s="59"/>
      <c r="V4481" s="59"/>
      <c r="W4481" s="59"/>
      <c r="X4481" s="59"/>
      <c r="Y4481" s="59"/>
      <c r="Z4481" s="59"/>
      <c r="AA4481" s="59"/>
      <c r="AB4481" s="59"/>
      <c r="AC4481" s="59"/>
      <c r="AD4481" s="59"/>
      <c r="AE4481" s="59"/>
      <c r="AF4481" s="59"/>
      <c r="AG4481" s="59"/>
      <c r="AH4481" s="59"/>
      <c r="AI4481" s="59"/>
      <c r="AJ4481" s="59"/>
      <c r="AK4481" s="59"/>
      <c r="AL4481" s="59"/>
      <c r="AM4481" s="59"/>
      <c r="AN4481" s="59"/>
      <c r="AO4481" s="59"/>
      <c r="AP4481" s="59"/>
      <c r="AQ4481" s="59"/>
      <c r="AR4481" s="59"/>
      <c r="AS4481" s="59"/>
      <c r="AT4481" s="59"/>
      <c r="AU4481" s="59"/>
      <c r="AV4481" s="59"/>
      <c r="AW4481" s="59"/>
      <c r="AX4481" s="59"/>
      <c r="AY4481" s="59"/>
      <c r="AZ4481" s="59"/>
      <c r="BA4481" s="59"/>
      <c r="BB4481" s="59"/>
      <c r="BC4481" s="59"/>
      <c r="BD4481" s="59"/>
      <c r="BE4481" s="59"/>
      <c r="BF4481" s="59"/>
      <c r="BG4481" s="59"/>
      <c r="BH4481" s="59"/>
      <c r="BI4481" s="59"/>
      <c r="BJ4481" s="59"/>
      <c r="BK4481" s="59"/>
      <c r="BL4481" s="59"/>
      <c r="BM4481" s="59"/>
      <c r="BN4481" s="59"/>
      <c r="BO4481" s="59"/>
      <c r="BP4481" s="59"/>
      <c r="BQ4481" s="59"/>
      <c r="BR4481" s="59"/>
      <c r="BS4481" s="59"/>
      <c r="BT4481" s="59"/>
      <c r="BU4481" s="59"/>
      <c r="BV4481" s="59"/>
      <c r="BW4481" s="59"/>
      <c r="BX4481" s="59"/>
      <c r="BY4481" s="59"/>
      <c r="BZ4481" s="59"/>
      <c r="CA4481" s="59"/>
      <c r="CB4481" s="59"/>
      <c r="CC4481" s="59"/>
    </row>
    <row r="4482" spans="1:81" x14ac:dyDescent="0.3">
      <c r="A4482" s="1053"/>
      <c r="B4482" s="694" t="s">
        <v>1853</v>
      </c>
      <c r="C4482" s="608"/>
      <c r="D4482" s="1054"/>
      <c r="E4482" s="1055"/>
      <c r="F4482" s="264"/>
      <c r="G4482" s="264"/>
      <c r="H4482" s="59"/>
      <c r="I4482" s="59"/>
      <c r="J4482" s="59"/>
      <c r="K4482" s="59"/>
      <c r="L4482" s="59"/>
      <c r="M4482" s="59"/>
      <c r="N4482" s="59"/>
      <c r="O4482" s="59"/>
      <c r="P4482" s="59"/>
      <c r="Q4482" s="59"/>
      <c r="R4482" s="59"/>
      <c r="S4482" s="59"/>
      <c r="T4482" s="59"/>
      <c r="U4482" s="59"/>
      <c r="V4482" s="59"/>
      <c r="W4482" s="59"/>
      <c r="X4482" s="59"/>
      <c r="Y4482" s="59"/>
      <c r="Z4482" s="59"/>
      <c r="AA4482" s="59"/>
      <c r="AB4482" s="59"/>
      <c r="AC4482" s="59"/>
      <c r="AD4482" s="59"/>
      <c r="AE4482" s="59"/>
      <c r="AF4482" s="59"/>
      <c r="AG4482" s="59"/>
      <c r="AH4482" s="59"/>
      <c r="AI4482" s="59"/>
      <c r="AJ4482" s="59"/>
      <c r="AK4482" s="59"/>
      <c r="AL4482" s="59"/>
      <c r="AM4482" s="59"/>
      <c r="AN4482" s="59"/>
      <c r="AO4482" s="59"/>
      <c r="AP4482" s="59"/>
      <c r="AQ4482" s="59"/>
      <c r="AR4482" s="59"/>
      <c r="AS4482" s="59"/>
      <c r="AT4482" s="59"/>
      <c r="AU4482" s="59"/>
      <c r="AV4482" s="59"/>
      <c r="AW4482" s="59"/>
      <c r="AX4482" s="59"/>
      <c r="AY4482" s="59"/>
      <c r="AZ4482" s="59"/>
      <c r="BA4482" s="59"/>
      <c r="BB4482" s="59"/>
      <c r="BC4482" s="59"/>
      <c r="BD4482" s="59"/>
      <c r="BE4482" s="59"/>
      <c r="BF4482" s="59"/>
      <c r="BG4482" s="59"/>
      <c r="BH4482" s="59"/>
      <c r="BI4482" s="59"/>
      <c r="BJ4482" s="59"/>
      <c r="BK4482" s="59"/>
      <c r="BL4482" s="59"/>
      <c r="BM4482" s="59"/>
      <c r="BN4482" s="59"/>
      <c r="BO4482" s="59"/>
      <c r="BP4482" s="59"/>
      <c r="BQ4482" s="59"/>
      <c r="BR4482" s="59"/>
      <c r="BS4482" s="59"/>
      <c r="BT4482" s="59"/>
      <c r="BU4482" s="59"/>
      <c r="BV4482" s="59"/>
      <c r="BW4482" s="59"/>
      <c r="BX4482" s="59"/>
      <c r="BY4482" s="59"/>
      <c r="BZ4482" s="59"/>
      <c r="CA4482" s="59"/>
      <c r="CB4482" s="59"/>
      <c r="CC4482" s="59"/>
    </row>
    <row r="4483" spans="1:81" x14ac:dyDescent="0.3">
      <c r="A4483" s="1053"/>
      <c r="B4483" s="694" t="s">
        <v>1854</v>
      </c>
      <c r="C4483" s="608"/>
      <c r="D4483" s="1054"/>
      <c r="E4483" s="1055"/>
      <c r="F4483" s="264"/>
      <c r="G4483" s="264"/>
      <c r="H4483" s="59"/>
      <c r="I4483" s="59"/>
      <c r="J4483" s="59"/>
      <c r="K4483" s="59"/>
      <c r="L4483" s="59"/>
      <c r="M4483" s="59"/>
      <c r="N4483" s="59"/>
      <c r="O4483" s="59"/>
      <c r="P4483" s="59"/>
      <c r="Q4483" s="59"/>
      <c r="R4483" s="59"/>
      <c r="S4483" s="59"/>
      <c r="T4483" s="59"/>
      <c r="U4483" s="59"/>
      <c r="V4483" s="59"/>
      <c r="W4483" s="59"/>
      <c r="X4483" s="59"/>
      <c r="Y4483" s="59"/>
      <c r="Z4483" s="59"/>
      <c r="AA4483" s="59"/>
      <c r="AB4483" s="59"/>
      <c r="AC4483" s="59"/>
      <c r="AD4483" s="59"/>
      <c r="AE4483" s="59"/>
      <c r="AF4483" s="59"/>
      <c r="AG4483" s="59"/>
      <c r="AH4483" s="59"/>
      <c r="AI4483" s="59"/>
      <c r="AJ4483" s="59"/>
      <c r="AK4483" s="59"/>
      <c r="AL4483" s="59"/>
      <c r="AM4483" s="59"/>
      <c r="AN4483" s="59"/>
      <c r="AO4483" s="59"/>
      <c r="AP4483" s="59"/>
      <c r="AQ4483" s="59"/>
      <c r="AR4483" s="59"/>
      <c r="AS4483" s="59"/>
      <c r="AT4483" s="59"/>
      <c r="AU4483" s="59"/>
      <c r="AV4483" s="59"/>
      <c r="AW4483" s="59"/>
      <c r="AX4483" s="59"/>
      <c r="AY4483" s="59"/>
      <c r="AZ4483" s="59"/>
      <c r="BA4483" s="59"/>
      <c r="BB4483" s="59"/>
      <c r="BC4483" s="59"/>
      <c r="BD4483" s="59"/>
      <c r="BE4483" s="59"/>
      <c r="BF4483" s="59"/>
      <c r="BG4483" s="59"/>
      <c r="BH4483" s="59"/>
      <c r="BI4483" s="59"/>
      <c r="BJ4483" s="59"/>
      <c r="BK4483" s="59"/>
      <c r="BL4483" s="59"/>
      <c r="BM4483" s="59"/>
      <c r="BN4483" s="59"/>
      <c r="BO4483" s="59"/>
      <c r="BP4483" s="59"/>
      <c r="BQ4483" s="59"/>
      <c r="BR4483" s="59"/>
      <c r="BS4483" s="59"/>
      <c r="BT4483" s="59"/>
      <c r="BU4483" s="59"/>
      <c r="BV4483" s="59"/>
      <c r="BW4483" s="59"/>
      <c r="BX4483" s="59"/>
      <c r="BY4483" s="59"/>
      <c r="BZ4483" s="59"/>
      <c r="CA4483" s="59"/>
      <c r="CB4483" s="59"/>
      <c r="CC4483" s="59"/>
    </row>
    <row r="4484" spans="1:81" x14ac:dyDescent="0.3">
      <c r="A4484" s="1050">
        <v>5</v>
      </c>
      <c r="B4484" s="693" t="s">
        <v>1855</v>
      </c>
      <c r="C4484" s="607">
        <v>191402538</v>
      </c>
      <c r="D4484" s="1051" t="s">
        <v>1856</v>
      </c>
      <c r="E4484" s="1052" t="s">
        <v>1857</v>
      </c>
      <c r="F4484" s="264"/>
      <c r="G4484" s="264"/>
      <c r="H4484" s="59"/>
      <c r="I4484" s="59"/>
      <c r="J4484" s="59"/>
      <c r="K4484" s="59"/>
      <c r="L4484" s="59"/>
      <c r="M4484" s="59"/>
      <c r="N4484" s="59"/>
      <c r="O4484" s="59"/>
      <c r="P4484" s="59"/>
      <c r="Q4484" s="59"/>
      <c r="R4484" s="59"/>
      <c r="S4484" s="59"/>
      <c r="T4484" s="59"/>
      <c r="U4484" s="59"/>
      <c r="V4484" s="59"/>
      <c r="W4484" s="59"/>
      <c r="X4484" s="59"/>
      <c r="Y4484" s="59"/>
      <c r="Z4484" s="59"/>
      <c r="AA4484" s="59"/>
      <c r="AB4484" s="59"/>
      <c r="AC4484" s="59"/>
      <c r="AD4484" s="59"/>
      <c r="AE4484" s="59"/>
      <c r="AF4484" s="59"/>
      <c r="AG4484" s="59"/>
      <c r="AH4484" s="59"/>
      <c r="AI4484" s="59"/>
      <c r="AJ4484" s="59"/>
      <c r="AK4484" s="59"/>
      <c r="AL4484" s="59"/>
      <c r="AM4484" s="59"/>
      <c r="AN4484" s="59"/>
      <c r="AO4484" s="59"/>
      <c r="AP4484" s="59"/>
      <c r="AQ4484" s="59"/>
      <c r="AR4484" s="59"/>
      <c r="AS4484" s="59"/>
      <c r="AT4484" s="59"/>
      <c r="AU4484" s="59"/>
      <c r="AV4484" s="59"/>
      <c r="AW4484" s="59"/>
      <c r="AX4484" s="59"/>
      <c r="AY4484" s="59"/>
      <c r="AZ4484" s="59"/>
      <c r="BA4484" s="59"/>
      <c r="BB4484" s="59"/>
      <c r="BC4484" s="59"/>
      <c r="BD4484" s="59"/>
      <c r="BE4484" s="59"/>
      <c r="BF4484" s="59"/>
      <c r="BG4484" s="59"/>
      <c r="BH4484" s="59"/>
      <c r="BI4484" s="59"/>
      <c r="BJ4484" s="59"/>
      <c r="BK4484" s="59"/>
      <c r="BL4484" s="59"/>
      <c r="BM4484" s="59"/>
      <c r="BN4484" s="59"/>
      <c r="BO4484" s="59"/>
      <c r="BP4484" s="59"/>
      <c r="BQ4484" s="59"/>
      <c r="BR4484" s="59"/>
      <c r="BS4484" s="59"/>
      <c r="BT4484" s="59"/>
      <c r="BU4484" s="59"/>
      <c r="BV4484" s="59"/>
      <c r="BW4484" s="59"/>
      <c r="BX4484" s="59"/>
      <c r="BY4484" s="59"/>
      <c r="BZ4484" s="59"/>
      <c r="CA4484" s="59"/>
      <c r="CB4484" s="59"/>
      <c r="CC4484" s="59"/>
    </row>
    <row r="4485" spans="1:81" x14ac:dyDescent="0.3">
      <c r="A4485" s="1050"/>
      <c r="B4485" s="693" t="s">
        <v>1858</v>
      </c>
      <c r="C4485" s="607" t="s">
        <v>1363</v>
      </c>
      <c r="D4485" s="1051"/>
      <c r="E4485" s="1052"/>
      <c r="F4485" s="264"/>
      <c r="G4485" s="264"/>
      <c r="H4485" s="59"/>
      <c r="I4485" s="59"/>
      <c r="J4485" s="59"/>
      <c r="K4485" s="59"/>
      <c r="L4485" s="59"/>
      <c r="M4485" s="59"/>
      <c r="N4485" s="59"/>
      <c r="O4485" s="59"/>
      <c r="P4485" s="59"/>
      <c r="Q4485" s="59"/>
      <c r="R4485" s="59"/>
      <c r="S4485" s="59"/>
      <c r="T4485" s="59"/>
      <c r="U4485" s="59"/>
      <c r="V4485" s="59"/>
      <c r="W4485" s="59"/>
      <c r="X4485" s="59"/>
      <c r="Y4485" s="59"/>
      <c r="Z4485" s="59"/>
      <c r="AA4485" s="59"/>
      <c r="AB4485" s="59"/>
      <c r="AC4485" s="59"/>
      <c r="AD4485" s="59"/>
      <c r="AE4485" s="59"/>
      <c r="AF4485" s="59"/>
      <c r="AG4485" s="59"/>
      <c r="AH4485" s="59"/>
      <c r="AI4485" s="59"/>
      <c r="AJ4485" s="59"/>
      <c r="AK4485" s="59"/>
      <c r="AL4485" s="59"/>
      <c r="AM4485" s="59"/>
      <c r="AN4485" s="59"/>
      <c r="AO4485" s="59"/>
      <c r="AP4485" s="59"/>
      <c r="AQ4485" s="59"/>
      <c r="AR4485" s="59"/>
      <c r="AS4485" s="59"/>
      <c r="AT4485" s="59"/>
      <c r="AU4485" s="59"/>
      <c r="AV4485" s="59"/>
      <c r="AW4485" s="59"/>
      <c r="AX4485" s="59"/>
      <c r="AY4485" s="59"/>
      <c r="AZ4485" s="59"/>
      <c r="BA4485" s="59"/>
      <c r="BB4485" s="59"/>
      <c r="BC4485" s="59"/>
      <c r="BD4485" s="59"/>
      <c r="BE4485" s="59"/>
      <c r="BF4485" s="59"/>
      <c r="BG4485" s="59"/>
      <c r="BH4485" s="59"/>
      <c r="BI4485" s="59"/>
      <c r="BJ4485" s="59"/>
      <c r="BK4485" s="59"/>
      <c r="BL4485" s="59"/>
      <c r="BM4485" s="59"/>
      <c r="BN4485" s="59"/>
      <c r="BO4485" s="59"/>
      <c r="BP4485" s="59"/>
      <c r="BQ4485" s="59"/>
      <c r="BR4485" s="59"/>
      <c r="BS4485" s="59"/>
      <c r="BT4485" s="59"/>
      <c r="BU4485" s="59"/>
      <c r="BV4485" s="59"/>
      <c r="BW4485" s="59"/>
      <c r="BX4485" s="59"/>
      <c r="BY4485" s="59"/>
      <c r="BZ4485" s="59"/>
      <c r="CA4485" s="59"/>
      <c r="CB4485" s="59"/>
      <c r="CC4485" s="59"/>
    </row>
    <row r="4486" spans="1:81" x14ac:dyDescent="0.3">
      <c r="A4486" s="1050"/>
      <c r="B4486" s="693" t="s">
        <v>1859</v>
      </c>
      <c r="C4486" s="607" t="s">
        <v>10</v>
      </c>
      <c r="D4486" s="1051"/>
      <c r="E4486" s="1052"/>
      <c r="F4486" s="264"/>
      <c r="G4486" s="264"/>
      <c r="H4486" s="59"/>
      <c r="I4486" s="59"/>
      <c r="J4486" s="59"/>
      <c r="K4486" s="59"/>
      <c r="L4486" s="59"/>
      <c r="M4486" s="59"/>
      <c r="N4486" s="59"/>
      <c r="O4486" s="59"/>
      <c r="P4486" s="59"/>
      <c r="Q4486" s="59"/>
      <c r="R4486" s="59"/>
      <c r="S4486" s="59"/>
      <c r="T4486" s="59"/>
      <c r="U4486" s="59"/>
      <c r="V4486" s="59"/>
      <c r="W4486" s="59"/>
      <c r="X4486" s="59"/>
      <c r="Y4486" s="59"/>
      <c r="Z4486" s="59"/>
      <c r="AA4486" s="59"/>
      <c r="AB4486" s="59"/>
      <c r="AC4486" s="59"/>
      <c r="AD4486" s="59"/>
      <c r="AE4486" s="59"/>
      <c r="AF4486" s="59"/>
      <c r="AG4486" s="59"/>
      <c r="AH4486" s="59"/>
      <c r="AI4486" s="59"/>
      <c r="AJ4486" s="59"/>
      <c r="AK4486" s="59"/>
      <c r="AL4486" s="59"/>
      <c r="AM4486" s="59"/>
      <c r="AN4486" s="59"/>
      <c r="AO4486" s="59"/>
      <c r="AP4486" s="59"/>
      <c r="AQ4486" s="59"/>
      <c r="AR4486" s="59"/>
      <c r="AS4486" s="59"/>
      <c r="AT4486" s="59"/>
      <c r="AU4486" s="59"/>
      <c r="AV4486" s="59"/>
      <c r="AW4486" s="59"/>
      <c r="AX4486" s="59"/>
      <c r="AY4486" s="59"/>
      <c r="AZ4486" s="59"/>
      <c r="BA4486" s="59"/>
      <c r="BB4486" s="59"/>
      <c r="BC4486" s="59"/>
      <c r="BD4486" s="59"/>
      <c r="BE4486" s="59"/>
      <c r="BF4486" s="59"/>
      <c r="BG4486" s="59"/>
      <c r="BH4486" s="59"/>
      <c r="BI4486" s="59"/>
      <c r="BJ4486" s="59"/>
      <c r="BK4486" s="59"/>
      <c r="BL4486" s="59"/>
      <c r="BM4486" s="59"/>
      <c r="BN4486" s="59"/>
      <c r="BO4486" s="59"/>
      <c r="BP4486" s="59"/>
      <c r="BQ4486" s="59"/>
      <c r="BR4486" s="59"/>
      <c r="BS4486" s="59"/>
      <c r="BT4486" s="59"/>
      <c r="BU4486" s="59"/>
      <c r="BV4486" s="59"/>
      <c r="BW4486" s="59"/>
      <c r="BX4486" s="59"/>
      <c r="BY4486" s="59"/>
      <c r="BZ4486" s="59"/>
      <c r="CA4486" s="59"/>
      <c r="CB4486" s="59"/>
      <c r="CC4486" s="59"/>
    </row>
    <row r="4487" spans="1:81" x14ac:dyDescent="0.3">
      <c r="A4487" s="1050"/>
      <c r="B4487" s="693" t="s">
        <v>1860</v>
      </c>
      <c r="C4487" s="607"/>
      <c r="D4487" s="1051"/>
      <c r="E4487" s="1052"/>
      <c r="F4487" s="264"/>
      <c r="G4487" s="264"/>
      <c r="H4487" s="59"/>
      <c r="I4487" s="59"/>
      <c r="J4487" s="59"/>
      <c r="K4487" s="59"/>
      <c r="L4487" s="59"/>
      <c r="M4487" s="59"/>
      <c r="N4487" s="59"/>
      <c r="O4487" s="59"/>
      <c r="P4487" s="59"/>
      <c r="Q4487" s="59"/>
      <c r="R4487" s="59"/>
      <c r="S4487" s="59"/>
      <c r="T4487" s="59"/>
      <c r="U4487" s="59"/>
      <c r="V4487" s="59"/>
      <c r="W4487" s="59"/>
      <c r="X4487" s="59"/>
      <c r="Y4487" s="59"/>
      <c r="Z4487" s="59"/>
      <c r="AA4487" s="59"/>
      <c r="AB4487" s="59"/>
      <c r="AC4487" s="59"/>
      <c r="AD4487" s="59"/>
      <c r="AE4487" s="59"/>
      <c r="AF4487" s="59"/>
      <c r="AG4487" s="59"/>
      <c r="AH4487" s="59"/>
      <c r="AI4487" s="59"/>
      <c r="AJ4487" s="59"/>
      <c r="AK4487" s="59"/>
      <c r="AL4487" s="59"/>
      <c r="AM4487" s="59"/>
      <c r="AN4487" s="59"/>
      <c r="AO4487" s="59"/>
      <c r="AP4487" s="59"/>
      <c r="AQ4487" s="59"/>
      <c r="AR4487" s="59"/>
      <c r="AS4487" s="59"/>
      <c r="AT4487" s="59"/>
      <c r="AU4487" s="59"/>
      <c r="AV4487" s="59"/>
      <c r="AW4487" s="59"/>
      <c r="AX4487" s="59"/>
      <c r="AY4487" s="59"/>
      <c r="AZ4487" s="59"/>
      <c r="BA4487" s="59"/>
      <c r="BB4487" s="59"/>
      <c r="BC4487" s="59"/>
      <c r="BD4487" s="59"/>
      <c r="BE4487" s="59"/>
      <c r="BF4487" s="59"/>
      <c r="BG4487" s="59"/>
      <c r="BH4487" s="59"/>
      <c r="BI4487" s="59"/>
      <c r="BJ4487" s="59"/>
      <c r="BK4487" s="59"/>
      <c r="BL4487" s="59"/>
      <c r="BM4487" s="59"/>
      <c r="BN4487" s="59"/>
      <c r="BO4487" s="59"/>
      <c r="BP4487" s="59"/>
      <c r="BQ4487" s="59"/>
      <c r="BR4487" s="59"/>
      <c r="BS4487" s="59"/>
      <c r="BT4487" s="59"/>
      <c r="BU4487" s="59"/>
      <c r="BV4487" s="59"/>
      <c r="BW4487" s="59"/>
      <c r="BX4487" s="59"/>
      <c r="BY4487" s="59"/>
      <c r="BZ4487" s="59"/>
      <c r="CA4487" s="59"/>
      <c r="CB4487" s="59"/>
      <c r="CC4487" s="59"/>
    </row>
    <row r="4488" spans="1:81" x14ac:dyDescent="0.3">
      <c r="A4488" s="1050"/>
      <c r="B4488" s="693" t="s">
        <v>1861</v>
      </c>
      <c r="C4488" s="607"/>
      <c r="D4488" s="1051"/>
      <c r="E4488" s="1052"/>
      <c r="F4488" s="264"/>
      <c r="G4488" s="264"/>
      <c r="H4488" s="59"/>
      <c r="I4488" s="59"/>
      <c r="J4488" s="59"/>
      <c r="K4488" s="59"/>
      <c r="L4488" s="59"/>
      <c r="M4488" s="59"/>
      <c r="N4488" s="59"/>
      <c r="O4488" s="59"/>
      <c r="P4488" s="59"/>
      <c r="Q4488" s="59"/>
      <c r="R4488" s="59"/>
      <c r="S4488" s="59"/>
      <c r="T4488" s="59"/>
      <c r="U4488" s="59"/>
      <c r="V4488" s="59"/>
      <c r="W4488" s="59"/>
      <c r="X4488" s="59"/>
      <c r="Y4488" s="59"/>
      <c r="Z4488" s="59"/>
      <c r="AA4488" s="59"/>
      <c r="AB4488" s="59"/>
      <c r="AC4488" s="59"/>
      <c r="AD4488" s="59"/>
      <c r="AE4488" s="59"/>
      <c r="AF4488" s="59"/>
      <c r="AG4488" s="59"/>
      <c r="AH4488" s="59"/>
      <c r="AI4488" s="59"/>
      <c r="AJ4488" s="59"/>
      <c r="AK4488" s="59"/>
      <c r="AL4488" s="59"/>
      <c r="AM4488" s="59"/>
      <c r="AN4488" s="59"/>
      <c r="AO4488" s="59"/>
      <c r="AP4488" s="59"/>
      <c r="AQ4488" s="59"/>
      <c r="AR4488" s="59"/>
      <c r="AS4488" s="59"/>
      <c r="AT4488" s="59"/>
      <c r="AU4488" s="59"/>
      <c r="AV4488" s="59"/>
      <c r="AW4488" s="59"/>
      <c r="AX4488" s="59"/>
      <c r="AY4488" s="59"/>
      <c r="AZ4488" s="59"/>
      <c r="BA4488" s="59"/>
      <c r="BB4488" s="59"/>
      <c r="BC4488" s="59"/>
      <c r="BD4488" s="59"/>
      <c r="BE4488" s="59"/>
      <c r="BF4488" s="59"/>
      <c r="BG4488" s="59"/>
      <c r="BH4488" s="59"/>
      <c r="BI4488" s="59"/>
      <c r="BJ4488" s="59"/>
      <c r="BK4488" s="59"/>
      <c r="BL4488" s="59"/>
      <c r="BM4488" s="59"/>
      <c r="BN4488" s="59"/>
      <c r="BO4488" s="59"/>
      <c r="BP4488" s="59"/>
      <c r="BQ4488" s="59"/>
      <c r="BR4488" s="59"/>
      <c r="BS4488" s="59"/>
      <c r="BT4488" s="59"/>
      <c r="BU4488" s="59"/>
      <c r="BV4488" s="59"/>
      <c r="BW4488" s="59"/>
      <c r="BX4488" s="59"/>
      <c r="BY4488" s="59"/>
      <c r="BZ4488" s="59"/>
      <c r="CA4488" s="59"/>
      <c r="CB4488" s="59"/>
      <c r="CC4488" s="59"/>
    </row>
    <row r="4489" spans="1:81" x14ac:dyDescent="0.3">
      <c r="A4489" s="1050"/>
      <c r="B4489" s="693" t="s">
        <v>1862</v>
      </c>
      <c r="C4489" s="607"/>
      <c r="D4489" s="1051"/>
      <c r="E4489" s="1052"/>
      <c r="F4489" s="264"/>
      <c r="G4489" s="264"/>
      <c r="H4489" s="59"/>
      <c r="I4489" s="59"/>
      <c r="J4489" s="59"/>
      <c r="K4489" s="59"/>
      <c r="L4489" s="59"/>
      <c r="M4489" s="59"/>
      <c r="N4489" s="59"/>
      <c r="O4489" s="59"/>
      <c r="P4489" s="59"/>
      <c r="Q4489" s="59"/>
      <c r="R4489" s="59"/>
      <c r="S4489" s="59"/>
      <c r="T4489" s="59"/>
      <c r="U4489" s="59"/>
      <c r="V4489" s="59"/>
      <c r="W4489" s="59"/>
      <c r="X4489" s="59"/>
      <c r="Y4489" s="59"/>
      <c r="Z4489" s="59"/>
      <c r="AA4489" s="59"/>
      <c r="AB4489" s="59"/>
      <c r="AC4489" s="59"/>
      <c r="AD4489" s="59"/>
      <c r="AE4489" s="59"/>
      <c r="AF4489" s="59"/>
      <c r="AG4489" s="59"/>
      <c r="AH4489" s="59"/>
      <c r="AI4489" s="59"/>
      <c r="AJ4489" s="59"/>
      <c r="AK4489" s="59"/>
      <c r="AL4489" s="59"/>
      <c r="AM4489" s="59"/>
      <c r="AN4489" s="59"/>
      <c r="AO4489" s="59"/>
      <c r="AP4489" s="59"/>
      <c r="AQ4489" s="59"/>
      <c r="AR4489" s="59"/>
      <c r="AS4489" s="59"/>
      <c r="AT4489" s="59"/>
      <c r="AU4489" s="59"/>
      <c r="AV4489" s="59"/>
      <c r="AW4489" s="59"/>
      <c r="AX4489" s="59"/>
      <c r="AY4489" s="59"/>
      <c r="AZ4489" s="59"/>
      <c r="BA4489" s="59"/>
      <c r="BB4489" s="59"/>
      <c r="BC4489" s="59"/>
      <c r="BD4489" s="59"/>
      <c r="BE4489" s="59"/>
      <c r="BF4489" s="59"/>
      <c r="BG4489" s="59"/>
      <c r="BH4489" s="59"/>
      <c r="BI4489" s="59"/>
      <c r="BJ4489" s="59"/>
      <c r="BK4489" s="59"/>
      <c r="BL4489" s="59"/>
      <c r="BM4489" s="59"/>
      <c r="BN4489" s="59"/>
      <c r="BO4489" s="59"/>
      <c r="BP4489" s="59"/>
      <c r="BQ4489" s="59"/>
      <c r="BR4489" s="59"/>
      <c r="BS4489" s="59"/>
      <c r="BT4489" s="59"/>
      <c r="BU4489" s="59"/>
      <c r="BV4489" s="59"/>
      <c r="BW4489" s="59"/>
      <c r="BX4489" s="59"/>
      <c r="BY4489" s="59"/>
      <c r="BZ4489" s="59"/>
      <c r="CA4489" s="59"/>
      <c r="CB4489" s="59"/>
      <c r="CC4489" s="59"/>
    </row>
    <row r="4490" spans="1:81" x14ac:dyDescent="0.3">
      <c r="A4490" s="1053">
        <v>6</v>
      </c>
      <c r="B4490" s="694" t="s">
        <v>1863</v>
      </c>
      <c r="C4490" s="608">
        <v>190678561</v>
      </c>
      <c r="D4490" s="1054" t="s">
        <v>1864</v>
      </c>
      <c r="E4490" s="1055" t="s">
        <v>1865</v>
      </c>
      <c r="F4490" s="264"/>
      <c r="G4490" s="264"/>
      <c r="H4490" s="59"/>
      <c r="I4490" s="59"/>
      <c r="J4490" s="59"/>
      <c r="K4490" s="59"/>
      <c r="L4490" s="59"/>
      <c r="M4490" s="59"/>
      <c r="N4490" s="59"/>
      <c r="O4490" s="59"/>
      <c r="P4490" s="59"/>
      <c r="Q4490" s="59"/>
      <c r="R4490" s="59"/>
      <c r="S4490" s="59"/>
      <c r="T4490" s="59"/>
      <c r="U4490" s="59"/>
      <c r="V4490" s="59"/>
      <c r="W4490" s="59"/>
      <c r="X4490" s="59"/>
      <c r="Y4490" s="59"/>
      <c r="Z4490" s="59"/>
      <c r="AA4490" s="59"/>
      <c r="AB4490" s="59"/>
      <c r="AC4490" s="59"/>
      <c r="AD4490" s="59"/>
      <c r="AE4490" s="59"/>
      <c r="AF4490" s="59"/>
      <c r="AG4490" s="59"/>
      <c r="AH4490" s="59"/>
      <c r="AI4490" s="59"/>
      <c r="AJ4490" s="59"/>
      <c r="AK4490" s="59"/>
      <c r="AL4490" s="59"/>
      <c r="AM4490" s="59"/>
      <c r="AN4490" s="59"/>
      <c r="AO4490" s="59"/>
      <c r="AP4490" s="59"/>
      <c r="AQ4490" s="59"/>
      <c r="AR4490" s="59"/>
      <c r="AS4490" s="59"/>
      <c r="AT4490" s="59"/>
      <c r="AU4490" s="59"/>
      <c r="AV4490" s="59"/>
      <c r="AW4490" s="59"/>
      <c r="AX4490" s="59"/>
      <c r="AY4490" s="59"/>
      <c r="AZ4490" s="59"/>
      <c r="BA4490" s="59"/>
      <c r="BB4490" s="59"/>
      <c r="BC4490" s="59"/>
      <c r="BD4490" s="59"/>
      <c r="BE4490" s="59"/>
      <c r="BF4490" s="59"/>
      <c r="BG4490" s="59"/>
      <c r="BH4490" s="59"/>
      <c r="BI4490" s="59"/>
      <c r="BJ4490" s="59"/>
      <c r="BK4490" s="59"/>
      <c r="BL4490" s="59"/>
      <c r="BM4490" s="59"/>
      <c r="BN4490" s="59"/>
      <c r="BO4490" s="59"/>
      <c r="BP4490" s="59"/>
      <c r="BQ4490" s="59"/>
      <c r="BR4490" s="59"/>
      <c r="BS4490" s="59"/>
      <c r="BT4490" s="59"/>
      <c r="BU4490" s="59"/>
      <c r="BV4490" s="59"/>
      <c r="BW4490" s="59"/>
      <c r="BX4490" s="59"/>
      <c r="BY4490" s="59"/>
      <c r="BZ4490" s="59"/>
      <c r="CA4490" s="59"/>
      <c r="CB4490" s="59"/>
      <c r="CC4490" s="59"/>
    </row>
    <row r="4491" spans="1:81" x14ac:dyDescent="0.3">
      <c r="A4491" s="1050"/>
      <c r="B4491" s="693" t="s">
        <v>1866</v>
      </c>
      <c r="C4491" s="607" t="s">
        <v>1867</v>
      </c>
      <c r="D4491" s="1051"/>
      <c r="E4491" s="1052"/>
      <c r="F4491" s="264"/>
      <c r="G4491" s="264"/>
      <c r="H4491" s="59"/>
      <c r="I4491" s="59"/>
      <c r="J4491" s="59"/>
      <c r="K4491" s="59"/>
      <c r="L4491" s="59"/>
      <c r="M4491" s="59"/>
      <c r="N4491" s="59"/>
      <c r="O4491" s="59"/>
      <c r="P4491" s="59"/>
      <c r="Q4491" s="59"/>
      <c r="R4491" s="59"/>
      <c r="S4491" s="59"/>
      <c r="T4491" s="59"/>
      <c r="U4491" s="39" t="s">
        <v>6516</v>
      </c>
      <c r="V4491" s="59"/>
      <c r="W4491" s="59"/>
      <c r="X4491" s="59"/>
      <c r="Y4491" s="59"/>
      <c r="Z4491" s="59"/>
      <c r="AA4491" s="59"/>
      <c r="AB4491" s="59"/>
      <c r="AC4491" s="59"/>
      <c r="AD4491" s="59"/>
      <c r="AE4491" s="59"/>
      <c r="AF4491" s="59"/>
      <c r="AG4491" s="59"/>
      <c r="AH4491" s="59"/>
      <c r="AI4491" s="59"/>
      <c r="AJ4491" s="59"/>
      <c r="AK4491" s="59"/>
      <c r="AL4491" s="59"/>
      <c r="AM4491" s="59"/>
      <c r="AN4491" s="59"/>
      <c r="AO4491" s="59"/>
      <c r="AP4491" s="59"/>
      <c r="AQ4491" s="59"/>
      <c r="AR4491" s="59"/>
      <c r="AS4491" s="59"/>
      <c r="AT4491" s="59"/>
      <c r="AU4491" s="59"/>
      <c r="AV4491" s="59"/>
      <c r="AW4491" s="59"/>
      <c r="AX4491" s="59"/>
      <c r="AY4491" s="59"/>
      <c r="AZ4491" s="59"/>
      <c r="BA4491" s="59"/>
      <c r="BB4491" s="59"/>
      <c r="BC4491" s="59"/>
      <c r="BD4491" s="59"/>
      <c r="BE4491" s="59"/>
      <c r="BF4491" s="59"/>
      <c r="BG4491" s="59"/>
      <c r="BH4491" s="59"/>
      <c r="BI4491" s="59"/>
      <c r="BJ4491" s="59"/>
      <c r="BK4491" s="59"/>
      <c r="BL4491" s="59"/>
      <c r="BM4491" s="59"/>
      <c r="BN4491" s="59"/>
      <c r="BO4491" s="59"/>
      <c r="BP4491" s="59"/>
      <c r="BQ4491" s="59"/>
      <c r="BR4491" s="59"/>
      <c r="BS4491" s="59"/>
      <c r="BT4491" s="59"/>
      <c r="BU4491" s="59"/>
      <c r="BV4491" s="59"/>
      <c r="BW4491" s="59"/>
      <c r="BX4491" s="59"/>
      <c r="BY4491" s="59"/>
      <c r="BZ4491" s="59"/>
      <c r="CA4491" s="59"/>
      <c r="CB4491" s="59"/>
      <c r="CC4491" s="59"/>
    </row>
    <row r="4492" spans="1:81" x14ac:dyDescent="0.3">
      <c r="A4492" s="1050"/>
      <c r="B4492" s="693" t="s">
        <v>1868</v>
      </c>
      <c r="C4492" s="607" t="s">
        <v>10</v>
      </c>
      <c r="D4492" s="1051"/>
      <c r="E4492" s="1052"/>
      <c r="F4492" s="264"/>
      <c r="G4492" s="264"/>
      <c r="H4492" s="59"/>
      <c r="I4492" s="59"/>
      <c r="J4492" s="59"/>
      <c r="K4492" s="59"/>
      <c r="L4492" s="59"/>
      <c r="M4492" s="59"/>
      <c r="N4492" s="59"/>
      <c r="O4492" s="59"/>
      <c r="P4492" s="59"/>
      <c r="Q4492" s="59"/>
      <c r="R4492" s="59"/>
      <c r="S4492" s="59"/>
      <c r="T4492" s="59"/>
      <c r="U4492" s="59"/>
      <c r="V4492" s="59"/>
      <c r="W4492" s="59"/>
      <c r="X4492" s="59"/>
      <c r="Y4492" s="59"/>
      <c r="Z4492" s="59"/>
      <c r="AA4492" s="59"/>
      <c r="AB4492" s="59"/>
      <c r="AC4492" s="59"/>
      <c r="AD4492" s="59"/>
      <c r="AE4492" s="59"/>
      <c r="AF4492" s="59"/>
      <c r="AG4492" s="59"/>
      <c r="AH4492" s="59"/>
      <c r="AI4492" s="59"/>
      <c r="AJ4492" s="59"/>
      <c r="AK4492" s="59"/>
      <c r="AL4492" s="59"/>
      <c r="AM4492" s="59"/>
      <c r="AN4492" s="59"/>
      <c r="AO4492" s="59"/>
      <c r="AP4492" s="59"/>
      <c r="AQ4492" s="59"/>
      <c r="AR4492" s="59"/>
      <c r="AS4492" s="59"/>
      <c r="AT4492" s="59"/>
      <c r="AU4492" s="59"/>
      <c r="AV4492" s="59"/>
      <c r="AW4492" s="59"/>
      <c r="AX4492" s="59"/>
      <c r="AY4492" s="59"/>
      <c r="AZ4492" s="59"/>
      <c r="BA4492" s="59"/>
      <c r="BB4492" s="59"/>
      <c r="BC4492" s="59"/>
      <c r="BD4492" s="59"/>
      <c r="BE4492" s="59"/>
      <c r="BF4492" s="59"/>
      <c r="BG4492" s="59"/>
      <c r="BH4492" s="59"/>
      <c r="BI4492" s="59"/>
      <c r="BJ4492" s="59"/>
      <c r="BK4492" s="59"/>
      <c r="BL4492" s="59"/>
      <c r="BM4492" s="59"/>
      <c r="BN4492" s="59"/>
      <c r="BO4492" s="59"/>
      <c r="BP4492" s="59"/>
      <c r="BQ4492" s="59"/>
      <c r="BR4492" s="59"/>
      <c r="BS4492" s="59"/>
      <c r="BT4492" s="59"/>
      <c r="BU4492" s="59"/>
      <c r="BV4492" s="59"/>
      <c r="BW4492" s="59"/>
      <c r="BX4492" s="59"/>
      <c r="BY4492" s="59"/>
      <c r="BZ4492" s="59"/>
      <c r="CA4492" s="59"/>
      <c r="CB4492" s="59"/>
      <c r="CC4492" s="59"/>
    </row>
    <row r="4493" spans="1:81" x14ac:dyDescent="0.3">
      <c r="A4493" s="1072"/>
      <c r="B4493" s="696" t="s">
        <v>1494</v>
      </c>
      <c r="C4493" s="609"/>
      <c r="D4493" s="1073"/>
      <c r="E4493" s="1074"/>
      <c r="F4493" s="264"/>
      <c r="G4493" s="264"/>
      <c r="H4493" s="59"/>
      <c r="I4493" s="59"/>
      <c r="J4493" s="59"/>
      <c r="K4493" s="59"/>
      <c r="L4493" s="59"/>
      <c r="M4493" s="59"/>
      <c r="N4493" s="59"/>
      <c r="O4493" s="59"/>
      <c r="P4493" s="59"/>
      <c r="Q4493" s="59"/>
      <c r="R4493" s="59"/>
      <c r="S4493" s="59"/>
      <c r="T4493" s="59"/>
      <c r="U4493" s="59"/>
      <c r="V4493" s="59"/>
      <c r="W4493" s="59"/>
      <c r="X4493" s="59"/>
      <c r="Y4493" s="59"/>
      <c r="Z4493" s="59"/>
      <c r="AA4493" s="59"/>
      <c r="AB4493" s="59"/>
      <c r="AC4493" s="59"/>
      <c r="AD4493" s="59"/>
      <c r="AE4493" s="59"/>
      <c r="AF4493" s="59"/>
      <c r="AG4493" s="59"/>
      <c r="AH4493" s="59"/>
      <c r="AI4493" s="59"/>
      <c r="AJ4493" s="59"/>
      <c r="AK4493" s="59"/>
      <c r="AL4493" s="59"/>
      <c r="AM4493" s="59"/>
      <c r="AN4493" s="59"/>
      <c r="AO4493" s="59"/>
      <c r="AP4493" s="59"/>
      <c r="AQ4493" s="59"/>
      <c r="AR4493" s="59"/>
      <c r="AS4493" s="59"/>
      <c r="AT4493" s="59"/>
      <c r="AU4493" s="59"/>
      <c r="AV4493" s="59"/>
      <c r="AW4493" s="59"/>
      <c r="AX4493" s="59"/>
      <c r="AY4493" s="59"/>
      <c r="AZ4493" s="59"/>
      <c r="BA4493" s="59"/>
      <c r="BB4493" s="59"/>
      <c r="BC4493" s="59"/>
      <c r="BD4493" s="59"/>
      <c r="BE4493" s="59"/>
      <c r="BF4493" s="59"/>
      <c r="BG4493" s="59"/>
      <c r="BH4493" s="59"/>
      <c r="BI4493" s="59"/>
      <c r="BJ4493" s="59"/>
      <c r="BK4493" s="59"/>
      <c r="BL4493" s="59"/>
      <c r="BM4493" s="59"/>
      <c r="BN4493" s="59"/>
      <c r="BO4493" s="59"/>
      <c r="BP4493" s="59"/>
      <c r="BQ4493" s="59"/>
      <c r="BR4493" s="59"/>
      <c r="BS4493" s="59"/>
      <c r="BT4493" s="59"/>
      <c r="BU4493" s="59"/>
      <c r="BV4493" s="59"/>
      <c r="BW4493" s="59"/>
      <c r="BX4493" s="59"/>
      <c r="BY4493" s="59"/>
      <c r="BZ4493" s="59"/>
      <c r="CA4493" s="59"/>
      <c r="CB4493" s="59"/>
      <c r="CC4493" s="59"/>
    </row>
    <row r="4494" spans="1:81" x14ac:dyDescent="0.3">
      <c r="A4494" s="1050"/>
      <c r="B4494" s="693" t="s">
        <v>1869</v>
      </c>
      <c r="C4494" s="607"/>
      <c r="D4494" s="1051"/>
      <c r="E4494" s="1052"/>
      <c r="F4494" s="264"/>
      <c r="G4494" s="264"/>
      <c r="H4494" s="59"/>
      <c r="I4494" s="59"/>
      <c r="J4494" s="59"/>
      <c r="K4494" s="59"/>
      <c r="L4494" s="59"/>
      <c r="M4494" s="59"/>
      <c r="N4494" s="59"/>
      <c r="O4494" s="59"/>
      <c r="P4494" s="59"/>
      <c r="Q4494" s="59"/>
      <c r="R4494" s="59"/>
      <c r="S4494" s="59"/>
      <c r="T4494" s="59"/>
      <c r="U4494" s="59"/>
      <c r="V4494" s="59"/>
      <c r="W4494" s="59"/>
      <c r="X4494" s="59"/>
      <c r="Y4494" s="59"/>
      <c r="Z4494" s="59"/>
      <c r="AA4494" s="59"/>
      <c r="AB4494" s="59"/>
      <c r="AC4494" s="59"/>
      <c r="AD4494" s="59"/>
      <c r="AE4494" s="59"/>
      <c r="AF4494" s="59"/>
      <c r="AG4494" s="59"/>
      <c r="AH4494" s="59"/>
      <c r="AI4494" s="59"/>
      <c r="AJ4494" s="59"/>
      <c r="AK4494" s="59"/>
      <c r="AL4494" s="59"/>
      <c r="AM4494" s="59"/>
      <c r="AN4494" s="59"/>
      <c r="AO4494" s="59"/>
      <c r="AP4494" s="59"/>
      <c r="AQ4494" s="59"/>
      <c r="AR4494" s="59"/>
      <c r="AS4494" s="59"/>
      <c r="AT4494" s="59"/>
      <c r="AU4494" s="59"/>
      <c r="AV4494" s="59"/>
      <c r="AW4494" s="59"/>
      <c r="AX4494" s="59"/>
      <c r="AY4494" s="59"/>
      <c r="AZ4494" s="59"/>
      <c r="BA4494" s="59"/>
      <c r="BB4494" s="59"/>
      <c r="BC4494" s="59"/>
      <c r="BD4494" s="59"/>
      <c r="BE4494" s="59"/>
      <c r="BF4494" s="59"/>
      <c r="BG4494" s="59"/>
      <c r="BH4494" s="59"/>
      <c r="BI4494" s="59"/>
      <c r="BJ4494" s="59"/>
      <c r="BK4494" s="59"/>
      <c r="BL4494" s="59"/>
      <c r="BM4494" s="59"/>
      <c r="BN4494" s="59"/>
      <c r="BO4494" s="59"/>
      <c r="BP4494" s="59"/>
      <c r="BQ4494" s="59"/>
      <c r="BR4494" s="59"/>
      <c r="BS4494" s="59"/>
      <c r="BT4494" s="59"/>
      <c r="BU4494" s="59"/>
      <c r="BV4494" s="59"/>
      <c r="BW4494" s="59"/>
      <c r="BX4494" s="59"/>
      <c r="BY4494" s="59"/>
      <c r="BZ4494" s="59"/>
      <c r="CA4494" s="59"/>
      <c r="CB4494" s="59"/>
      <c r="CC4494" s="59"/>
    </row>
    <row r="4495" spans="1:81" x14ac:dyDescent="0.3">
      <c r="A4495" s="1050"/>
      <c r="B4495" s="693" t="s">
        <v>1870</v>
      </c>
      <c r="C4495" s="607"/>
      <c r="D4495" s="1051"/>
      <c r="E4495" s="1052"/>
      <c r="F4495" s="264"/>
      <c r="G4495" s="264"/>
      <c r="H4495" s="59"/>
      <c r="I4495" s="59"/>
      <c r="J4495" s="59"/>
      <c r="K4495" s="59"/>
      <c r="L4495" s="59"/>
      <c r="M4495" s="59"/>
      <c r="N4495" s="59"/>
      <c r="O4495" s="59"/>
      <c r="P4495" s="59"/>
      <c r="Q4495" s="59"/>
      <c r="R4495" s="59"/>
      <c r="S4495" s="59"/>
      <c r="T4495" s="59"/>
      <c r="U4495" s="59"/>
      <c r="V4495" s="59"/>
      <c r="W4495" s="59"/>
      <c r="X4495" s="59"/>
      <c r="Y4495" s="59"/>
      <c r="Z4495" s="59"/>
      <c r="AA4495" s="59"/>
      <c r="AB4495" s="59"/>
      <c r="AC4495" s="59"/>
      <c r="AD4495" s="59"/>
      <c r="AE4495" s="59"/>
      <c r="AF4495" s="59"/>
      <c r="AG4495" s="59"/>
      <c r="AH4495" s="59"/>
      <c r="AI4495" s="59"/>
      <c r="AJ4495" s="59"/>
      <c r="AK4495" s="59"/>
      <c r="AL4495" s="59"/>
      <c r="AM4495" s="59"/>
      <c r="AN4495" s="59"/>
      <c r="AO4495" s="59"/>
      <c r="AP4495" s="59"/>
      <c r="AQ4495" s="59"/>
      <c r="AR4495" s="59"/>
      <c r="AS4495" s="59"/>
      <c r="AT4495" s="59"/>
      <c r="AU4495" s="59"/>
      <c r="AV4495" s="59"/>
      <c r="AW4495" s="59"/>
      <c r="AX4495" s="59"/>
      <c r="AY4495" s="59"/>
      <c r="AZ4495" s="59"/>
      <c r="BA4495" s="59"/>
      <c r="BB4495" s="59"/>
      <c r="BC4495" s="59"/>
      <c r="BD4495" s="59"/>
      <c r="BE4495" s="59"/>
      <c r="BF4495" s="59"/>
      <c r="BG4495" s="59"/>
      <c r="BH4495" s="59"/>
      <c r="BI4495" s="59"/>
      <c r="BJ4495" s="59"/>
      <c r="BK4495" s="59"/>
      <c r="BL4495" s="59"/>
      <c r="BM4495" s="59"/>
      <c r="BN4495" s="59"/>
      <c r="BO4495" s="59"/>
      <c r="BP4495" s="59"/>
      <c r="BQ4495" s="59"/>
      <c r="BR4495" s="59"/>
      <c r="BS4495" s="59"/>
      <c r="BT4495" s="59"/>
      <c r="BU4495" s="59"/>
      <c r="BV4495" s="59"/>
      <c r="BW4495" s="59"/>
      <c r="BX4495" s="59"/>
      <c r="BY4495" s="59"/>
      <c r="BZ4495" s="59"/>
      <c r="CA4495" s="59"/>
      <c r="CB4495" s="59"/>
      <c r="CC4495" s="59"/>
    </row>
    <row r="4496" spans="1:81" x14ac:dyDescent="0.3">
      <c r="A4496" s="1050"/>
      <c r="B4496" s="693" t="s">
        <v>1871</v>
      </c>
      <c r="C4496" s="607"/>
      <c r="D4496" s="1051"/>
      <c r="E4496" s="1052"/>
      <c r="F4496" s="264"/>
      <c r="G4496" s="264"/>
      <c r="H4496" s="59"/>
      <c r="I4496" s="59"/>
      <c r="J4496" s="59"/>
      <c r="K4496" s="59"/>
      <c r="L4496" s="59"/>
      <c r="M4496" s="59"/>
      <c r="N4496" s="59"/>
      <c r="O4496" s="59"/>
      <c r="P4496" s="59"/>
      <c r="Q4496" s="59"/>
      <c r="R4496" s="59"/>
      <c r="S4496" s="59"/>
      <c r="T4496" s="59"/>
      <c r="U4496" s="59"/>
      <c r="V4496" s="59"/>
      <c r="W4496" s="59"/>
      <c r="X4496" s="59"/>
      <c r="Y4496" s="59"/>
      <c r="Z4496" s="59"/>
      <c r="AA4496" s="59"/>
      <c r="AB4496" s="59"/>
      <c r="AC4496" s="59"/>
      <c r="AD4496" s="59"/>
      <c r="AE4496" s="59"/>
      <c r="AF4496" s="59"/>
      <c r="AG4496" s="59"/>
      <c r="AH4496" s="59"/>
      <c r="AI4496" s="59"/>
      <c r="AJ4496" s="59"/>
      <c r="AK4496" s="59"/>
      <c r="AL4496" s="59"/>
      <c r="AM4496" s="59"/>
      <c r="AN4496" s="59"/>
      <c r="AO4496" s="59"/>
      <c r="AP4496" s="59"/>
      <c r="AQ4496" s="59"/>
      <c r="AR4496" s="59"/>
      <c r="AS4496" s="59"/>
      <c r="AT4496" s="59"/>
      <c r="AU4496" s="59"/>
      <c r="AV4496" s="59"/>
      <c r="AW4496" s="59"/>
      <c r="AX4496" s="59"/>
      <c r="AY4496" s="59"/>
      <c r="AZ4496" s="59"/>
      <c r="BA4496" s="59"/>
      <c r="BB4496" s="59"/>
      <c r="BC4496" s="59"/>
      <c r="BD4496" s="59"/>
      <c r="BE4496" s="59"/>
      <c r="BF4496" s="59"/>
      <c r="BG4496" s="59"/>
      <c r="BH4496" s="59"/>
      <c r="BI4496" s="59"/>
      <c r="BJ4496" s="59"/>
      <c r="BK4496" s="59"/>
      <c r="BL4496" s="59"/>
      <c r="BM4496" s="59"/>
      <c r="BN4496" s="59"/>
      <c r="BO4496" s="59"/>
      <c r="BP4496" s="59"/>
      <c r="BQ4496" s="59"/>
      <c r="BR4496" s="59"/>
      <c r="BS4496" s="59"/>
      <c r="BT4496" s="59"/>
      <c r="BU4496" s="59"/>
      <c r="BV4496" s="59"/>
      <c r="BW4496" s="59"/>
      <c r="BX4496" s="59"/>
      <c r="BY4496" s="59"/>
      <c r="BZ4496" s="59"/>
      <c r="CA4496" s="59"/>
      <c r="CB4496" s="59"/>
      <c r="CC4496" s="59"/>
    </row>
    <row r="4497" spans="1:81" x14ac:dyDescent="0.3">
      <c r="A4497" s="1050"/>
      <c r="B4497" s="693" t="s">
        <v>1872</v>
      </c>
      <c r="C4497" s="607"/>
      <c r="D4497" s="1051"/>
      <c r="E4497" s="1052"/>
      <c r="F4497" s="264"/>
      <c r="G4497" s="264"/>
      <c r="H4497" s="59"/>
      <c r="I4497" s="59"/>
      <c r="J4497" s="59"/>
      <c r="K4497" s="59"/>
      <c r="L4497" s="59"/>
      <c r="M4497" s="59"/>
      <c r="N4497" s="59"/>
      <c r="O4497" s="59"/>
      <c r="P4497" s="59"/>
      <c r="Q4497" s="59"/>
      <c r="R4497" s="59"/>
      <c r="S4497" s="59"/>
      <c r="T4497" s="59"/>
      <c r="U4497" s="59"/>
      <c r="V4497" s="59"/>
      <c r="W4497" s="59"/>
      <c r="X4497" s="59"/>
      <c r="Y4497" s="59"/>
      <c r="Z4497" s="59"/>
      <c r="AA4497" s="59"/>
      <c r="AB4497" s="59"/>
      <c r="AC4497" s="59"/>
      <c r="AD4497" s="59"/>
      <c r="AE4497" s="59"/>
      <c r="AF4497" s="59"/>
      <c r="AG4497" s="59"/>
      <c r="AH4497" s="59"/>
      <c r="AI4497" s="59"/>
      <c r="AJ4497" s="59"/>
      <c r="AK4497" s="59"/>
      <c r="AL4497" s="59"/>
      <c r="AM4497" s="59"/>
      <c r="AN4497" s="59"/>
      <c r="AO4497" s="59"/>
      <c r="AP4497" s="59"/>
      <c r="AQ4497" s="59"/>
      <c r="AR4497" s="59"/>
      <c r="AS4497" s="59"/>
      <c r="AT4497" s="59"/>
      <c r="AU4497" s="59"/>
      <c r="AV4497" s="59"/>
      <c r="AW4497" s="59"/>
      <c r="AX4497" s="59"/>
      <c r="AY4497" s="59"/>
      <c r="AZ4497" s="59"/>
      <c r="BA4497" s="59"/>
      <c r="BB4497" s="59"/>
      <c r="BC4497" s="59"/>
      <c r="BD4497" s="59"/>
      <c r="BE4497" s="59"/>
      <c r="BF4497" s="59"/>
      <c r="BG4497" s="59"/>
      <c r="BH4497" s="59"/>
      <c r="BI4497" s="59"/>
      <c r="BJ4497" s="59"/>
      <c r="BK4497" s="59"/>
      <c r="BL4497" s="59"/>
      <c r="BM4497" s="59"/>
      <c r="BN4497" s="59"/>
      <c r="BO4497" s="59"/>
      <c r="BP4497" s="59"/>
      <c r="BQ4497" s="59"/>
      <c r="BR4497" s="59"/>
      <c r="BS4497" s="59"/>
      <c r="BT4497" s="59"/>
      <c r="BU4497" s="59"/>
      <c r="BV4497" s="59"/>
      <c r="BW4497" s="59"/>
      <c r="BX4497" s="59"/>
      <c r="BY4497" s="59"/>
      <c r="BZ4497" s="59"/>
      <c r="CA4497" s="59"/>
      <c r="CB4497" s="59"/>
      <c r="CC4497" s="59"/>
    </row>
    <row r="4498" spans="1:81" x14ac:dyDescent="0.3">
      <c r="A4498" s="1050">
        <v>7</v>
      </c>
      <c r="B4498" s="693" t="s">
        <v>1873</v>
      </c>
      <c r="C4498" s="607">
        <v>191500015</v>
      </c>
      <c r="D4498" s="1051" t="s">
        <v>1874</v>
      </c>
      <c r="E4498" s="1052" t="s">
        <v>50</v>
      </c>
      <c r="F4498" s="264"/>
      <c r="G4498" s="264"/>
      <c r="H4498" s="59"/>
      <c r="I4498" s="59"/>
      <c r="J4498" s="59"/>
      <c r="K4498" s="59"/>
      <c r="L4498" s="59"/>
      <c r="M4498" s="59"/>
      <c r="N4498" s="59"/>
      <c r="O4498" s="59"/>
      <c r="P4498" s="59"/>
      <c r="Q4498" s="59"/>
      <c r="R4498" s="59"/>
      <c r="S4498" s="59"/>
      <c r="T4498" s="59"/>
      <c r="U4498" s="59"/>
      <c r="V4498" s="59"/>
      <c r="W4498" s="59"/>
      <c r="X4498" s="59"/>
      <c r="Y4498" s="59"/>
      <c r="Z4498" s="59"/>
      <c r="AA4498" s="59"/>
      <c r="AB4498" s="59"/>
      <c r="AC4498" s="59"/>
      <c r="AD4498" s="59"/>
      <c r="AE4498" s="59"/>
      <c r="AF4498" s="59"/>
      <c r="AG4498" s="59"/>
      <c r="AH4498" s="59"/>
      <c r="AI4498" s="59"/>
      <c r="AJ4498" s="59"/>
      <c r="AK4498" s="59"/>
      <c r="AL4498" s="59"/>
      <c r="AM4498" s="59"/>
      <c r="AN4498" s="59"/>
      <c r="AO4498" s="59"/>
      <c r="AP4498" s="59"/>
      <c r="AQ4498" s="59"/>
      <c r="AR4498" s="59"/>
      <c r="AS4498" s="59"/>
      <c r="AT4498" s="59"/>
      <c r="AU4498" s="59"/>
      <c r="AV4498" s="59"/>
      <c r="AW4498" s="59"/>
      <c r="AX4498" s="59"/>
      <c r="AY4498" s="59"/>
      <c r="AZ4498" s="59"/>
      <c r="BA4498" s="59"/>
      <c r="BB4498" s="59"/>
      <c r="BC4498" s="59"/>
      <c r="BD4498" s="59"/>
      <c r="BE4498" s="59"/>
      <c r="BF4498" s="59"/>
      <c r="BG4498" s="59"/>
      <c r="BH4498" s="59"/>
      <c r="BI4498" s="59"/>
      <c r="BJ4498" s="59"/>
      <c r="BK4498" s="59"/>
      <c r="BL4498" s="59"/>
      <c r="BM4498" s="59"/>
      <c r="BN4498" s="59"/>
      <c r="BO4498" s="59"/>
      <c r="BP4498" s="59"/>
      <c r="BQ4498" s="59"/>
      <c r="BR4498" s="59"/>
      <c r="BS4498" s="59"/>
      <c r="BT4498" s="59"/>
      <c r="BU4498" s="59"/>
      <c r="BV4498" s="59"/>
      <c r="BW4498" s="59"/>
      <c r="BX4498" s="59"/>
      <c r="BY4498" s="59"/>
      <c r="BZ4498" s="59"/>
      <c r="CA4498" s="59"/>
      <c r="CB4498" s="59"/>
      <c r="CC4498" s="59"/>
    </row>
    <row r="4499" spans="1:81" x14ac:dyDescent="0.3">
      <c r="A4499" s="1050"/>
      <c r="B4499" s="693" t="s">
        <v>1875</v>
      </c>
      <c r="C4499" s="607" t="s">
        <v>1876</v>
      </c>
      <c r="D4499" s="1051"/>
      <c r="E4499" s="1052"/>
      <c r="F4499" s="264"/>
      <c r="G4499" s="264"/>
      <c r="H4499" s="59"/>
      <c r="I4499" s="59"/>
      <c r="J4499" s="59"/>
      <c r="K4499" s="59"/>
      <c r="L4499" s="59"/>
      <c r="M4499" s="59"/>
      <c r="N4499" s="59"/>
      <c r="O4499" s="59"/>
      <c r="P4499" s="59"/>
      <c r="Q4499" s="59"/>
      <c r="R4499" s="59"/>
      <c r="S4499" s="59"/>
      <c r="T4499" s="59"/>
      <c r="U4499" s="59"/>
      <c r="V4499" s="59"/>
      <c r="W4499" s="59"/>
      <c r="X4499" s="59"/>
      <c r="Y4499" s="59"/>
      <c r="Z4499" s="59"/>
      <c r="AA4499" s="59"/>
      <c r="AB4499" s="59"/>
      <c r="AC4499" s="59"/>
      <c r="AD4499" s="59"/>
      <c r="AE4499" s="59"/>
      <c r="AF4499" s="59"/>
      <c r="AG4499" s="59"/>
      <c r="AH4499" s="59"/>
      <c r="AI4499" s="59"/>
      <c r="AJ4499" s="59"/>
      <c r="AK4499" s="59"/>
      <c r="AL4499" s="59"/>
      <c r="AM4499" s="59"/>
      <c r="AN4499" s="59"/>
      <c r="AO4499" s="59"/>
      <c r="AP4499" s="59"/>
      <c r="AQ4499" s="59"/>
      <c r="AR4499" s="59"/>
      <c r="AS4499" s="59"/>
      <c r="AT4499" s="59"/>
      <c r="AU4499" s="59"/>
      <c r="AV4499" s="59"/>
      <c r="AW4499" s="59"/>
      <c r="AX4499" s="59"/>
      <c r="AY4499" s="59"/>
      <c r="AZ4499" s="59"/>
      <c r="BA4499" s="59"/>
      <c r="BB4499" s="59"/>
      <c r="BC4499" s="59"/>
      <c r="BD4499" s="59"/>
      <c r="BE4499" s="59"/>
      <c r="BF4499" s="59"/>
      <c r="BG4499" s="59"/>
      <c r="BH4499" s="59"/>
      <c r="BI4499" s="59"/>
      <c r="BJ4499" s="59"/>
      <c r="BK4499" s="59"/>
      <c r="BL4499" s="59"/>
      <c r="BM4499" s="59"/>
      <c r="BN4499" s="59"/>
      <c r="BO4499" s="59"/>
      <c r="BP4499" s="59"/>
      <c r="BQ4499" s="59"/>
      <c r="BR4499" s="59"/>
      <c r="BS4499" s="59"/>
      <c r="BT4499" s="59"/>
      <c r="BU4499" s="59"/>
      <c r="BV4499" s="59"/>
      <c r="BW4499" s="59"/>
      <c r="BX4499" s="59"/>
      <c r="BY4499" s="59"/>
      <c r="BZ4499" s="59"/>
      <c r="CA4499" s="59"/>
      <c r="CB4499" s="59"/>
      <c r="CC4499" s="59"/>
    </row>
    <row r="4500" spans="1:81" x14ac:dyDescent="0.3">
      <c r="A4500" s="1050"/>
      <c r="B4500" s="693" t="s">
        <v>1877</v>
      </c>
      <c r="C4500" s="607" t="s">
        <v>10</v>
      </c>
      <c r="D4500" s="1051"/>
      <c r="E4500" s="1052"/>
      <c r="F4500" s="264"/>
      <c r="G4500" s="264"/>
      <c r="H4500" s="59"/>
      <c r="I4500" s="59"/>
      <c r="J4500" s="59"/>
      <c r="K4500" s="59"/>
      <c r="L4500" s="59"/>
      <c r="M4500" s="59"/>
      <c r="N4500" s="59"/>
      <c r="O4500" s="59"/>
      <c r="P4500" s="59"/>
      <c r="Q4500" s="59"/>
      <c r="R4500" s="59"/>
      <c r="S4500" s="59"/>
      <c r="T4500" s="59"/>
      <c r="U4500" s="59"/>
      <c r="V4500" s="59"/>
      <c r="W4500" s="59"/>
      <c r="X4500" s="59"/>
      <c r="Y4500" s="59"/>
      <c r="Z4500" s="59"/>
      <c r="AA4500" s="59"/>
      <c r="AB4500" s="59"/>
      <c r="AC4500" s="59"/>
      <c r="AD4500" s="59"/>
      <c r="AE4500" s="59"/>
      <c r="AF4500" s="59"/>
      <c r="AG4500" s="59"/>
      <c r="AH4500" s="59"/>
      <c r="AI4500" s="59"/>
      <c r="AJ4500" s="59"/>
      <c r="AK4500" s="59"/>
      <c r="AL4500" s="59"/>
      <c r="AM4500" s="59"/>
      <c r="AN4500" s="59"/>
      <c r="AO4500" s="59"/>
      <c r="AP4500" s="59"/>
      <c r="AQ4500" s="59"/>
      <c r="AR4500" s="59"/>
      <c r="AS4500" s="59"/>
      <c r="AT4500" s="59"/>
      <c r="AU4500" s="59"/>
      <c r="AV4500" s="59"/>
      <c r="AW4500" s="59"/>
      <c r="AX4500" s="59"/>
      <c r="AY4500" s="59"/>
      <c r="AZ4500" s="59"/>
      <c r="BA4500" s="59"/>
      <c r="BB4500" s="59"/>
      <c r="BC4500" s="59"/>
      <c r="BD4500" s="59"/>
      <c r="BE4500" s="59"/>
      <c r="BF4500" s="59"/>
      <c r="BG4500" s="59"/>
      <c r="BH4500" s="59"/>
      <c r="BI4500" s="59"/>
      <c r="BJ4500" s="59"/>
      <c r="BK4500" s="59"/>
      <c r="BL4500" s="59"/>
      <c r="BM4500" s="59"/>
      <c r="BN4500" s="59"/>
      <c r="BO4500" s="59"/>
      <c r="BP4500" s="59"/>
      <c r="BQ4500" s="59"/>
      <c r="BR4500" s="59"/>
      <c r="BS4500" s="59"/>
      <c r="BT4500" s="59"/>
      <c r="BU4500" s="59"/>
      <c r="BV4500" s="59"/>
      <c r="BW4500" s="59"/>
      <c r="BX4500" s="59"/>
      <c r="BY4500" s="59"/>
      <c r="BZ4500" s="59"/>
      <c r="CA4500" s="59"/>
      <c r="CB4500" s="59"/>
      <c r="CC4500" s="59"/>
    </row>
    <row r="4501" spans="1:81" x14ac:dyDescent="0.3">
      <c r="A4501" s="1050"/>
      <c r="B4501" s="693" t="s">
        <v>1878</v>
      </c>
      <c r="C4501" s="607"/>
      <c r="D4501" s="1051"/>
      <c r="E4501" s="1052"/>
      <c r="F4501" s="264"/>
      <c r="G4501" s="264"/>
      <c r="H4501" s="59"/>
      <c r="I4501" s="59"/>
      <c r="J4501" s="59"/>
      <c r="K4501" s="59"/>
      <c r="L4501" s="59"/>
      <c r="M4501" s="59"/>
      <c r="N4501" s="59"/>
      <c r="O4501" s="59"/>
      <c r="P4501" s="59"/>
      <c r="Q4501" s="59"/>
      <c r="R4501" s="59"/>
      <c r="S4501" s="59"/>
      <c r="T4501" s="59"/>
      <c r="U4501" s="59"/>
      <c r="V4501" s="59"/>
      <c r="W4501" s="59"/>
      <c r="X4501" s="59"/>
      <c r="Y4501" s="59"/>
      <c r="Z4501" s="59"/>
      <c r="AA4501" s="59"/>
      <c r="AB4501" s="59"/>
      <c r="AC4501" s="59"/>
      <c r="AD4501" s="59"/>
      <c r="AE4501" s="59"/>
      <c r="AF4501" s="59"/>
      <c r="AG4501" s="59"/>
      <c r="AH4501" s="59"/>
      <c r="AI4501" s="59"/>
      <c r="AJ4501" s="59"/>
      <c r="AK4501" s="59"/>
      <c r="AL4501" s="59"/>
      <c r="AM4501" s="59"/>
      <c r="AN4501" s="59"/>
      <c r="AO4501" s="59"/>
      <c r="AP4501" s="59"/>
      <c r="AQ4501" s="59"/>
      <c r="AR4501" s="59"/>
      <c r="AS4501" s="59"/>
      <c r="AT4501" s="59"/>
      <c r="AU4501" s="59"/>
      <c r="AV4501" s="59"/>
      <c r="AW4501" s="59"/>
      <c r="AX4501" s="59"/>
      <c r="AY4501" s="59"/>
      <c r="AZ4501" s="59"/>
      <c r="BA4501" s="59"/>
      <c r="BB4501" s="59"/>
      <c r="BC4501" s="59"/>
      <c r="BD4501" s="59"/>
      <c r="BE4501" s="59"/>
      <c r="BF4501" s="59"/>
      <c r="BG4501" s="59"/>
      <c r="BH4501" s="59"/>
      <c r="BI4501" s="59"/>
      <c r="BJ4501" s="59"/>
      <c r="BK4501" s="59"/>
      <c r="BL4501" s="59"/>
      <c r="BM4501" s="59"/>
      <c r="BN4501" s="59"/>
      <c r="BO4501" s="59"/>
      <c r="BP4501" s="59"/>
      <c r="BQ4501" s="59"/>
      <c r="BR4501" s="59"/>
      <c r="BS4501" s="59"/>
      <c r="BT4501" s="59"/>
      <c r="BU4501" s="59"/>
      <c r="BV4501" s="59"/>
      <c r="BW4501" s="59"/>
      <c r="BX4501" s="59"/>
      <c r="BY4501" s="59"/>
      <c r="BZ4501" s="59"/>
      <c r="CA4501" s="59"/>
      <c r="CB4501" s="59"/>
      <c r="CC4501" s="59"/>
    </row>
    <row r="4502" spans="1:81" x14ac:dyDescent="0.3">
      <c r="A4502" s="1050"/>
      <c r="B4502" s="693" t="s">
        <v>1879</v>
      </c>
      <c r="C4502" s="607"/>
      <c r="D4502" s="1051"/>
      <c r="E4502" s="1052"/>
      <c r="F4502" s="264"/>
      <c r="G4502" s="264"/>
      <c r="H4502" s="59"/>
      <c r="I4502" s="59"/>
      <c r="J4502" s="59"/>
      <c r="K4502" s="59"/>
      <c r="L4502" s="59"/>
      <c r="M4502" s="59"/>
      <c r="N4502" s="59"/>
      <c r="O4502" s="59"/>
      <c r="P4502" s="59"/>
      <c r="Q4502" s="59"/>
      <c r="R4502" s="59"/>
      <c r="S4502" s="59"/>
      <c r="T4502" s="59"/>
      <c r="U4502" s="59"/>
      <c r="V4502" s="59"/>
      <c r="W4502" s="59"/>
      <c r="X4502" s="59"/>
      <c r="Y4502" s="59"/>
      <c r="Z4502" s="59"/>
      <c r="AA4502" s="59"/>
      <c r="AB4502" s="59"/>
      <c r="AC4502" s="59"/>
      <c r="AD4502" s="59"/>
      <c r="AE4502" s="59"/>
      <c r="AF4502" s="59"/>
      <c r="AG4502" s="59"/>
      <c r="AH4502" s="59"/>
      <c r="AI4502" s="59"/>
      <c r="AJ4502" s="59"/>
      <c r="AK4502" s="59"/>
      <c r="AL4502" s="59"/>
      <c r="AM4502" s="59"/>
      <c r="AN4502" s="59"/>
      <c r="AO4502" s="59"/>
      <c r="AP4502" s="59"/>
      <c r="AQ4502" s="59"/>
      <c r="AR4502" s="59"/>
      <c r="AS4502" s="59"/>
      <c r="AT4502" s="59"/>
      <c r="AU4502" s="59"/>
      <c r="AV4502" s="59"/>
      <c r="AW4502" s="59"/>
      <c r="AX4502" s="59"/>
      <c r="AY4502" s="59"/>
      <c r="AZ4502" s="59"/>
      <c r="BA4502" s="59"/>
      <c r="BB4502" s="59"/>
      <c r="BC4502" s="59"/>
      <c r="BD4502" s="59"/>
      <c r="BE4502" s="59"/>
      <c r="BF4502" s="59"/>
      <c r="BG4502" s="59"/>
      <c r="BH4502" s="59"/>
      <c r="BI4502" s="59"/>
      <c r="BJ4502" s="59"/>
      <c r="BK4502" s="59"/>
      <c r="BL4502" s="59"/>
      <c r="BM4502" s="59"/>
      <c r="BN4502" s="59"/>
      <c r="BO4502" s="59"/>
      <c r="BP4502" s="59"/>
      <c r="BQ4502" s="59"/>
      <c r="BR4502" s="59"/>
      <c r="BS4502" s="59"/>
      <c r="BT4502" s="59"/>
      <c r="BU4502" s="59"/>
      <c r="BV4502" s="59"/>
      <c r="BW4502" s="59"/>
      <c r="BX4502" s="59"/>
      <c r="BY4502" s="59"/>
      <c r="BZ4502" s="59"/>
      <c r="CA4502" s="59"/>
      <c r="CB4502" s="59"/>
      <c r="CC4502" s="59"/>
    </row>
    <row r="4503" spans="1:81" x14ac:dyDescent="0.3">
      <c r="A4503" s="1050"/>
      <c r="B4503" s="693" t="s">
        <v>1880</v>
      </c>
      <c r="C4503" s="607"/>
      <c r="D4503" s="1051"/>
      <c r="E4503" s="1052"/>
      <c r="F4503" s="264"/>
      <c r="G4503" s="264"/>
      <c r="H4503" s="59"/>
      <c r="I4503" s="59"/>
      <c r="J4503" s="59"/>
      <c r="K4503" s="59"/>
      <c r="L4503" s="59"/>
      <c r="M4503" s="59"/>
      <c r="N4503" s="59"/>
      <c r="O4503" s="59"/>
      <c r="P4503" s="59"/>
      <c r="Q4503" s="59"/>
      <c r="R4503" s="59"/>
      <c r="S4503" s="59"/>
      <c r="T4503" s="59"/>
      <c r="U4503" s="59"/>
      <c r="V4503" s="59"/>
      <c r="W4503" s="59"/>
      <c r="X4503" s="59"/>
      <c r="Y4503" s="59"/>
      <c r="Z4503" s="59"/>
      <c r="AA4503" s="59"/>
      <c r="AB4503" s="59"/>
      <c r="AC4503" s="59"/>
      <c r="AD4503" s="59"/>
      <c r="AE4503" s="59"/>
      <c r="AF4503" s="59"/>
      <c r="AG4503" s="59"/>
      <c r="AH4503" s="59"/>
      <c r="AI4503" s="59"/>
      <c r="AJ4503" s="59"/>
      <c r="AK4503" s="59"/>
      <c r="AL4503" s="59"/>
      <c r="AM4503" s="59"/>
      <c r="AN4503" s="59"/>
      <c r="AO4503" s="59"/>
      <c r="AP4503" s="59"/>
      <c r="AQ4503" s="59"/>
      <c r="AR4503" s="59"/>
      <c r="AS4503" s="59"/>
      <c r="AT4503" s="59"/>
      <c r="AU4503" s="59"/>
      <c r="AV4503" s="59"/>
      <c r="AW4503" s="59"/>
      <c r="AX4503" s="59"/>
      <c r="AY4503" s="59"/>
      <c r="AZ4503" s="59"/>
      <c r="BA4503" s="59"/>
      <c r="BB4503" s="59"/>
      <c r="BC4503" s="59"/>
      <c r="BD4503" s="59"/>
      <c r="BE4503" s="59"/>
      <c r="BF4503" s="59"/>
      <c r="BG4503" s="59"/>
      <c r="BH4503" s="59"/>
      <c r="BI4503" s="59"/>
      <c r="BJ4503" s="59"/>
      <c r="BK4503" s="59"/>
      <c r="BL4503" s="59"/>
      <c r="BM4503" s="59"/>
      <c r="BN4503" s="59"/>
      <c r="BO4503" s="59"/>
      <c r="BP4503" s="59"/>
      <c r="BQ4503" s="59"/>
      <c r="BR4503" s="59"/>
      <c r="BS4503" s="59"/>
      <c r="BT4503" s="59"/>
      <c r="BU4503" s="59"/>
      <c r="BV4503" s="59"/>
      <c r="BW4503" s="59"/>
      <c r="BX4503" s="59"/>
      <c r="BY4503" s="59"/>
      <c r="BZ4503" s="59"/>
      <c r="CA4503" s="59"/>
      <c r="CB4503" s="59"/>
      <c r="CC4503" s="59"/>
    </row>
    <row r="4504" spans="1:81" x14ac:dyDescent="0.3">
      <c r="A4504" s="1053">
        <v>8</v>
      </c>
      <c r="B4504" s="694" t="s">
        <v>1881</v>
      </c>
      <c r="C4504" s="608">
        <v>191489774</v>
      </c>
      <c r="D4504" s="1054" t="s">
        <v>1882</v>
      </c>
      <c r="E4504" s="1055" t="s">
        <v>1883</v>
      </c>
      <c r="F4504" s="264"/>
      <c r="G4504" s="264"/>
      <c r="H4504" s="59"/>
      <c r="I4504" s="59"/>
      <c r="J4504" s="59"/>
      <c r="K4504" s="59"/>
      <c r="L4504" s="59"/>
      <c r="M4504" s="59"/>
      <c r="N4504" s="59"/>
      <c r="O4504" s="59"/>
      <c r="P4504" s="59"/>
      <c r="Q4504" s="59"/>
      <c r="R4504" s="59"/>
      <c r="S4504" s="59"/>
      <c r="T4504" s="59"/>
      <c r="U4504" s="39" t="s">
        <v>6516</v>
      </c>
      <c r="V4504" s="59"/>
      <c r="W4504" s="59"/>
      <c r="X4504" s="59"/>
      <c r="Y4504" s="59"/>
      <c r="Z4504" s="59"/>
      <c r="AA4504" s="59"/>
      <c r="AB4504" s="59"/>
      <c r="AC4504" s="59"/>
      <c r="AD4504" s="59"/>
      <c r="AE4504" s="59"/>
      <c r="AF4504" s="59"/>
      <c r="AG4504" s="59"/>
      <c r="AH4504" s="59"/>
      <c r="AI4504" s="59"/>
      <c r="AJ4504" s="59"/>
      <c r="AK4504" s="59"/>
      <c r="AL4504" s="59"/>
      <c r="AM4504" s="59"/>
      <c r="AN4504" s="59"/>
      <c r="AO4504" s="59"/>
      <c r="AP4504" s="59"/>
      <c r="AQ4504" s="59"/>
      <c r="AR4504" s="59"/>
      <c r="AS4504" s="59"/>
      <c r="AT4504" s="59"/>
      <c r="AU4504" s="59"/>
      <c r="AV4504" s="59"/>
      <c r="AW4504" s="59"/>
      <c r="AX4504" s="59"/>
      <c r="AY4504" s="59"/>
      <c r="AZ4504" s="59"/>
      <c r="BA4504" s="59"/>
      <c r="BB4504" s="59"/>
      <c r="BC4504" s="59"/>
      <c r="BD4504" s="59"/>
      <c r="BE4504" s="59"/>
      <c r="BF4504" s="59"/>
      <c r="BG4504" s="59"/>
      <c r="BH4504" s="59"/>
      <c r="BI4504" s="59"/>
      <c r="BJ4504" s="59"/>
      <c r="BK4504" s="59"/>
      <c r="BL4504" s="59"/>
      <c r="BM4504" s="59"/>
      <c r="BN4504" s="59"/>
      <c r="BO4504" s="59"/>
      <c r="BP4504" s="59"/>
      <c r="BQ4504" s="59"/>
      <c r="BR4504" s="59"/>
      <c r="BS4504" s="59"/>
      <c r="BT4504" s="59"/>
      <c r="BU4504" s="59"/>
      <c r="BV4504" s="59"/>
      <c r="BW4504" s="59"/>
      <c r="BX4504" s="59"/>
      <c r="BY4504" s="59"/>
      <c r="BZ4504" s="59"/>
      <c r="CA4504" s="59"/>
      <c r="CB4504" s="59"/>
      <c r="CC4504" s="59"/>
    </row>
    <row r="4505" spans="1:81" x14ac:dyDescent="0.3">
      <c r="A4505" s="1053"/>
      <c r="B4505" s="694" t="s">
        <v>1884</v>
      </c>
      <c r="C4505" s="608" t="s">
        <v>1479</v>
      </c>
      <c r="D4505" s="1054"/>
      <c r="E4505" s="1055"/>
      <c r="F4505" s="264"/>
      <c r="G4505" s="264"/>
      <c r="H4505" s="59"/>
      <c r="I4505" s="59"/>
      <c r="J4505" s="59"/>
      <c r="K4505" s="59"/>
      <c r="L4505" s="59"/>
      <c r="M4505" s="59"/>
      <c r="N4505" s="59"/>
      <c r="O4505" s="59"/>
      <c r="P4505" s="59"/>
      <c r="Q4505" s="59"/>
      <c r="R4505" s="59"/>
      <c r="S4505" s="59"/>
      <c r="T4505" s="59"/>
      <c r="U4505" s="59"/>
      <c r="V4505" s="59"/>
      <c r="W4505" s="59"/>
      <c r="X4505" s="59"/>
      <c r="Y4505" s="59"/>
      <c r="Z4505" s="59"/>
      <c r="AA4505" s="59"/>
      <c r="AB4505" s="59"/>
      <c r="AC4505" s="59"/>
      <c r="AD4505" s="59"/>
      <c r="AE4505" s="59"/>
      <c r="AF4505" s="59"/>
      <c r="AG4505" s="59"/>
      <c r="AH4505" s="59"/>
      <c r="AI4505" s="59"/>
      <c r="AJ4505" s="59"/>
      <c r="AK4505" s="59"/>
      <c r="AL4505" s="59"/>
      <c r="AM4505" s="59"/>
      <c r="AN4505" s="59"/>
      <c r="AO4505" s="59"/>
      <c r="AP4505" s="59"/>
      <c r="AQ4505" s="59"/>
      <c r="AR4505" s="59"/>
      <c r="AS4505" s="59"/>
      <c r="AT4505" s="59"/>
      <c r="AU4505" s="59"/>
      <c r="AV4505" s="59"/>
      <c r="AW4505" s="59"/>
      <c r="AX4505" s="59"/>
      <c r="AY4505" s="59"/>
      <c r="AZ4505" s="59"/>
      <c r="BA4505" s="59"/>
      <c r="BB4505" s="59"/>
      <c r="BC4505" s="59"/>
      <c r="BD4505" s="59"/>
      <c r="BE4505" s="59"/>
      <c r="BF4505" s="59"/>
      <c r="BG4505" s="59"/>
      <c r="BH4505" s="59"/>
      <c r="BI4505" s="59"/>
      <c r="BJ4505" s="59"/>
      <c r="BK4505" s="59"/>
      <c r="BL4505" s="59"/>
      <c r="BM4505" s="59"/>
      <c r="BN4505" s="59"/>
      <c r="BO4505" s="59"/>
      <c r="BP4505" s="59"/>
      <c r="BQ4505" s="59"/>
      <c r="BR4505" s="59"/>
      <c r="BS4505" s="59"/>
      <c r="BT4505" s="59"/>
      <c r="BU4505" s="59"/>
      <c r="BV4505" s="59"/>
      <c r="BW4505" s="59"/>
      <c r="BX4505" s="59"/>
      <c r="BY4505" s="59"/>
      <c r="BZ4505" s="59"/>
      <c r="CA4505" s="59"/>
      <c r="CB4505" s="59"/>
      <c r="CC4505" s="59"/>
    </row>
    <row r="4506" spans="1:81" x14ac:dyDescent="0.3">
      <c r="A4506" s="1053"/>
      <c r="B4506" s="694" t="s">
        <v>1885</v>
      </c>
      <c r="C4506" s="608" t="s">
        <v>10</v>
      </c>
      <c r="D4506" s="1054"/>
      <c r="E4506" s="1055"/>
      <c r="F4506" s="264"/>
      <c r="G4506" s="264"/>
      <c r="H4506" s="59"/>
      <c r="I4506" s="59"/>
      <c r="J4506" s="59"/>
      <c r="K4506" s="59"/>
      <c r="L4506" s="59"/>
      <c r="M4506" s="59"/>
      <c r="N4506" s="59"/>
      <c r="O4506" s="59"/>
      <c r="P4506" s="59"/>
      <c r="Q4506" s="59"/>
      <c r="R4506" s="59"/>
      <c r="S4506" s="59"/>
      <c r="T4506" s="59"/>
      <c r="U4506" s="59"/>
      <c r="V4506" s="59"/>
      <c r="W4506" s="59"/>
      <c r="X4506" s="59"/>
      <c r="Y4506" s="59"/>
      <c r="Z4506" s="59"/>
      <c r="AA4506" s="59"/>
      <c r="AB4506" s="59"/>
      <c r="AC4506" s="59"/>
      <c r="AD4506" s="59"/>
      <c r="AE4506" s="59"/>
      <c r="AF4506" s="59"/>
      <c r="AG4506" s="59"/>
      <c r="AH4506" s="59"/>
      <c r="AI4506" s="59"/>
      <c r="AJ4506" s="59"/>
      <c r="AK4506" s="59"/>
      <c r="AL4506" s="59"/>
      <c r="AM4506" s="59"/>
      <c r="AN4506" s="59"/>
      <c r="AO4506" s="59"/>
      <c r="AP4506" s="59"/>
      <c r="AQ4506" s="59"/>
      <c r="AR4506" s="59"/>
      <c r="AS4506" s="59"/>
      <c r="AT4506" s="59"/>
      <c r="AU4506" s="59"/>
      <c r="AV4506" s="59"/>
      <c r="AW4506" s="59"/>
      <c r="AX4506" s="59"/>
      <c r="AY4506" s="59"/>
      <c r="AZ4506" s="59"/>
      <c r="BA4506" s="59"/>
      <c r="BB4506" s="59"/>
      <c r="BC4506" s="59"/>
      <c r="BD4506" s="59"/>
      <c r="BE4506" s="59"/>
      <c r="BF4506" s="59"/>
      <c r="BG4506" s="59"/>
      <c r="BH4506" s="59"/>
      <c r="BI4506" s="59"/>
      <c r="BJ4506" s="59"/>
      <c r="BK4506" s="59"/>
      <c r="BL4506" s="59"/>
      <c r="BM4506" s="59"/>
      <c r="BN4506" s="59"/>
      <c r="BO4506" s="59"/>
      <c r="BP4506" s="59"/>
      <c r="BQ4506" s="59"/>
      <c r="BR4506" s="59"/>
      <c r="BS4506" s="59"/>
      <c r="BT4506" s="59"/>
      <c r="BU4506" s="59"/>
      <c r="BV4506" s="59"/>
      <c r="BW4506" s="59"/>
      <c r="BX4506" s="59"/>
      <c r="BY4506" s="59"/>
      <c r="BZ4506" s="59"/>
      <c r="CA4506" s="59"/>
      <c r="CB4506" s="59"/>
      <c r="CC4506" s="59"/>
    </row>
    <row r="4507" spans="1:81" x14ac:dyDescent="0.3">
      <c r="A4507" s="1053"/>
      <c r="B4507" s="694" t="s">
        <v>1886</v>
      </c>
      <c r="C4507" s="608"/>
      <c r="D4507" s="1054"/>
      <c r="E4507" s="1055"/>
      <c r="F4507" s="264"/>
      <c r="G4507" s="264"/>
      <c r="H4507" s="59"/>
      <c r="I4507" s="59"/>
      <c r="J4507" s="59"/>
      <c r="K4507" s="59"/>
      <c r="L4507" s="59"/>
      <c r="M4507" s="59"/>
      <c r="N4507" s="59"/>
      <c r="O4507" s="59"/>
      <c r="P4507" s="59"/>
      <c r="Q4507" s="59"/>
      <c r="R4507" s="59"/>
      <c r="S4507" s="59"/>
      <c r="T4507" s="59"/>
      <c r="U4507" s="59"/>
      <c r="V4507" s="59"/>
      <c r="W4507" s="59"/>
      <c r="X4507" s="59"/>
      <c r="Y4507" s="59"/>
      <c r="Z4507" s="59"/>
      <c r="AA4507" s="59"/>
      <c r="AB4507" s="59"/>
      <c r="AC4507" s="59"/>
      <c r="AD4507" s="59"/>
      <c r="AE4507" s="59"/>
      <c r="AF4507" s="59"/>
      <c r="AG4507" s="59"/>
      <c r="AH4507" s="59"/>
      <c r="AI4507" s="59"/>
      <c r="AJ4507" s="59"/>
      <c r="AK4507" s="59"/>
      <c r="AL4507" s="59"/>
      <c r="AM4507" s="59"/>
      <c r="AN4507" s="59"/>
      <c r="AO4507" s="59"/>
      <c r="AP4507" s="59"/>
      <c r="AQ4507" s="59"/>
      <c r="AR4507" s="59"/>
      <c r="AS4507" s="59"/>
      <c r="AT4507" s="59"/>
      <c r="AU4507" s="59"/>
      <c r="AV4507" s="59"/>
      <c r="AW4507" s="59"/>
      <c r="AX4507" s="59"/>
      <c r="AY4507" s="59"/>
      <c r="AZ4507" s="59"/>
      <c r="BA4507" s="59"/>
      <c r="BB4507" s="59"/>
      <c r="BC4507" s="59"/>
      <c r="BD4507" s="59"/>
      <c r="BE4507" s="59"/>
      <c r="BF4507" s="59"/>
      <c r="BG4507" s="59"/>
      <c r="BH4507" s="59"/>
      <c r="BI4507" s="59"/>
      <c r="BJ4507" s="59"/>
      <c r="BK4507" s="59"/>
      <c r="BL4507" s="59"/>
      <c r="BM4507" s="59"/>
      <c r="BN4507" s="59"/>
      <c r="BO4507" s="59"/>
      <c r="BP4507" s="59"/>
      <c r="BQ4507" s="59"/>
      <c r="BR4507" s="59"/>
      <c r="BS4507" s="59"/>
      <c r="BT4507" s="59"/>
      <c r="BU4507" s="59"/>
      <c r="BV4507" s="59"/>
      <c r="BW4507" s="59"/>
      <c r="BX4507" s="59"/>
      <c r="BY4507" s="59"/>
      <c r="BZ4507" s="59"/>
      <c r="CA4507" s="59"/>
      <c r="CB4507" s="59"/>
      <c r="CC4507" s="59"/>
    </row>
    <row r="4508" spans="1:81" x14ac:dyDescent="0.3">
      <c r="A4508" s="1053"/>
      <c r="B4508" s="694" t="s">
        <v>1887</v>
      </c>
      <c r="C4508" s="608"/>
      <c r="D4508" s="1054"/>
      <c r="E4508" s="1055"/>
      <c r="F4508" s="264"/>
      <c r="G4508" s="264"/>
      <c r="H4508" s="59"/>
      <c r="I4508" s="59"/>
      <c r="J4508" s="59"/>
      <c r="K4508" s="59"/>
      <c r="L4508" s="59"/>
      <c r="M4508" s="59"/>
      <c r="N4508" s="59"/>
      <c r="O4508" s="59"/>
      <c r="P4508" s="59"/>
      <c r="Q4508" s="59"/>
      <c r="R4508" s="59"/>
      <c r="S4508" s="59"/>
      <c r="T4508" s="59"/>
      <c r="U4508" s="59"/>
      <c r="V4508" s="59"/>
      <c r="W4508" s="59"/>
      <c r="X4508" s="59"/>
      <c r="Y4508" s="59"/>
      <c r="Z4508" s="59"/>
      <c r="AA4508" s="59"/>
      <c r="AB4508" s="59"/>
      <c r="AC4508" s="59"/>
      <c r="AD4508" s="59"/>
      <c r="AE4508" s="59"/>
      <c r="AF4508" s="59"/>
      <c r="AG4508" s="59"/>
      <c r="AH4508" s="59"/>
      <c r="AI4508" s="59"/>
      <c r="AJ4508" s="59"/>
      <c r="AK4508" s="59"/>
      <c r="AL4508" s="59"/>
      <c r="AM4508" s="59"/>
      <c r="AN4508" s="59"/>
      <c r="AO4508" s="59"/>
      <c r="AP4508" s="59"/>
      <c r="AQ4508" s="59"/>
      <c r="AR4508" s="59"/>
      <c r="AS4508" s="59"/>
      <c r="AT4508" s="59"/>
      <c r="AU4508" s="59"/>
      <c r="AV4508" s="59"/>
      <c r="AW4508" s="59"/>
      <c r="AX4508" s="59"/>
      <c r="AY4508" s="59"/>
      <c r="AZ4508" s="59"/>
      <c r="BA4508" s="59"/>
      <c r="BB4508" s="59"/>
      <c r="BC4508" s="59"/>
      <c r="BD4508" s="59"/>
      <c r="BE4508" s="59"/>
      <c r="BF4508" s="59"/>
      <c r="BG4508" s="59"/>
      <c r="BH4508" s="59"/>
      <c r="BI4508" s="59"/>
      <c r="BJ4508" s="59"/>
      <c r="BK4508" s="59"/>
      <c r="BL4508" s="59"/>
      <c r="BM4508" s="59"/>
      <c r="BN4508" s="59"/>
      <c r="BO4508" s="59"/>
      <c r="BP4508" s="59"/>
      <c r="BQ4508" s="59"/>
      <c r="BR4508" s="59"/>
      <c r="BS4508" s="59"/>
      <c r="BT4508" s="59"/>
      <c r="BU4508" s="59"/>
      <c r="BV4508" s="59"/>
      <c r="BW4508" s="59"/>
      <c r="BX4508" s="59"/>
      <c r="BY4508" s="59"/>
      <c r="BZ4508" s="59"/>
      <c r="CA4508" s="59"/>
      <c r="CB4508" s="59"/>
      <c r="CC4508" s="59"/>
    </row>
    <row r="4509" spans="1:81" x14ac:dyDescent="0.3">
      <c r="A4509" s="1053"/>
      <c r="B4509" s="694" t="s">
        <v>1888</v>
      </c>
      <c r="C4509" s="608"/>
      <c r="D4509" s="1054"/>
      <c r="E4509" s="1055"/>
      <c r="F4509" s="264"/>
      <c r="G4509" s="264"/>
      <c r="H4509" s="59"/>
      <c r="I4509" s="59"/>
      <c r="J4509" s="59"/>
      <c r="K4509" s="59"/>
      <c r="L4509" s="59"/>
      <c r="M4509" s="59"/>
      <c r="N4509" s="59"/>
      <c r="O4509" s="59"/>
      <c r="P4509" s="59"/>
      <c r="Q4509" s="59"/>
      <c r="R4509" s="59"/>
      <c r="S4509" s="59"/>
      <c r="T4509" s="59"/>
      <c r="U4509" s="59"/>
      <c r="V4509" s="59"/>
      <c r="W4509" s="59"/>
      <c r="X4509" s="59"/>
      <c r="Y4509" s="59"/>
      <c r="Z4509" s="59"/>
      <c r="AA4509" s="59"/>
      <c r="AB4509" s="59"/>
      <c r="AC4509" s="59"/>
      <c r="AD4509" s="59"/>
      <c r="AE4509" s="59"/>
      <c r="AF4509" s="59"/>
      <c r="AG4509" s="59"/>
      <c r="AH4509" s="59"/>
      <c r="AI4509" s="59"/>
      <c r="AJ4509" s="59"/>
      <c r="AK4509" s="59"/>
      <c r="AL4509" s="59"/>
      <c r="AM4509" s="59"/>
      <c r="AN4509" s="59"/>
      <c r="AO4509" s="59"/>
      <c r="AP4509" s="59"/>
      <c r="AQ4509" s="59"/>
      <c r="AR4509" s="59"/>
      <c r="AS4509" s="59"/>
      <c r="AT4509" s="59"/>
      <c r="AU4509" s="59"/>
      <c r="AV4509" s="59"/>
      <c r="AW4509" s="59"/>
      <c r="AX4509" s="59"/>
      <c r="AY4509" s="59"/>
      <c r="AZ4509" s="59"/>
      <c r="BA4509" s="59"/>
      <c r="BB4509" s="59"/>
      <c r="BC4509" s="59"/>
      <c r="BD4509" s="59"/>
      <c r="BE4509" s="59"/>
      <c r="BF4509" s="59"/>
      <c r="BG4509" s="59"/>
      <c r="BH4509" s="59"/>
      <c r="BI4509" s="59"/>
      <c r="BJ4509" s="59"/>
      <c r="BK4509" s="59"/>
      <c r="BL4509" s="59"/>
      <c r="BM4509" s="59"/>
      <c r="BN4509" s="59"/>
      <c r="BO4509" s="59"/>
      <c r="BP4509" s="59"/>
      <c r="BQ4509" s="59"/>
      <c r="BR4509" s="59"/>
      <c r="BS4509" s="59"/>
      <c r="BT4509" s="59"/>
      <c r="BU4509" s="59"/>
      <c r="BV4509" s="59"/>
      <c r="BW4509" s="59"/>
      <c r="BX4509" s="59"/>
      <c r="BY4509" s="59"/>
      <c r="BZ4509" s="59"/>
      <c r="CA4509" s="59"/>
      <c r="CB4509" s="59"/>
      <c r="CC4509" s="59"/>
    </row>
    <row r="4510" spans="1:81" x14ac:dyDescent="0.3">
      <c r="A4510" s="1053"/>
      <c r="B4510" s="694" t="s">
        <v>1889</v>
      </c>
      <c r="C4510" s="608"/>
      <c r="D4510" s="1054"/>
      <c r="E4510" s="1055"/>
      <c r="F4510" s="264"/>
      <c r="G4510" s="264"/>
      <c r="H4510" s="59"/>
      <c r="I4510" s="59"/>
      <c r="J4510" s="59"/>
      <c r="K4510" s="59"/>
      <c r="L4510" s="59"/>
      <c r="M4510" s="59"/>
      <c r="N4510" s="59"/>
      <c r="O4510" s="59"/>
      <c r="P4510" s="59"/>
      <c r="Q4510" s="59"/>
      <c r="R4510" s="59"/>
      <c r="S4510" s="59"/>
      <c r="T4510" s="59"/>
      <c r="U4510" s="59"/>
      <c r="V4510" s="59"/>
      <c r="W4510" s="59"/>
      <c r="X4510" s="59"/>
      <c r="Y4510" s="59"/>
      <c r="Z4510" s="59"/>
      <c r="AA4510" s="59"/>
      <c r="AB4510" s="59"/>
      <c r="AC4510" s="59"/>
      <c r="AD4510" s="59"/>
      <c r="AE4510" s="59"/>
      <c r="AF4510" s="59"/>
      <c r="AG4510" s="59"/>
      <c r="AH4510" s="59"/>
      <c r="AI4510" s="59"/>
      <c r="AJ4510" s="59"/>
      <c r="AK4510" s="59"/>
      <c r="AL4510" s="59"/>
      <c r="AM4510" s="59"/>
      <c r="AN4510" s="59"/>
      <c r="AO4510" s="59"/>
      <c r="AP4510" s="59"/>
      <c r="AQ4510" s="59"/>
      <c r="AR4510" s="59"/>
      <c r="AS4510" s="59"/>
      <c r="AT4510" s="59"/>
      <c r="AU4510" s="59"/>
      <c r="AV4510" s="59"/>
      <c r="AW4510" s="59"/>
      <c r="AX4510" s="59"/>
      <c r="AY4510" s="59"/>
      <c r="AZ4510" s="59"/>
      <c r="BA4510" s="59"/>
      <c r="BB4510" s="59"/>
      <c r="BC4510" s="59"/>
      <c r="BD4510" s="59"/>
      <c r="BE4510" s="59"/>
      <c r="BF4510" s="59"/>
      <c r="BG4510" s="59"/>
      <c r="BH4510" s="59"/>
      <c r="BI4510" s="59"/>
      <c r="BJ4510" s="59"/>
      <c r="BK4510" s="59"/>
      <c r="BL4510" s="59"/>
      <c r="BM4510" s="59"/>
      <c r="BN4510" s="59"/>
      <c r="BO4510" s="59"/>
      <c r="BP4510" s="59"/>
      <c r="BQ4510" s="59"/>
      <c r="BR4510" s="59"/>
      <c r="BS4510" s="59"/>
      <c r="BT4510" s="59"/>
      <c r="BU4510" s="59"/>
      <c r="BV4510" s="59"/>
      <c r="BW4510" s="59"/>
      <c r="BX4510" s="59"/>
      <c r="BY4510" s="59"/>
      <c r="BZ4510" s="59"/>
      <c r="CA4510" s="59"/>
      <c r="CB4510" s="59"/>
      <c r="CC4510" s="59"/>
    </row>
    <row r="4511" spans="1:81" ht="48.75" customHeight="1" x14ac:dyDescent="0.3">
      <c r="A4511" s="1050">
        <v>9</v>
      </c>
      <c r="B4511" s="1056" t="s">
        <v>1890</v>
      </c>
      <c r="C4511" s="607">
        <v>194326726</v>
      </c>
      <c r="D4511" s="1051" t="s">
        <v>1891</v>
      </c>
      <c r="E4511" s="1052" t="s">
        <v>50</v>
      </c>
      <c r="F4511" s="264"/>
      <c r="G4511" s="264"/>
      <c r="H4511" s="59"/>
      <c r="I4511" s="59"/>
      <c r="J4511" s="59"/>
      <c r="K4511" s="59"/>
      <c r="L4511" s="59"/>
      <c r="M4511" s="59"/>
      <c r="N4511" s="59"/>
      <c r="O4511" s="59"/>
      <c r="P4511" s="59"/>
      <c r="Q4511" s="59"/>
      <c r="R4511" s="59"/>
      <c r="S4511" s="59"/>
      <c r="T4511" s="59"/>
      <c r="U4511" s="59"/>
      <c r="V4511" s="59"/>
      <c r="W4511" s="59"/>
      <c r="X4511" s="59"/>
      <c r="Y4511" s="59"/>
      <c r="Z4511" s="59"/>
      <c r="AA4511" s="59"/>
      <c r="AB4511" s="59"/>
      <c r="AC4511" s="59"/>
      <c r="AD4511" s="59"/>
      <c r="AE4511" s="59"/>
      <c r="AF4511" s="59"/>
      <c r="AG4511" s="59"/>
      <c r="AH4511" s="59"/>
      <c r="AI4511" s="59"/>
      <c r="AJ4511" s="59"/>
      <c r="AK4511" s="59"/>
      <c r="AL4511" s="59"/>
      <c r="AM4511" s="59"/>
      <c r="AN4511" s="59"/>
      <c r="AO4511" s="59"/>
      <c r="AP4511" s="59"/>
      <c r="AQ4511" s="59"/>
      <c r="AR4511" s="59"/>
      <c r="AS4511" s="59"/>
      <c r="AT4511" s="59"/>
      <c r="AU4511" s="59"/>
      <c r="AV4511" s="59"/>
      <c r="AW4511" s="59"/>
      <c r="AX4511" s="59"/>
      <c r="AY4511" s="59"/>
      <c r="AZ4511" s="59"/>
      <c r="BA4511" s="59"/>
      <c r="BB4511" s="59"/>
      <c r="BC4511" s="59"/>
      <c r="BD4511" s="59"/>
      <c r="BE4511" s="59"/>
      <c r="BF4511" s="59"/>
      <c r="BG4511" s="59"/>
      <c r="BH4511" s="59"/>
      <c r="BI4511" s="59"/>
      <c r="BJ4511" s="59"/>
      <c r="BK4511" s="59"/>
      <c r="BL4511" s="59"/>
      <c r="BM4511" s="59"/>
      <c r="BN4511" s="59"/>
      <c r="BO4511" s="59"/>
      <c r="BP4511" s="59"/>
      <c r="BQ4511" s="59"/>
      <c r="BR4511" s="59"/>
      <c r="BS4511" s="59"/>
      <c r="BT4511" s="59"/>
      <c r="BU4511" s="59"/>
      <c r="BV4511" s="59"/>
      <c r="BW4511" s="59"/>
      <c r="BX4511" s="59"/>
      <c r="BY4511" s="59"/>
      <c r="BZ4511" s="59"/>
      <c r="CA4511" s="59"/>
      <c r="CB4511" s="59"/>
      <c r="CC4511" s="59"/>
    </row>
    <row r="4512" spans="1:81" x14ac:dyDescent="0.3">
      <c r="A4512" s="1050"/>
      <c r="B4512" s="1056"/>
      <c r="C4512" s="607" t="s">
        <v>1892</v>
      </c>
      <c r="D4512" s="1051"/>
      <c r="E4512" s="1052"/>
      <c r="F4512" s="264"/>
      <c r="G4512" s="264"/>
      <c r="H4512" s="59"/>
      <c r="I4512" s="59"/>
      <c r="J4512" s="59"/>
      <c r="K4512" s="59"/>
      <c r="L4512" s="59"/>
      <c r="M4512" s="59"/>
      <c r="N4512" s="59"/>
      <c r="O4512" s="59"/>
      <c r="P4512" s="59"/>
      <c r="Q4512" s="59"/>
      <c r="R4512" s="59"/>
      <c r="S4512" s="59"/>
      <c r="T4512" s="59"/>
      <c r="U4512" s="59"/>
      <c r="V4512" s="59"/>
      <c r="W4512" s="59"/>
      <c r="X4512" s="59"/>
      <c r="Y4512" s="59"/>
      <c r="Z4512" s="59"/>
      <c r="AA4512" s="59"/>
      <c r="AB4512" s="59"/>
      <c r="AC4512" s="59"/>
      <c r="AD4512" s="59"/>
      <c r="AE4512" s="59"/>
      <c r="AF4512" s="59"/>
      <c r="AG4512" s="59"/>
      <c r="AH4512" s="59"/>
      <c r="AI4512" s="59"/>
      <c r="AJ4512" s="59"/>
      <c r="AK4512" s="59"/>
      <c r="AL4512" s="59"/>
      <c r="AM4512" s="59"/>
      <c r="AN4512" s="59"/>
      <c r="AO4512" s="59"/>
      <c r="AP4512" s="59"/>
      <c r="AQ4512" s="59"/>
      <c r="AR4512" s="59"/>
      <c r="AS4512" s="59"/>
      <c r="AT4512" s="59"/>
      <c r="AU4512" s="59"/>
      <c r="AV4512" s="59"/>
      <c r="AW4512" s="59"/>
      <c r="AX4512" s="59"/>
      <c r="AY4512" s="59"/>
      <c r="AZ4512" s="59"/>
      <c r="BA4512" s="59"/>
      <c r="BB4512" s="59"/>
      <c r="BC4512" s="59"/>
      <c r="BD4512" s="59"/>
      <c r="BE4512" s="59"/>
      <c r="BF4512" s="59"/>
      <c r="BG4512" s="59"/>
      <c r="BH4512" s="59"/>
      <c r="BI4512" s="59"/>
      <c r="BJ4512" s="59"/>
      <c r="BK4512" s="59"/>
      <c r="BL4512" s="59"/>
      <c r="BM4512" s="59"/>
      <c r="BN4512" s="59"/>
      <c r="BO4512" s="59"/>
      <c r="BP4512" s="59"/>
      <c r="BQ4512" s="59"/>
      <c r="BR4512" s="59"/>
      <c r="BS4512" s="59"/>
      <c r="BT4512" s="59"/>
      <c r="BU4512" s="59"/>
      <c r="BV4512" s="59"/>
      <c r="BW4512" s="59"/>
      <c r="BX4512" s="59"/>
      <c r="BY4512" s="59"/>
      <c r="BZ4512" s="59"/>
      <c r="CA4512" s="59"/>
      <c r="CB4512" s="59"/>
      <c r="CC4512" s="59"/>
    </row>
    <row r="4513" spans="1:81" x14ac:dyDescent="0.3">
      <c r="A4513" s="1050"/>
      <c r="B4513" s="1056"/>
      <c r="C4513" s="607" t="s">
        <v>6</v>
      </c>
      <c r="D4513" s="1051"/>
      <c r="E4513" s="1052"/>
      <c r="F4513" s="264"/>
      <c r="G4513" s="264"/>
      <c r="H4513" s="59"/>
      <c r="I4513" s="59"/>
      <c r="J4513" s="59"/>
      <c r="K4513" s="59"/>
      <c r="L4513" s="59"/>
      <c r="M4513" s="59"/>
      <c r="N4513" s="59"/>
      <c r="O4513" s="59"/>
      <c r="P4513" s="59"/>
      <c r="Q4513" s="59"/>
      <c r="R4513" s="59"/>
      <c r="S4513" s="59"/>
      <c r="T4513" s="59"/>
      <c r="U4513" s="59"/>
      <c r="V4513" s="59"/>
      <c r="W4513" s="59"/>
      <c r="X4513" s="59"/>
      <c r="Y4513" s="59"/>
      <c r="Z4513" s="59"/>
      <c r="AA4513" s="59"/>
      <c r="AB4513" s="59"/>
      <c r="AC4513" s="59"/>
      <c r="AD4513" s="59"/>
      <c r="AE4513" s="59"/>
      <c r="AF4513" s="59"/>
      <c r="AG4513" s="59"/>
      <c r="AH4513" s="59"/>
      <c r="AI4513" s="59"/>
      <c r="AJ4513" s="59"/>
      <c r="AK4513" s="59"/>
      <c r="AL4513" s="59"/>
      <c r="AM4513" s="59"/>
      <c r="AN4513" s="59"/>
      <c r="AO4513" s="59"/>
      <c r="AP4513" s="59"/>
      <c r="AQ4513" s="59"/>
      <c r="AR4513" s="59"/>
      <c r="AS4513" s="59"/>
      <c r="AT4513" s="59"/>
      <c r="AU4513" s="59"/>
      <c r="AV4513" s="59"/>
      <c r="AW4513" s="59"/>
      <c r="AX4513" s="59"/>
      <c r="AY4513" s="59"/>
      <c r="AZ4513" s="59"/>
      <c r="BA4513" s="59"/>
      <c r="BB4513" s="59"/>
      <c r="BC4513" s="59"/>
      <c r="BD4513" s="59"/>
      <c r="BE4513" s="59"/>
      <c r="BF4513" s="59"/>
      <c r="BG4513" s="59"/>
      <c r="BH4513" s="59"/>
      <c r="BI4513" s="59"/>
      <c r="BJ4513" s="59"/>
      <c r="BK4513" s="59"/>
      <c r="BL4513" s="59"/>
      <c r="BM4513" s="59"/>
      <c r="BN4513" s="59"/>
      <c r="BO4513" s="59"/>
      <c r="BP4513" s="59"/>
      <c r="BQ4513" s="59"/>
      <c r="BR4513" s="59"/>
      <c r="BS4513" s="59"/>
      <c r="BT4513" s="59"/>
      <c r="BU4513" s="59"/>
      <c r="BV4513" s="59"/>
      <c r="BW4513" s="59"/>
      <c r="BX4513" s="59"/>
      <c r="BY4513" s="59"/>
      <c r="BZ4513" s="59"/>
      <c r="CA4513" s="59"/>
      <c r="CB4513" s="59"/>
      <c r="CC4513" s="59"/>
    </row>
    <row r="4514" spans="1:81" x14ac:dyDescent="0.3">
      <c r="A4514" s="1050">
        <v>10</v>
      </c>
      <c r="B4514" s="693" t="s">
        <v>1893</v>
      </c>
      <c r="C4514" s="607">
        <v>192176032</v>
      </c>
      <c r="D4514" s="1051" t="s">
        <v>1894</v>
      </c>
      <c r="E4514" s="1052" t="s">
        <v>1895</v>
      </c>
      <c r="F4514" s="264"/>
      <c r="G4514" s="264"/>
      <c r="H4514" s="59"/>
      <c r="I4514" s="59"/>
      <c r="J4514" s="59"/>
      <c r="K4514" s="59"/>
      <c r="L4514" s="59"/>
      <c r="M4514" s="59"/>
      <c r="N4514" s="59"/>
      <c r="O4514" s="59"/>
      <c r="P4514" s="59"/>
      <c r="Q4514" s="59"/>
      <c r="R4514" s="59"/>
      <c r="S4514" s="59"/>
      <c r="T4514" s="59"/>
      <c r="U4514" s="59"/>
      <c r="V4514" s="59"/>
      <c r="W4514" s="59"/>
      <c r="X4514" s="59"/>
      <c r="Y4514" s="59"/>
      <c r="Z4514" s="59"/>
      <c r="AA4514" s="59"/>
      <c r="AB4514" s="59"/>
      <c r="AC4514" s="59"/>
      <c r="AD4514" s="59"/>
      <c r="AE4514" s="59"/>
      <c r="AF4514" s="59"/>
      <c r="AG4514" s="59"/>
      <c r="AH4514" s="59"/>
      <c r="AI4514" s="59"/>
      <c r="AJ4514" s="59"/>
      <c r="AK4514" s="59"/>
      <c r="AL4514" s="59"/>
      <c r="AM4514" s="59"/>
      <c r="AN4514" s="59"/>
      <c r="AO4514" s="59"/>
      <c r="AP4514" s="59"/>
      <c r="AQ4514" s="59"/>
      <c r="AR4514" s="59"/>
      <c r="AS4514" s="59"/>
      <c r="AT4514" s="59"/>
      <c r="AU4514" s="59"/>
      <c r="AV4514" s="59"/>
      <c r="AW4514" s="59"/>
      <c r="AX4514" s="59"/>
      <c r="AY4514" s="59"/>
      <c r="AZ4514" s="59"/>
      <c r="BA4514" s="59"/>
      <c r="BB4514" s="59"/>
      <c r="BC4514" s="59"/>
      <c r="BD4514" s="59"/>
      <c r="BE4514" s="59"/>
      <c r="BF4514" s="59"/>
      <c r="BG4514" s="59"/>
      <c r="BH4514" s="59"/>
      <c r="BI4514" s="59"/>
      <c r="BJ4514" s="59"/>
      <c r="BK4514" s="59"/>
      <c r="BL4514" s="59"/>
      <c r="BM4514" s="59"/>
      <c r="BN4514" s="59"/>
      <c r="BO4514" s="59"/>
      <c r="BP4514" s="59"/>
      <c r="BQ4514" s="59"/>
      <c r="BR4514" s="59"/>
      <c r="BS4514" s="59"/>
      <c r="BT4514" s="59"/>
      <c r="BU4514" s="59"/>
      <c r="BV4514" s="59"/>
      <c r="BW4514" s="59"/>
      <c r="BX4514" s="59"/>
      <c r="BY4514" s="59"/>
      <c r="BZ4514" s="59"/>
      <c r="CA4514" s="59"/>
      <c r="CB4514" s="59"/>
      <c r="CC4514" s="59"/>
    </row>
    <row r="4515" spans="1:81" x14ac:dyDescent="0.3">
      <c r="A4515" s="1050"/>
      <c r="B4515" s="693" t="s">
        <v>1896</v>
      </c>
      <c r="C4515" s="607" t="s">
        <v>1897</v>
      </c>
      <c r="D4515" s="1051"/>
      <c r="E4515" s="1052"/>
      <c r="F4515" s="264"/>
      <c r="G4515" s="264"/>
      <c r="H4515" s="59"/>
      <c r="I4515" s="59"/>
      <c r="J4515" s="59"/>
      <c r="K4515" s="59"/>
      <c r="L4515" s="59"/>
      <c r="M4515" s="59"/>
      <c r="N4515" s="59"/>
      <c r="O4515" s="59"/>
      <c r="P4515" s="59"/>
      <c r="Q4515" s="59"/>
      <c r="R4515" s="59"/>
      <c r="S4515" s="59"/>
      <c r="T4515" s="59"/>
      <c r="U4515" s="59"/>
      <c r="V4515" s="59"/>
      <c r="W4515" s="59"/>
      <c r="X4515" s="59"/>
      <c r="Y4515" s="59"/>
      <c r="Z4515" s="59"/>
      <c r="AA4515" s="59"/>
      <c r="AB4515" s="59"/>
      <c r="AC4515" s="59"/>
      <c r="AD4515" s="59"/>
      <c r="AE4515" s="59"/>
      <c r="AF4515" s="59"/>
      <c r="AG4515" s="59"/>
      <c r="AH4515" s="59"/>
      <c r="AI4515" s="59"/>
      <c r="AJ4515" s="59"/>
      <c r="AK4515" s="59"/>
      <c r="AL4515" s="59"/>
      <c r="AM4515" s="59"/>
      <c r="AN4515" s="59"/>
      <c r="AO4515" s="59"/>
      <c r="AP4515" s="59"/>
      <c r="AQ4515" s="59"/>
      <c r="AR4515" s="59"/>
      <c r="AS4515" s="59"/>
      <c r="AT4515" s="59"/>
      <c r="AU4515" s="59"/>
      <c r="AV4515" s="59"/>
      <c r="AW4515" s="59"/>
      <c r="AX4515" s="59"/>
      <c r="AY4515" s="59"/>
      <c r="AZ4515" s="59"/>
      <c r="BA4515" s="59"/>
      <c r="BB4515" s="59"/>
      <c r="BC4515" s="59"/>
      <c r="BD4515" s="59"/>
      <c r="BE4515" s="59"/>
      <c r="BF4515" s="59"/>
      <c r="BG4515" s="59"/>
      <c r="BH4515" s="59"/>
      <c r="BI4515" s="59"/>
      <c r="BJ4515" s="59"/>
      <c r="BK4515" s="59"/>
      <c r="BL4515" s="59"/>
      <c r="BM4515" s="59"/>
      <c r="BN4515" s="59"/>
      <c r="BO4515" s="59"/>
      <c r="BP4515" s="59"/>
      <c r="BQ4515" s="59"/>
      <c r="BR4515" s="59"/>
      <c r="BS4515" s="59"/>
      <c r="BT4515" s="59"/>
      <c r="BU4515" s="59"/>
      <c r="BV4515" s="59"/>
      <c r="BW4515" s="59"/>
      <c r="BX4515" s="59"/>
      <c r="BY4515" s="59"/>
      <c r="BZ4515" s="59"/>
      <c r="CA4515" s="59"/>
      <c r="CB4515" s="59"/>
      <c r="CC4515" s="59"/>
    </row>
    <row r="4516" spans="1:81" ht="12" customHeight="1" x14ac:dyDescent="0.3">
      <c r="A4516" s="1050"/>
      <c r="B4516" s="693" t="s">
        <v>1898</v>
      </c>
      <c r="C4516" s="607" t="s">
        <v>10</v>
      </c>
      <c r="D4516" s="1051"/>
      <c r="E4516" s="1052"/>
      <c r="H4516" s="59"/>
      <c r="I4516" s="59"/>
      <c r="J4516" s="59"/>
      <c r="K4516" s="59"/>
      <c r="L4516" s="59"/>
      <c r="M4516" s="59"/>
      <c r="N4516" s="59"/>
      <c r="O4516" s="59"/>
      <c r="P4516" s="59"/>
      <c r="Q4516" s="59"/>
      <c r="R4516" s="59"/>
      <c r="S4516" s="59"/>
      <c r="T4516" s="59"/>
      <c r="U4516" s="59"/>
      <c r="V4516" s="59"/>
      <c r="W4516" s="59"/>
      <c r="X4516" s="59"/>
      <c r="Y4516" s="59"/>
      <c r="Z4516" s="59"/>
      <c r="AA4516" s="59"/>
      <c r="AB4516" s="59"/>
      <c r="AC4516" s="59"/>
      <c r="AD4516" s="59"/>
      <c r="AE4516" s="59"/>
      <c r="AF4516" s="59"/>
      <c r="AG4516" s="59"/>
      <c r="AH4516" s="59"/>
      <c r="AI4516" s="59"/>
      <c r="AJ4516" s="59"/>
      <c r="AK4516" s="59"/>
      <c r="AL4516" s="59"/>
      <c r="AM4516" s="59"/>
      <c r="AN4516" s="59"/>
      <c r="AO4516" s="59"/>
      <c r="AP4516" s="59"/>
      <c r="AQ4516" s="59"/>
      <c r="AR4516" s="59"/>
      <c r="AS4516" s="59"/>
      <c r="AT4516" s="59"/>
      <c r="AU4516" s="59"/>
      <c r="AV4516" s="59"/>
      <c r="AW4516" s="59"/>
      <c r="AX4516" s="59"/>
      <c r="AY4516" s="59"/>
      <c r="AZ4516" s="59"/>
      <c r="BA4516" s="59"/>
      <c r="BB4516" s="59"/>
      <c r="BC4516" s="59"/>
      <c r="BD4516" s="59"/>
      <c r="BE4516" s="59"/>
      <c r="BF4516" s="59"/>
      <c r="BG4516" s="59"/>
      <c r="BH4516" s="59"/>
      <c r="BI4516" s="59"/>
      <c r="BJ4516" s="59"/>
      <c r="BK4516" s="59"/>
      <c r="BL4516" s="59"/>
      <c r="BM4516" s="59"/>
      <c r="BN4516" s="59"/>
      <c r="BO4516" s="59"/>
      <c r="BP4516" s="59"/>
      <c r="BQ4516" s="59"/>
      <c r="BR4516" s="59"/>
      <c r="BS4516" s="59"/>
      <c r="BT4516" s="59"/>
      <c r="BU4516" s="59"/>
      <c r="BV4516" s="59"/>
      <c r="BW4516" s="59"/>
      <c r="BX4516" s="59"/>
      <c r="BY4516" s="59"/>
      <c r="BZ4516" s="59"/>
      <c r="CA4516" s="59"/>
      <c r="CB4516" s="59"/>
      <c r="CC4516" s="59"/>
    </row>
    <row r="4517" spans="1:81" ht="16.2" thickBot="1" x14ac:dyDescent="0.35">
      <c r="A4517" s="328"/>
      <c r="B4517" s="692" t="s">
        <v>1989</v>
      </c>
      <c r="C4517" s="309"/>
      <c r="D4517" s="309"/>
      <c r="E4517" s="310"/>
      <c r="F4517" s="267"/>
      <c r="G4517" s="267"/>
    </row>
    <row r="4518" spans="1:81" s="39" customFormat="1" ht="114.75" customHeight="1" x14ac:dyDescent="0.3">
      <c r="A4518" s="917">
        <v>1</v>
      </c>
      <c r="B4518" s="1038" t="s">
        <v>1990</v>
      </c>
      <c r="C4518" s="472">
        <v>191526852</v>
      </c>
      <c r="D4518" s="1019" t="s">
        <v>1991</v>
      </c>
      <c r="E4518" s="1022" t="s">
        <v>1992</v>
      </c>
      <c r="F4518" s="267"/>
      <c r="G4518" s="267"/>
    </row>
    <row r="4519" spans="1:81" s="39" customFormat="1" ht="17.399999999999999" thickBot="1" x14ac:dyDescent="0.35">
      <c r="A4519" s="919"/>
      <c r="B4519" s="1040"/>
      <c r="C4519" s="473" t="s">
        <v>10</v>
      </c>
      <c r="D4519" s="1021"/>
      <c r="E4519" s="1024"/>
      <c r="F4519" s="267"/>
      <c r="G4519" s="267"/>
    </row>
    <row r="4520" spans="1:81" s="39" customFormat="1" ht="16.8" x14ac:dyDescent="0.3">
      <c r="A4520" s="917">
        <v>2</v>
      </c>
      <c r="B4520" s="697" t="s">
        <v>1993</v>
      </c>
      <c r="C4520" s="472">
        <v>190976974</v>
      </c>
      <c r="D4520" s="1019" t="s">
        <v>1994</v>
      </c>
      <c r="E4520" s="1022" t="s">
        <v>1995</v>
      </c>
      <c r="F4520" s="267"/>
      <c r="G4520" s="267"/>
    </row>
    <row r="4521" spans="1:81" s="39" customFormat="1" ht="16.8" x14ac:dyDescent="0.3">
      <c r="A4521" s="918"/>
      <c r="B4521" s="697" t="s">
        <v>1996</v>
      </c>
      <c r="C4521" s="472" t="s">
        <v>1997</v>
      </c>
      <c r="D4521" s="1020"/>
      <c r="E4521" s="1023"/>
      <c r="F4521" s="267"/>
      <c r="G4521" s="267"/>
    </row>
    <row r="4522" spans="1:81" s="39" customFormat="1" ht="16.8" x14ac:dyDescent="0.3">
      <c r="A4522" s="918"/>
      <c r="B4522" s="697" t="s">
        <v>1998</v>
      </c>
      <c r="C4522" s="472" t="s">
        <v>10</v>
      </c>
      <c r="D4522" s="1020"/>
      <c r="E4522" s="1023"/>
      <c r="F4522" s="267"/>
      <c r="G4522" s="267"/>
    </row>
    <row r="4523" spans="1:81" s="39" customFormat="1" ht="16.8" x14ac:dyDescent="0.3">
      <c r="A4523" s="918"/>
      <c r="B4523" s="697" t="s">
        <v>1999</v>
      </c>
      <c r="C4523" s="474"/>
      <c r="D4523" s="1020"/>
      <c r="E4523" s="1023"/>
      <c r="F4523" s="267"/>
      <c r="G4523" s="267"/>
    </row>
    <row r="4524" spans="1:81" s="39" customFormat="1" ht="17.399999999999999" thickBot="1" x14ac:dyDescent="0.35">
      <c r="A4524" s="919"/>
      <c r="B4524" s="698" t="s">
        <v>2000</v>
      </c>
      <c r="C4524" s="475"/>
      <c r="D4524" s="1021"/>
      <c r="E4524" s="1024"/>
      <c r="F4524" s="267"/>
      <c r="G4524" s="267"/>
    </row>
    <row r="4525" spans="1:81" s="39" customFormat="1" ht="16.8" x14ac:dyDescent="0.3">
      <c r="A4525" s="917">
        <v>3</v>
      </c>
      <c r="B4525" s="697" t="s">
        <v>2001</v>
      </c>
      <c r="C4525" s="472">
        <v>90988956</v>
      </c>
      <c r="D4525" s="1019" t="s">
        <v>2002</v>
      </c>
      <c r="E4525" s="1022" t="s">
        <v>31</v>
      </c>
      <c r="F4525" s="267"/>
      <c r="G4525" s="267"/>
    </row>
    <row r="4526" spans="1:81" s="39" customFormat="1" ht="16.8" x14ac:dyDescent="0.3">
      <c r="A4526" s="918"/>
      <c r="B4526" s="697" t="s">
        <v>2003</v>
      </c>
      <c r="C4526" s="472" t="s">
        <v>2004</v>
      </c>
      <c r="D4526" s="1020"/>
      <c r="E4526" s="1023"/>
      <c r="F4526" s="267"/>
      <c r="G4526" s="267"/>
    </row>
    <row r="4527" spans="1:81" s="39" customFormat="1" ht="17.399999999999999" thickBot="1" x14ac:dyDescent="0.35">
      <c r="A4527" s="919"/>
      <c r="B4527" s="698" t="s">
        <v>2005</v>
      </c>
      <c r="C4527" s="473" t="s">
        <v>2006</v>
      </c>
      <c r="D4527" s="1021"/>
      <c r="E4527" s="1024"/>
      <c r="F4527" s="267"/>
      <c r="G4527" s="267"/>
    </row>
    <row r="4528" spans="1:81" s="39" customFormat="1" ht="16.8" x14ac:dyDescent="0.3">
      <c r="A4528" s="917">
        <v>4</v>
      </c>
      <c r="B4528" s="697" t="s">
        <v>2007</v>
      </c>
      <c r="C4528" s="472">
        <v>191456198</v>
      </c>
      <c r="D4528" s="1019" t="s">
        <v>2008</v>
      </c>
      <c r="E4528" s="1022" t="s">
        <v>31</v>
      </c>
      <c r="F4528" s="267"/>
      <c r="G4528" s="267"/>
    </row>
    <row r="4529" spans="1:7" s="39" customFormat="1" ht="16.8" x14ac:dyDescent="0.3">
      <c r="A4529" s="918"/>
      <c r="B4529" s="697" t="s">
        <v>2009</v>
      </c>
      <c r="C4529" s="476">
        <v>42681</v>
      </c>
      <c r="D4529" s="1020"/>
      <c r="E4529" s="1023"/>
      <c r="F4529" s="267"/>
      <c r="G4529" s="267"/>
    </row>
    <row r="4530" spans="1:7" s="39" customFormat="1" ht="16.8" x14ac:dyDescent="0.3">
      <c r="A4530" s="918"/>
      <c r="B4530" s="697" t="s">
        <v>2010</v>
      </c>
      <c r="C4530" s="472" t="s">
        <v>10</v>
      </c>
      <c r="D4530" s="1020"/>
      <c r="E4530" s="1023"/>
      <c r="F4530" s="267"/>
      <c r="G4530" s="267"/>
    </row>
    <row r="4531" spans="1:7" s="39" customFormat="1" ht="16.8" x14ac:dyDescent="0.3">
      <c r="A4531" s="918"/>
      <c r="B4531" s="697" t="s">
        <v>2011</v>
      </c>
      <c r="C4531" s="474"/>
      <c r="D4531" s="1020"/>
      <c r="E4531" s="1023"/>
      <c r="F4531" s="267"/>
      <c r="G4531" s="267"/>
    </row>
    <row r="4532" spans="1:7" s="39" customFormat="1" ht="17.399999999999999" thickBot="1" x14ac:dyDescent="0.35">
      <c r="A4532" s="919"/>
      <c r="B4532" s="698" t="s">
        <v>2012</v>
      </c>
      <c r="C4532" s="475"/>
      <c r="D4532" s="1021"/>
      <c r="E4532" s="1024"/>
      <c r="F4532" s="267"/>
      <c r="G4532" s="267"/>
    </row>
    <row r="4533" spans="1:7" s="39" customFormat="1" ht="16.8" x14ac:dyDescent="0.3">
      <c r="A4533" s="917">
        <v>5</v>
      </c>
      <c r="B4533" s="697" t="s">
        <v>2013</v>
      </c>
      <c r="C4533" s="472">
        <v>191402538</v>
      </c>
      <c r="D4533" s="1019" t="s">
        <v>1856</v>
      </c>
      <c r="E4533" s="1022" t="s">
        <v>1857</v>
      </c>
      <c r="F4533" s="267"/>
      <c r="G4533" s="267"/>
    </row>
    <row r="4534" spans="1:7" s="39" customFormat="1" ht="16.8" x14ac:dyDescent="0.3">
      <c r="A4534" s="918"/>
      <c r="B4534" s="697" t="s">
        <v>2014</v>
      </c>
      <c r="C4534" s="472" t="s">
        <v>1363</v>
      </c>
      <c r="D4534" s="1020"/>
      <c r="E4534" s="1023"/>
      <c r="F4534" s="267"/>
      <c r="G4534" s="267"/>
    </row>
    <row r="4535" spans="1:7" s="39" customFormat="1" ht="17.399999999999999" thickBot="1" x14ac:dyDescent="0.35">
      <c r="A4535" s="919"/>
      <c r="B4535" s="698" t="s">
        <v>2015</v>
      </c>
      <c r="C4535" s="473" t="s">
        <v>10</v>
      </c>
      <c r="D4535" s="1021"/>
      <c r="E4535" s="1024"/>
      <c r="F4535" s="267"/>
      <c r="G4535" s="267"/>
    </row>
    <row r="4536" spans="1:7" s="39" customFormat="1" ht="16.8" x14ac:dyDescent="0.3">
      <c r="A4536" s="917">
        <v>6</v>
      </c>
      <c r="B4536" s="697" t="s">
        <v>2016</v>
      </c>
      <c r="C4536" s="472">
        <v>191544279</v>
      </c>
      <c r="D4536" s="1019" t="s">
        <v>2017</v>
      </c>
      <c r="E4536" s="1022" t="s">
        <v>31</v>
      </c>
      <c r="F4536" s="267"/>
      <c r="G4536" s="267"/>
    </row>
    <row r="4537" spans="1:7" s="39" customFormat="1" ht="16.8" x14ac:dyDescent="0.3">
      <c r="A4537" s="918"/>
      <c r="B4537" s="697" t="s">
        <v>2018</v>
      </c>
      <c r="C4537" s="476">
        <v>39793</v>
      </c>
      <c r="D4537" s="1020"/>
      <c r="E4537" s="1023"/>
      <c r="F4537" s="267"/>
      <c r="G4537" s="267"/>
    </row>
    <row r="4538" spans="1:7" s="39" customFormat="1" ht="16.8" x14ac:dyDescent="0.3">
      <c r="A4538" s="918"/>
      <c r="B4538" s="697" t="s">
        <v>2019</v>
      </c>
      <c r="C4538" s="472" t="s">
        <v>10</v>
      </c>
      <c r="D4538" s="1020"/>
      <c r="E4538" s="1023"/>
      <c r="F4538" s="267"/>
      <c r="G4538" s="267"/>
    </row>
    <row r="4539" spans="1:7" s="39" customFormat="1" ht="16.8" x14ac:dyDescent="0.3">
      <c r="A4539" s="918"/>
      <c r="B4539" s="697" t="s">
        <v>2020</v>
      </c>
      <c r="C4539" s="474"/>
      <c r="D4539" s="1020"/>
      <c r="E4539" s="1023"/>
      <c r="F4539" s="267"/>
      <c r="G4539" s="267"/>
    </row>
    <row r="4540" spans="1:7" s="39" customFormat="1" ht="16.8" x14ac:dyDescent="0.3">
      <c r="A4540" s="918"/>
      <c r="B4540" s="697" t="s">
        <v>2021</v>
      </c>
      <c r="C4540" s="474"/>
      <c r="D4540" s="1020"/>
      <c r="E4540" s="1023"/>
      <c r="F4540" s="267"/>
      <c r="G4540" s="267"/>
    </row>
    <row r="4541" spans="1:7" s="39" customFormat="1" ht="17.399999999999999" thickBot="1" x14ac:dyDescent="0.35">
      <c r="A4541" s="919"/>
      <c r="B4541" s="698" t="s">
        <v>2022</v>
      </c>
      <c r="C4541" s="475"/>
      <c r="D4541" s="1021"/>
      <c r="E4541" s="1024"/>
      <c r="F4541" s="267"/>
      <c r="G4541" s="267"/>
    </row>
    <row r="4542" spans="1:7" s="39" customFormat="1" ht="16.8" x14ac:dyDescent="0.3">
      <c r="A4542" s="917">
        <v>7</v>
      </c>
      <c r="B4542" s="697" t="s">
        <v>2023</v>
      </c>
      <c r="C4542" s="472">
        <v>191832474</v>
      </c>
      <c r="D4542" s="1019" t="s">
        <v>2024</v>
      </c>
      <c r="E4542" s="1022" t="s">
        <v>2025</v>
      </c>
      <c r="F4542" s="267"/>
      <c r="G4542" s="267"/>
    </row>
    <row r="4543" spans="1:7" s="39" customFormat="1" ht="16.8" x14ac:dyDescent="0.3">
      <c r="A4543" s="918"/>
      <c r="B4543" s="697" t="s">
        <v>2026</v>
      </c>
      <c r="C4543" s="476">
        <v>41127</v>
      </c>
      <c r="D4543" s="1020"/>
      <c r="E4543" s="1023"/>
      <c r="F4543" s="267"/>
      <c r="G4543" s="267"/>
    </row>
    <row r="4544" spans="1:7" s="39" customFormat="1" ht="16.8" x14ac:dyDescent="0.3">
      <c r="A4544" s="918"/>
      <c r="B4544" s="697" t="s">
        <v>2027</v>
      </c>
      <c r="C4544" s="472" t="s">
        <v>10</v>
      </c>
      <c r="D4544" s="1020"/>
      <c r="E4544" s="1023"/>
      <c r="F4544" s="267"/>
      <c r="G4544" s="267"/>
    </row>
    <row r="4545" spans="1:7" s="39" customFormat="1" ht="17.399999999999999" thickBot="1" x14ac:dyDescent="0.35">
      <c r="A4545" s="919"/>
      <c r="B4545" s="698" t="s">
        <v>2028</v>
      </c>
      <c r="C4545" s="475"/>
      <c r="D4545" s="1021"/>
      <c r="E4545" s="1024"/>
      <c r="F4545" s="267"/>
      <c r="G4545" s="267"/>
    </row>
    <row r="4546" spans="1:7" s="39" customFormat="1" ht="16.8" x14ac:dyDescent="0.3">
      <c r="A4546" s="917">
        <v>8</v>
      </c>
      <c r="B4546" s="697" t="s">
        <v>1135</v>
      </c>
      <c r="C4546" s="472">
        <v>191650003</v>
      </c>
      <c r="D4546" s="1019" t="s">
        <v>2029</v>
      </c>
      <c r="E4546" s="1022" t="s">
        <v>31</v>
      </c>
      <c r="F4546" s="267"/>
      <c r="G4546" s="267"/>
    </row>
    <row r="4547" spans="1:7" s="39" customFormat="1" ht="16.8" x14ac:dyDescent="0.3">
      <c r="A4547" s="918"/>
      <c r="B4547" s="697" t="s">
        <v>2030</v>
      </c>
      <c r="C4547" s="476">
        <v>42133</v>
      </c>
      <c r="D4547" s="1020"/>
      <c r="E4547" s="1023"/>
      <c r="F4547" s="267"/>
      <c r="G4547" s="267"/>
    </row>
    <row r="4548" spans="1:7" s="39" customFormat="1" ht="16.8" x14ac:dyDescent="0.3">
      <c r="A4548" s="918"/>
      <c r="B4548" s="697" t="s">
        <v>2031</v>
      </c>
      <c r="C4548" s="472" t="s">
        <v>10</v>
      </c>
      <c r="D4548" s="1020"/>
      <c r="E4548" s="1023"/>
      <c r="F4548" s="267"/>
      <c r="G4548" s="267"/>
    </row>
    <row r="4549" spans="1:7" s="39" customFormat="1" ht="16.8" x14ac:dyDescent="0.3">
      <c r="A4549" s="918"/>
      <c r="B4549" s="697" t="s">
        <v>2032</v>
      </c>
      <c r="C4549" s="474"/>
      <c r="D4549" s="1020"/>
      <c r="E4549" s="1023"/>
      <c r="F4549" s="267"/>
      <c r="G4549" s="267"/>
    </row>
    <row r="4550" spans="1:7" s="39" customFormat="1" ht="16.8" x14ac:dyDescent="0.3">
      <c r="A4550" s="918"/>
      <c r="B4550" s="697" t="s">
        <v>2033</v>
      </c>
      <c r="C4550" s="474"/>
      <c r="D4550" s="1020"/>
      <c r="E4550" s="1023"/>
      <c r="F4550" s="267"/>
      <c r="G4550" s="267"/>
    </row>
    <row r="4551" spans="1:7" s="39" customFormat="1" ht="17.399999999999999" thickBot="1" x14ac:dyDescent="0.35">
      <c r="A4551" s="919"/>
      <c r="B4551" s="698" t="s">
        <v>2034</v>
      </c>
      <c r="C4551" s="475"/>
      <c r="D4551" s="1021"/>
      <c r="E4551" s="1024"/>
      <c r="F4551" s="261"/>
      <c r="G4551" s="261"/>
    </row>
    <row r="4552" spans="1:7" ht="16.2" thickBot="1" x14ac:dyDescent="0.35">
      <c r="A4552" s="328"/>
      <c r="B4552" s="692" t="s">
        <v>2035</v>
      </c>
      <c r="C4552" s="309"/>
      <c r="D4552" s="309"/>
      <c r="E4552" s="310"/>
      <c r="F4552" s="267"/>
      <c r="G4552" s="267"/>
    </row>
    <row r="4553" spans="1:7" s="39" customFormat="1" ht="65.25" customHeight="1" x14ac:dyDescent="0.3">
      <c r="A4553" s="917">
        <v>1</v>
      </c>
      <c r="B4553" s="1038" t="s">
        <v>2036</v>
      </c>
      <c r="C4553" s="472">
        <v>197298446</v>
      </c>
      <c r="D4553" s="1019" t="s">
        <v>2037</v>
      </c>
      <c r="E4553" s="1022" t="s">
        <v>2038</v>
      </c>
      <c r="F4553" s="267"/>
      <c r="G4553" s="267"/>
    </row>
    <row r="4554" spans="1:7" s="39" customFormat="1" ht="16.8" x14ac:dyDescent="0.3">
      <c r="A4554" s="918"/>
      <c r="B4554" s="1039"/>
      <c r="C4554" s="472" t="s">
        <v>2039</v>
      </c>
      <c r="D4554" s="1020"/>
      <c r="E4554" s="1023"/>
      <c r="F4554" s="267"/>
      <c r="G4554" s="267"/>
    </row>
    <row r="4555" spans="1:7" s="39" customFormat="1" ht="17.399999999999999" thickBot="1" x14ac:dyDescent="0.35">
      <c r="A4555" s="919"/>
      <c r="B4555" s="1040"/>
      <c r="C4555" s="473" t="s">
        <v>203</v>
      </c>
      <c r="D4555" s="1021"/>
      <c r="E4555" s="1024"/>
      <c r="F4555" s="267"/>
      <c r="G4555" s="267"/>
    </row>
    <row r="4556" spans="1:7" s="39" customFormat="1" ht="16.8" x14ac:dyDescent="0.3">
      <c r="A4556" s="917">
        <v>2</v>
      </c>
      <c r="B4556" s="697" t="s">
        <v>2040</v>
      </c>
      <c r="C4556" s="472">
        <v>191708011</v>
      </c>
      <c r="D4556" s="1019" t="s">
        <v>2041</v>
      </c>
      <c r="E4556" s="1022" t="s">
        <v>2042</v>
      </c>
      <c r="F4556" s="267"/>
      <c r="G4556" s="267"/>
    </row>
    <row r="4557" spans="1:7" s="39" customFormat="1" ht="16.8" x14ac:dyDescent="0.3">
      <c r="A4557" s="918"/>
      <c r="B4557" s="697" t="s">
        <v>2043</v>
      </c>
      <c r="C4557" s="476">
        <v>38808</v>
      </c>
      <c r="D4557" s="1020"/>
      <c r="E4557" s="1023"/>
      <c r="F4557" s="267"/>
      <c r="G4557" s="267"/>
    </row>
    <row r="4558" spans="1:7" s="39" customFormat="1" ht="16.8" x14ac:dyDescent="0.3">
      <c r="A4558" s="918"/>
      <c r="B4558" s="697" t="s">
        <v>2044</v>
      </c>
      <c r="C4558" s="472" t="s">
        <v>10</v>
      </c>
      <c r="D4558" s="1020"/>
      <c r="E4558" s="1023"/>
      <c r="F4558" s="267"/>
      <c r="G4558" s="267"/>
    </row>
    <row r="4559" spans="1:7" s="39" customFormat="1" ht="16.8" x14ac:dyDescent="0.3">
      <c r="A4559" s="918"/>
      <c r="B4559" s="697" t="s">
        <v>2045</v>
      </c>
      <c r="C4559" s="474"/>
      <c r="D4559" s="1020"/>
      <c r="E4559" s="1023"/>
      <c r="F4559" s="267"/>
      <c r="G4559" s="267"/>
    </row>
    <row r="4560" spans="1:7" s="39" customFormat="1" ht="17.399999999999999" thickBot="1" x14ac:dyDescent="0.35">
      <c r="A4560" s="919"/>
      <c r="B4560" s="698" t="s">
        <v>2046</v>
      </c>
      <c r="C4560" s="475"/>
      <c r="D4560" s="1021"/>
      <c r="E4560" s="1024"/>
      <c r="F4560" s="267"/>
      <c r="G4560" s="267"/>
    </row>
    <row r="4561" spans="1:21" s="39" customFormat="1" ht="16.8" x14ac:dyDescent="0.3">
      <c r="A4561" s="973">
        <v>3</v>
      </c>
      <c r="B4561" s="699" t="s">
        <v>2047</v>
      </c>
      <c r="C4561" s="477">
        <v>191499456</v>
      </c>
      <c r="D4561" s="1028" t="s">
        <v>2048</v>
      </c>
      <c r="E4561" s="1031" t="s">
        <v>2049</v>
      </c>
      <c r="F4561" s="267"/>
      <c r="G4561" s="267"/>
      <c r="U4561" s="39" t="s">
        <v>10659</v>
      </c>
    </row>
    <row r="4562" spans="1:21" s="39" customFormat="1" ht="16.8" x14ac:dyDescent="0.3">
      <c r="A4562" s="974"/>
      <c r="B4562" s="699" t="s">
        <v>2050</v>
      </c>
      <c r="C4562" s="479">
        <v>41337</v>
      </c>
      <c r="D4562" s="1029"/>
      <c r="E4562" s="1032"/>
      <c r="F4562" s="267"/>
      <c r="G4562" s="267"/>
    </row>
    <row r="4563" spans="1:21" s="39" customFormat="1" ht="16.8" x14ac:dyDescent="0.3">
      <c r="A4563" s="974"/>
      <c r="B4563" s="699" t="s">
        <v>2051</v>
      </c>
      <c r="C4563" s="477" t="s">
        <v>10</v>
      </c>
      <c r="D4563" s="1029"/>
      <c r="E4563" s="1032"/>
      <c r="F4563" s="267"/>
      <c r="G4563" s="267"/>
    </row>
    <row r="4564" spans="1:21" s="39" customFormat="1" ht="16.8" x14ac:dyDescent="0.3">
      <c r="A4564" s="974"/>
      <c r="B4564" s="699" t="s">
        <v>2052</v>
      </c>
      <c r="C4564" s="481"/>
      <c r="D4564" s="1029"/>
      <c r="E4564" s="1032"/>
      <c r="F4564" s="267"/>
      <c r="G4564" s="267"/>
    </row>
    <row r="4565" spans="1:21" s="39" customFormat="1" ht="16.8" x14ac:dyDescent="0.3">
      <c r="A4565" s="974"/>
      <c r="B4565" s="699" t="s">
        <v>2053</v>
      </c>
      <c r="C4565" s="481"/>
      <c r="D4565" s="1029"/>
      <c r="E4565" s="1032"/>
      <c r="F4565" s="267"/>
      <c r="G4565" s="267"/>
    </row>
    <row r="4566" spans="1:21" s="39" customFormat="1" ht="16.8" x14ac:dyDescent="0.3">
      <c r="A4566" s="974"/>
      <c r="B4566" s="699" t="s">
        <v>2054</v>
      </c>
      <c r="C4566" s="481"/>
      <c r="D4566" s="1029"/>
      <c r="E4566" s="1032"/>
      <c r="F4566" s="267"/>
      <c r="G4566" s="267"/>
    </row>
    <row r="4567" spans="1:21" s="39" customFormat="1" ht="16.8" x14ac:dyDescent="0.3">
      <c r="A4567" s="974"/>
      <c r="B4567" s="699" t="s">
        <v>2055</v>
      </c>
      <c r="C4567" s="481"/>
      <c r="D4567" s="1029"/>
      <c r="E4567" s="1032"/>
      <c r="F4567" s="267"/>
      <c r="G4567" s="267"/>
    </row>
    <row r="4568" spans="1:21" s="39" customFormat="1" ht="16.8" x14ac:dyDescent="0.3">
      <c r="A4568" s="974"/>
      <c r="B4568" s="699" t="s">
        <v>2056</v>
      </c>
      <c r="C4568" s="481"/>
      <c r="D4568" s="1029"/>
      <c r="E4568" s="1032"/>
      <c r="F4568" s="267"/>
      <c r="G4568" s="267"/>
    </row>
    <row r="4569" spans="1:21" s="39" customFormat="1" ht="17.399999999999999" thickBot="1" x14ac:dyDescent="0.35">
      <c r="A4569" s="975"/>
      <c r="B4569" s="700" t="s">
        <v>2057</v>
      </c>
      <c r="C4569" s="478"/>
      <c r="D4569" s="1030"/>
      <c r="E4569" s="1033"/>
      <c r="F4569" s="267"/>
      <c r="G4569" s="267"/>
    </row>
    <row r="4570" spans="1:21" s="39" customFormat="1" ht="16.8" x14ac:dyDescent="0.3">
      <c r="A4570" s="917">
        <v>4</v>
      </c>
      <c r="B4570" s="697" t="s">
        <v>2058</v>
      </c>
      <c r="C4570" s="472">
        <v>197285623</v>
      </c>
      <c r="D4570" s="1019" t="s">
        <v>2059</v>
      </c>
      <c r="E4570" s="1022" t="s">
        <v>31</v>
      </c>
      <c r="F4570" s="267"/>
      <c r="G4570" s="267"/>
    </row>
    <row r="4571" spans="1:21" s="39" customFormat="1" ht="16.8" x14ac:dyDescent="0.3">
      <c r="A4571" s="918"/>
      <c r="B4571" s="697" t="s">
        <v>2060</v>
      </c>
      <c r="C4571" s="476">
        <v>39875</v>
      </c>
      <c r="D4571" s="1020"/>
      <c r="E4571" s="1023"/>
      <c r="F4571" s="267"/>
      <c r="G4571" s="267"/>
    </row>
    <row r="4572" spans="1:21" s="39" customFormat="1" ht="17.399999999999999" thickBot="1" x14ac:dyDescent="0.35">
      <c r="A4572" s="919"/>
      <c r="B4572" s="701"/>
      <c r="C4572" s="473" t="s">
        <v>203</v>
      </c>
      <c r="D4572" s="1021"/>
      <c r="E4572" s="1024"/>
      <c r="F4572" s="267"/>
      <c r="G4572" s="267"/>
    </row>
    <row r="4573" spans="1:21" s="39" customFormat="1" ht="65.25" customHeight="1" x14ac:dyDescent="0.3">
      <c r="A4573" s="917">
        <v>5</v>
      </c>
      <c r="B4573" s="1038" t="s">
        <v>2061</v>
      </c>
      <c r="C4573" s="472">
        <v>151462014</v>
      </c>
      <c r="D4573" s="1019" t="s">
        <v>2062</v>
      </c>
      <c r="E4573" s="1022" t="s">
        <v>2063</v>
      </c>
      <c r="F4573" s="267"/>
      <c r="G4573" s="267"/>
    </row>
    <row r="4574" spans="1:21" s="39" customFormat="1" ht="16.8" x14ac:dyDescent="0.3">
      <c r="A4574" s="918"/>
      <c r="B4574" s="1039"/>
      <c r="C4574" s="476">
        <v>39512</v>
      </c>
      <c r="D4574" s="1020"/>
      <c r="E4574" s="1023"/>
      <c r="F4574" s="267"/>
      <c r="G4574" s="267"/>
    </row>
    <row r="4575" spans="1:21" s="39" customFormat="1" ht="17.399999999999999" thickBot="1" x14ac:dyDescent="0.35">
      <c r="A4575" s="919"/>
      <c r="B4575" s="1040"/>
      <c r="C4575" s="473" t="s">
        <v>1083</v>
      </c>
      <c r="D4575" s="1021"/>
      <c r="E4575" s="1024"/>
      <c r="F4575" s="267"/>
      <c r="G4575" s="267"/>
    </row>
    <row r="4576" spans="1:21" s="39" customFormat="1" ht="65.25" customHeight="1" x14ac:dyDescent="0.3">
      <c r="A4576" s="917">
        <v>6</v>
      </c>
      <c r="B4576" s="1038" t="s">
        <v>2064</v>
      </c>
      <c r="C4576" s="472">
        <v>194381290</v>
      </c>
      <c r="D4576" s="1019" t="s">
        <v>2065</v>
      </c>
      <c r="E4576" s="1022" t="s">
        <v>2066</v>
      </c>
      <c r="F4576" s="267"/>
      <c r="G4576" s="267"/>
    </row>
    <row r="4577" spans="1:7" s="39" customFormat="1" ht="16.8" x14ac:dyDescent="0.3">
      <c r="A4577" s="918"/>
      <c r="B4577" s="1039"/>
      <c r="C4577" s="476">
        <v>38480</v>
      </c>
      <c r="D4577" s="1020"/>
      <c r="E4577" s="1023"/>
      <c r="F4577" s="267"/>
      <c r="G4577" s="267"/>
    </row>
    <row r="4578" spans="1:7" s="39" customFormat="1" ht="17.399999999999999" thickBot="1" x14ac:dyDescent="0.35">
      <c r="A4578" s="919"/>
      <c r="B4578" s="1040"/>
      <c r="C4578" s="473" t="s">
        <v>6</v>
      </c>
      <c r="D4578" s="1021"/>
      <c r="E4578" s="1024"/>
      <c r="F4578" s="267"/>
      <c r="G4578" s="267"/>
    </row>
    <row r="4579" spans="1:7" s="39" customFormat="1" ht="16.2" thickBot="1" x14ac:dyDescent="0.35">
      <c r="A4579" s="328"/>
      <c r="B4579" s="692" t="s">
        <v>2108</v>
      </c>
      <c r="C4579" s="309"/>
      <c r="D4579" s="309"/>
      <c r="E4579" s="310"/>
      <c r="F4579" s="267"/>
      <c r="G4579" s="267"/>
    </row>
    <row r="4580" spans="1:7" s="39" customFormat="1" ht="16.8" x14ac:dyDescent="0.3">
      <c r="A4580" s="917">
        <v>1</v>
      </c>
      <c r="B4580" s="697" t="s">
        <v>2067</v>
      </c>
      <c r="C4580" s="472">
        <v>191797036</v>
      </c>
      <c r="D4580" s="1019" t="s">
        <v>2068</v>
      </c>
      <c r="E4580" s="1022" t="s">
        <v>2069</v>
      </c>
      <c r="F4580" s="267"/>
      <c r="G4580" s="267"/>
    </row>
    <row r="4581" spans="1:7" s="39" customFormat="1" ht="16.8" x14ac:dyDescent="0.3">
      <c r="A4581" s="918"/>
      <c r="B4581" s="697" t="s">
        <v>2070</v>
      </c>
      <c r="C4581" s="476">
        <v>41860</v>
      </c>
      <c r="D4581" s="1020"/>
      <c r="E4581" s="1023"/>
      <c r="F4581" s="267"/>
      <c r="G4581" s="267"/>
    </row>
    <row r="4582" spans="1:7" s="39" customFormat="1" ht="16.8" x14ac:dyDescent="0.3">
      <c r="A4582" s="918"/>
      <c r="B4582" s="697" t="s">
        <v>2071</v>
      </c>
      <c r="C4582" s="472" t="s">
        <v>10</v>
      </c>
      <c r="D4582" s="1020"/>
      <c r="E4582" s="1023"/>
      <c r="F4582" s="267"/>
      <c r="G4582" s="267"/>
    </row>
    <row r="4583" spans="1:7" s="39" customFormat="1" ht="16.8" x14ac:dyDescent="0.3">
      <c r="A4583" s="918"/>
      <c r="B4583" s="697" t="s">
        <v>2072</v>
      </c>
      <c r="C4583" s="474"/>
      <c r="D4583" s="1020"/>
      <c r="E4583" s="1023"/>
      <c r="F4583" s="267"/>
      <c r="G4583" s="267"/>
    </row>
    <row r="4584" spans="1:7" s="39" customFormat="1" ht="16.8" x14ac:dyDescent="0.3">
      <c r="A4584" s="918"/>
      <c r="B4584" s="697" t="s">
        <v>2073</v>
      </c>
      <c r="C4584" s="474"/>
      <c r="D4584" s="1020"/>
      <c r="E4584" s="1023"/>
      <c r="F4584" s="267"/>
      <c r="G4584" s="267"/>
    </row>
    <row r="4585" spans="1:7" s="39" customFormat="1" ht="17.399999999999999" thickBot="1" x14ac:dyDescent="0.35">
      <c r="A4585" s="919"/>
      <c r="B4585" s="698" t="s">
        <v>2074</v>
      </c>
      <c r="C4585" s="475"/>
      <c r="D4585" s="1021"/>
      <c r="E4585" s="1024"/>
      <c r="F4585" s="267"/>
      <c r="G4585" s="267"/>
    </row>
    <row r="4586" spans="1:7" s="39" customFormat="1" ht="16.8" x14ac:dyDescent="0.3">
      <c r="A4586" s="917">
        <v>2</v>
      </c>
      <c r="B4586" s="697" t="s">
        <v>2075</v>
      </c>
      <c r="C4586" s="472">
        <v>191487772</v>
      </c>
      <c r="D4586" s="1019" t="s">
        <v>2076</v>
      </c>
      <c r="E4586" s="1022" t="s">
        <v>2077</v>
      </c>
      <c r="F4586" s="267"/>
      <c r="G4586" s="267"/>
    </row>
    <row r="4587" spans="1:7" s="39" customFormat="1" ht="16.8" x14ac:dyDescent="0.3">
      <c r="A4587" s="918"/>
      <c r="B4587" s="697" t="s">
        <v>2078</v>
      </c>
      <c r="C4587" s="476">
        <v>40884</v>
      </c>
      <c r="D4587" s="1020"/>
      <c r="E4587" s="1023"/>
      <c r="F4587" s="267"/>
      <c r="G4587" s="267"/>
    </row>
    <row r="4588" spans="1:7" s="39" customFormat="1" ht="16.8" x14ac:dyDescent="0.3">
      <c r="A4588" s="918"/>
      <c r="B4588" s="697" t="s">
        <v>2079</v>
      </c>
      <c r="C4588" s="472" t="s">
        <v>10</v>
      </c>
      <c r="D4588" s="1020"/>
      <c r="E4588" s="1023"/>
      <c r="F4588" s="267"/>
      <c r="G4588" s="267"/>
    </row>
    <row r="4589" spans="1:7" s="39" customFormat="1" ht="16.8" x14ac:dyDescent="0.3">
      <c r="A4589" s="918"/>
      <c r="B4589" s="697" t="s">
        <v>2080</v>
      </c>
      <c r="C4589" s="474"/>
      <c r="D4589" s="1020"/>
      <c r="E4589" s="1023"/>
      <c r="F4589" s="267"/>
      <c r="G4589" s="267"/>
    </row>
    <row r="4590" spans="1:7" s="39" customFormat="1" ht="16.8" x14ac:dyDescent="0.3">
      <c r="A4590" s="918"/>
      <c r="B4590" s="697" t="s">
        <v>2081</v>
      </c>
      <c r="C4590" s="474"/>
      <c r="D4590" s="1020"/>
      <c r="E4590" s="1023"/>
      <c r="F4590" s="267"/>
      <c r="G4590" s="267"/>
    </row>
    <row r="4591" spans="1:7" s="39" customFormat="1" ht="17.399999999999999" thickBot="1" x14ac:dyDescent="0.35">
      <c r="A4591" s="919"/>
      <c r="B4591" s="698" t="s">
        <v>2082</v>
      </c>
      <c r="C4591" s="475"/>
      <c r="D4591" s="1021"/>
      <c r="E4591" s="1024"/>
      <c r="F4591" s="267"/>
      <c r="G4591" s="267"/>
    </row>
    <row r="4592" spans="1:7" s="39" customFormat="1" ht="16.8" x14ac:dyDescent="0.3">
      <c r="A4592" s="917">
        <v>3</v>
      </c>
      <c r="B4592" s="697" t="s">
        <v>2083</v>
      </c>
      <c r="C4592" s="472">
        <v>191433004</v>
      </c>
      <c r="D4592" s="1019" t="s">
        <v>1864</v>
      </c>
      <c r="E4592" s="1022" t="s">
        <v>31</v>
      </c>
      <c r="F4592" s="267"/>
      <c r="G4592" s="267"/>
    </row>
    <row r="4593" spans="1:21" s="39" customFormat="1" ht="16.8" x14ac:dyDescent="0.3">
      <c r="A4593" s="918"/>
      <c r="B4593" s="697" t="s">
        <v>2084</v>
      </c>
      <c r="C4593" s="472" t="s">
        <v>2085</v>
      </c>
      <c r="D4593" s="1020"/>
      <c r="E4593" s="1023"/>
      <c r="F4593" s="267"/>
      <c r="G4593" s="267"/>
    </row>
    <row r="4594" spans="1:21" s="39" customFormat="1" ht="16.8" x14ac:dyDescent="0.3">
      <c r="A4594" s="918"/>
      <c r="B4594" s="697" t="s">
        <v>2086</v>
      </c>
      <c r="C4594" s="472" t="s">
        <v>10</v>
      </c>
      <c r="D4594" s="1020"/>
      <c r="E4594" s="1023"/>
      <c r="F4594" s="267"/>
      <c r="G4594" s="267"/>
    </row>
    <row r="4595" spans="1:21" s="39" customFormat="1" ht="16.8" x14ac:dyDescent="0.3">
      <c r="A4595" s="918"/>
      <c r="B4595" s="697" t="s">
        <v>2087</v>
      </c>
      <c r="C4595" s="474"/>
      <c r="D4595" s="1020"/>
      <c r="E4595" s="1023"/>
      <c r="F4595" s="267"/>
      <c r="G4595" s="267"/>
    </row>
    <row r="4596" spans="1:21" s="39" customFormat="1" ht="16.8" x14ac:dyDescent="0.3">
      <c r="A4596" s="918"/>
      <c r="B4596" s="697" t="s">
        <v>2088</v>
      </c>
      <c r="C4596" s="474"/>
      <c r="D4596" s="1020"/>
      <c r="E4596" s="1023"/>
      <c r="F4596" s="267"/>
      <c r="G4596" s="267"/>
    </row>
    <row r="4597" spans="1:21" s="39" customFormat="1" ht="16.8" x14ac:dyDescent="0.3">
      <c r="A4597" s="918"/>
      <c r="B4597" s="697" t="s">
        <v>2089</v>
      </c>
      <c r="C4597" s="474"/>
      <c r="D4597" s="1020"/>
      <c r="E4597" s="1023"/>
      <c r="F4597" s="267"/>
      <c r="G4597" s="267"/>
    </row>
    <row r="4598" spans="1:21" s="39" customFormat="1" ht="16.8" x14ac:dyDescent="0.3">
      <c r="A4598" s="918"/>
      <c r="B4598" s="697" t="s">
        <v>2090</v>
      </c>
      <c r="C4598" s="474"/>
      <c r="D4598" s="1020"/>
      <c r="E4598" s="1023"/>
      <c r="F4598" s="267"/>
      <c r="G4598" s="267"/>
    </row>
    <row r="4599" spans="1:21" s="39" customFormat="1" ht="17.399999999999999" thickBot="1" x14ac:dyDescent="0.35">
      <c r="A4599" s="919"/>
      <c r="B4599" s="698" t="s">
        <v>1871</v>
      </c>
      <c r="C4599" s="475"/>
      <c r="D4599" s="1021"/>
      <c r="E4599" s="1024"/>
      <c r="F4599" s="267"/>
      <c r="G4599" s="267"/>
    </row>
    <row r="4600" spans="1:21" s="39" customFormat="1" ht="16.8" x14ac:dyDescent="0.3">
      <c r="A4600" s="973">
        <v>4</v>
      </c>
      <c r="B4600" s="699" t="s">
        <v>2091</v>
      </c>
      <c r="C4600" s="477">
        <v>191435474</v>
      </c>
      <c r="D4600" s="1028" t="s">
        <v>2092</v>
      </c>
      <c r="E4600" s="1031" t="s">
        <v>31</v>
      </c>
      <c r="F4600" s="267"/>
      <c r="G4600" s="267"/>
      <c r="U4600" s="39" t="s">
        <v>10031</v>
      </c>
    </row>
    <row r="4601" spans="1:21" s="39" customFormat="1" ht="16.8" x14ac:dyDescent="0.3">
      <c r="A4601" s="974"/>
      <c r="B4601" s="699" t="s">
        <v>2093</v>
      </c>
      <c r="C4601" s="477" t="s">
        <v>2094</v>
      </c>
      <c r="D4601" s="1029"/>
      <c r="E4601" s="1032"/>
      <c r="F4601" s="267"/>
      <c r="G4601" s="267"/>
    </row>
    <row r="4602" spans="1:21" s="39" customFormat="1" ht="16.8" x14ac:dyDescent="0.3">
      <c r="A4602" s="974"/>
      <c r="B4602" s="699" t="s">
        <v>2095</v>
      </c>
      <c r="C4602" s="477" t="s">
        <v>10</v>
      </c>
      <c r="D4602" s="1029"/>
      <c r="E4602" s="1032"/>
      <c r="F4602" s="267"/>
      <c r="G4602" s="267"/>
    </row>
    <row r="4603" spans="1:21" s="39" customFormat="1" ht="17.399999999999999" thickBot="1" x14ac:dyDescent="0.35">
      <c r="A4603" s="975"/>
      <c r="B4603" s="700" t="s">
        <v>2096</v>
      </c>
      <c r="C4603" s="478"/>
      <c r="D4603" s="1030"/>
      <c r="E4603" s="1033"/>
      <c r="F4603" s="267"/>
      <c r="G4603" s="267"/>
    </row>
    <row r="4604" spans="1:21" s="39" customFormat="1" ht="16.8" x14ac:dyDescent="0.3">
      <c r="A4604" s="973">
        <v>5</v>
      </c>
      <c r="B4604" s="699" t="s">
        <v>2097</v>
      </c>
      <c r="C4604" s="477">
        <v>186343432</v>
      </c>
      <c r="D4604" s="1028" t="s">
        <v>2098</v>
      </c>
      <c r="E4604" s="1031" t="s">
        <v>31</v>
      </c>
      <c r="F4604" s="267"/>
      <c r="G4604" s="267"/>
      <c r="U4604" s="39" t="s">
        <v>10659</v>
      </c>
    </row>
    <row r="4605" spans="1:21" s="39" customFormat="1" ht="16.8" x14ac:dyDescent="0.3">
      <c r="A4605" s="974"/>
      <c r="B4605" s="699" t="s">
        <v>2099</v>
      </c>
      <c r="C4605" s="479">
        <v>37874</v>
      </c>
      <c r="D4605" s="1029"/>
      <c r="E4605" s="1032"/>
      <c r="F4605" s="267"/>
      <c r="G4605" s="267"/>
    </row>
    <row r="4606" spans="1:21" s="39" customFormat="1" ht="16.8" x14ac:dyDescent="0.3">
      <c r="A4606" s="974"/>
      <c r="B4606" s="699" t="s">
        <v>2100</v>
      </c>
      <c r="C4606" s="477" t="s">
        <v>186</v>
      </c>
      <c r="D4606" s="1029"/>
      <c r="E4606" s="1032"/>
      <c r="F4606" s="267"/>
      <c r="G4606" s="267"/>
    </row>
    <row r="4607" spans="1:21" s="39" customFormat="1" ht="17.399999999999999" thickBot="1" x14ac:dyDescent="0.35">
      <c r="A4607" s="975"/>
      <c r="B4607" s="700" t="s">
        <v>2101</v>
      </c>
      <c r="C4607" s="478"/>
      <c r="D4607" s="1030"/>
      <c r="E4607" s="1033"/>
      <c r="F4607" s="267"/>
      <c r="G4607" s="267"/>
    </row>
    <row r="4608" spans="1:21" s="39" customFormat="1" ht="16.8" x14ac:dyDescent="0.3">
      <c r="A4608" s="973">
        <v>6</v>
      </c>
      <c r="B4608" s="699" t="s">
        <v>110</v>
      </c>
      <c r="C4608" s="477">
        <v>191416340</v>
      </c>
      <c r="D4608" s="1028" t="s">
        <v>2102</v>
      </c>
      <c r="E4608" s="1031" t="s">
        <v>2103</v>
      </c>
      <c r="F4608" s="267"/>
      <c r="G4608" s="267"/>
      <c r="U4608" s="39" t="s">
        <v>6516</v>
      </c>
    </row>
    <row r="4609" spans="1:21" s="39" customFormat="1" ht="16.8" x14ac:dyDescent="0.3">
      <c r="A4609" s="974"/>
      <c r="B4609" s="699" t="s">
        <v>2104</v>
      </c>
      <c r="C4609" s="477" t="s">
        <v>2105</v>
      </c>
      <c r="D4609" s="1029"/>
      <c r="E4609" s="1032"/>
      <c r="F4609" s="267"/>
      <c r="G4609" s="267"/>
    </row>
    <row r="4610" spans="1:21" s="39" customFormat="1" ht="16.8" x14ac:dyDescent="0.3">
      <c r="A4610" s="974"/>
      <c r="B4610" s="699" t="s">
        <v>2106</v>
      </c>
      <c r="C4610" s="477" t="s">
        <v>10</v>
      </c>
      <c r="D4610" s="1029"/>
      <c r="E4610" s="1032"/>
      <c r="F4610" s="267"/>
      <c r="G4610" s="267"/>
    </row>
    <row r="4611" spans="1:21" s="39" customFormat="1" ht="17.399999999999999" thickBot="1" x14ac:dyDescent="0.35">
      <c r="A4611" s="975"/>
      <c r="B4611" s="700" t="s">
        <v>2107</v>
      </c>
      <c r="C4611" s="478"/>
      <c r="D4611" s="1030"/>
      <c r="E4611" s="1033"/>
      <c r="F4611" s="261"/>
      <c r="G4611" s="261"/>
    </row>
    <row r="4612" spans="1:21" ht="16.2" thickBot="1" x14ac:dyDescent="0.35">
      <c r="A4612" s="328"/>
      <c r="B4612" s="692" t="s">
        <v>2109</v>
      </c>
      <c r="C4612" s="309"/>
      <c r="D4612" s="309"/>
      <c r="E4612" s="310"/>
      <c r="F4612" s="267"/>
      <c r="G4612" s="267"/>
    </row>
    <row r="4613" spans="1:21" s="39" customFormat="1" ht="55.5" customHeight="1" x14ac:dyDescent="0.3">
      <c r="A4613" s="917">
        <v>1</v>
      </c>
      <c r="B4613" s="697" t="s">
        <v>2110</v>
      </c>
      <c r="C4613" s="472">
        <v>191498699</v>
      </c>
      <c r="D4613" s="1019" t="s">
        <v>2111</v>
      </c>
      <c r="E4613" s="1022" t="s">
        <v>31</v>
      </c>
      <c r="F4613" s="267"/>
      <c r="G4613" s="267"/>
    </row>
    <row r="4614" spans="1:21" s="39" customFormat="1" ht="16.8" x14ac:dyDescent="0.3">
      <c r="A4614" s="918"/>
      <c r="B4614" s="697" t="s">
        <v>2112</v>
      </c>
      <c r="C4614" s="472" t="s">
        <v>2113</v>
      </c>
      <c r="D4614" s="1020"/>
      <c r="E4614" s="1023"/>
      <c r="F4614" s="267"/>
      <c r="G4614" s="267"/>
    </row>
    <row r="4615" spans="1:21" s="39" customFormat="1" ht="17.399999999999999" thickBot="1" x14ac:dyDescent="0.35">
      <c r="A4615" s="919"/>
      <c r="B4615" s="698" t="s">
        <v>2114</v>
      </c>
      <c r="C4615" s="473" t="s">
        <v>10</v>
      </c>
      <c r="D4615" s="1021"/>
      <c r="E4615" s="1024"/>
      <c r="F4615" s="267"/>
      <c r="G4615" s="267"/>
    </row>
    <row r="4616" spans="1:21" s="39" customFormat="1" ht="16.8" x14ac:dyDescent="0.3">
      <c r="A4616" s="973">
        <v>2</v>
      </c>
      <c r="B4616" s="699" t="s">
        <v>2115</v>
      </c>
      <c r="C4616" s="477">
        <v>191614441</v>
      </c>
      <c r="D4616" s="1028" t="s">
        <v>2116</v>
      </c>
      <c r="E4616" s="1031" t="s">
        <v>31</v>
      </c>
      <c r="F4616" s="267"/>
      <c r="G4616" s="267"/>
      <c r="U4616" s="39" t="s">
        <v>10659</v>
      </c>
    </row>
    <row r="4617" spans="1:21" s="39" customFormat="1" ht="16.8" x14ac:dyDescent="0.3">
      <c r="A4617" s="974"/>
      <c r="B4617" s="699" t="s">
        <v>2117</v>
      </c>
      <c r="C4617" s="479">
        <v>41521</v>
      </c>
      <c r="D4617" s="1029"/>
      <c r="E4617" s="1032"/>
      <c r="F4617" s="267"/>
      <c r="G4617" s="267"/>
    </row>
    <row r="4618" spans="1:21" s="39" customFormat="1" ht="17.399999999999999" thickBot="1" x14ac:dyDescent="0.35">
      <c r="A4618" s="975"/>
      <c r="B4618" s="700" t="s">
        <v>2118</v>
      </c>
      <c r="C4618" s="480" t="s">
        <v>10</v>
      </c>
      <c r="D4618" s="1030"/>
      <c r="E4618" s="1033"/>
      <c r="F4618" s="267"/>
      <c r="G4618" s="267"/>
    </row>
    <row r="4619" spans="1:21" s="39" customFormat="1" ht="114.75" customHeight="1" x14ac:dyDescent="0.3">
      <c r="A4619" s="917">
        <v>3</v>
      </c>
      <c r="B4619" s="1038" t="s">
        <v>2119</v>
      </c>
      <c r="C4619" s="472">
        <v>191555898</v>
      </c>
      <c r="D4619" s="1019" t="s">
        <v>2120</v>
      </c>
      <c r="E4619" s="1022" t="s">
        <v>2121</v>
      </c>
      <c r="F4619" s="267"/>
      <c r="G4619" s="267"/>
    </row>
    <row r="4620" spans="1:21" s="39" customFormat="1" ht="16.8" x14ac:dyDescent="0.3">
      <c r="A4620" s="918"/>
      <c r="B4620" s="1039"/>
      <c r="C4620" s="476">
        <v>40065</v>
      </c>
      <c r="D4620" s="1020"/>
      <c r="E4620" s="1023"/>
      <c r="F4620" s="267"/>
      <c r="G4620" s="267"/>
    </row>
    <row r="4621" spans="1:21" s="39" customFormat="1" ht="17.399999999999999" thickBot="1" x14ac:dyDescent="0.35">
      <c r="A4621" s="919"/>
      <c r="B4621" s="1040"/>
      <c r="C4621" s="473" t="s">
        <v>10</v>
      </c>
      <c r="D4621" s="1021"/>
      <c r="E4621" s="1024"/>
      <c r="F4621" s="267"/>
      <c r="G4621" s="267"/>
    </row>
    <row r="4622" spans="1:21" s="39" customFormat="1" ht="16.8" x14ac:dyDescent="0.3">
      <c r="A4622" s="917">
        <v>4</v>
      </c>
      <c r="B4622" s="697" t="s">
        <v>2122</v>
      </c>
      <c r="C4622" s="472">
        <v>191738304</v>
      </c>
      <c r="D4622" s="1019" t="s">
        <v>2123</v>
      </c>
      <c r="E4622" s="1022" t="s">
        <v>2124</v>
      </c>
      <c r="F4622" s="267"/>
      <c r="G4622" s="267"/>
    </row>
    <row r="4623" spans="1:21" s="39" customFormat="1" ht="16.8" x14ac:dyDescent="0.3">
      <c r="A4623" s="918"/>
      <c r="B4623" s="697" t="s">
        <v>2125</v>
      </c>
      <c r="C4623" s="476">
        <v>40068</v>
      </c>
      <c r="D4623" s="1020"/>
      <c r="E4623" s="1023"/>
      <c r="F4623" s="267"/>
      <c r="G4623" s="267"/>
    </row>
    <row r="4624" spans="1:21" s="39" customFormat="1" ht="16.8" x14ac:dyDescent="0.3">
      <c r="A4624" s="918"/>
      <c r="B4624" s="697" t="s">
        <v>2126</v>
      </c>
      <c r="C4624" s="472" t="s">
        <v>10</v>
      </c>
      <c r="D4624" s="1020"/>
      <c r="E4624" s="1023"/>
      <c r="F4624" s="267"/>
      <c r="G4624" s="267"/>
    </row>
    <row r="4625" spans="1:21" s="39" customFormat="1" ht="16.8" x14ac:dyDescent="0.3">
      <c r="A4625" s="918"/>
      <c r="B4625" s="697" t="s">
        <v>2127</v>
      </c>
      <c r="C4625" s="474"/>
      <c r="D4625" s="1020"/>
      <c r="E4625" s="1023"/>
      <c r="F4625" s="267"/>
      <c r="G4625" s="267"/>
    </row>
    <row r="4626" spans="1:21" s="39" customFormat="1" ht="16.8" x14ac:dyDescent="0.3">
      <c r="A4626" s="918"/>
      <c r="B4626" s="697" t="s">
        <v>2128</v>
      </c>
      <c r="C4626" s="474"/>
      <c r="D4626" s="1020"/>
      <c r="E4626" s="1023"/>
      <c r="F4626" s="267"/>
      <c r="G4626" s="267"/>
    </row>
    <row r="4627" spans="1:21" s="39" customFormat="1" ht="17.399999999999999" thickBot="1" x14ac:dyDescent="0.35">
      <c r="A4627" s="919"/>
      <c r="B4627" s="698" t="s">
        <v>2129</v>
      </c>
      <c r="C4627" s="475"/>
      <c r="D4627" s="1021"/>
      <c r="E4627" s="1024"/>
      <c r="F4627" s="261"/>
      <c r="G4627" s="261"/>
    </row>
    <row r="4628" spans="1:21" ht="16.2" thickBot="1" x14ac:dyDescent="0.35">
      <c r="A4628" s="328"/>
      <c r="B4628" s="692" t="s">
        <v>2135</v>
      </c>
      <c r="C4628" s="309"/>
      <c r="D4628" s="309"/>
      <c r="E4628" s="310"/>
      <c r="F4628" s="267"/>
      <c r="G4628" s="267"/>
    </row>
    <row r="4629" spans="1:21" s="39" customFormat="1" ht="16.8" x14ac:dyDescent="0.3">
      <c r="A4629" s="973">
        <v>1</v>
      </c>
      <c r="B4629" s="699" t="s">
        <v>2136</v>
      </c>
      <c r="C4629" s="477">
        <v>191685273</v>
      </c>
      <c r="D4629" s="1028" t="s">
        <v>2137</v>
      </c>
      <c r="E4629" s="1031" t="s">
        <v>31</v>
      </c>
      <c r="F4629" s="267"/>
      <c r="G4629" s="267"/>
      <c r="U4629" s="39" t="s">
        <v>10660</v>
      </c>
    </row>
    <row r="4630" spans="1:21" s="39" customFormat="1" ht="16.8" x14ac:dyDescent="0.3">
      <c r="A4630" s="974"/>
      <c r="B4630" s="699" t="s">
        <v>2138</v>
      </c>
      <c r="C4630" s="477" t="s">
        <v>2139</v>
      </c>
      <c r="D4630" s="1029"/>
      <c r="E4630" s="1032"/>
      <c r="F4630" s="267"/>
      <c r="G4630" s="267"/>
    </row>
    <row r="4631" spans="1:21" s="39" customFormat="1" ht="16.8" x14ac:dyDescent="0.3">
      <c r="A4631" s="974"/>
      <c r="B4631" s="699" t="s">
        <v>2140</v>
      </c>
      <c r="C4631" s="477" t="s">
        <v>10</v>
      </c>
      <c r="D4631" s="1029"/>
      <c r="E4631" s="1032"/>
      <c r="F4631" s="267"/>
      <c r="G4631" s="267"/>
    </row>
    <row r="4632" spans="1:21" s="39" customFormat="1" ht="17.399999999999999" thickBot="1" x14ac:dyDescent="0.35">
      <c r="A4632" s="975"/>
      <c r="B4632" s="700" t="s">
        <v>2141</v>
      </c>
      <c r="C4632" s="478"/>
      <c r="D4632" s="1030"/>
      <c r="E4632" s="1033"/>
      <c r="F4632" s="267"/>
      <c r="G4632" s="267"/>
    </row>
    <row r="4633" spans="1:21" s="39" customFormat="1" ht="16.8" x14ac:dyDescent="0.3">
      <c r="A4633" s="917">
        <v>2</v>
      </c>
      <c r="B4633" s="697" t="s">
        <v>2142</v>
      </c>
      <c r="C4633" s="472">
        <v>191493543</v>
      </c>
      <c r="D4633" s="1019" t="s">
        <v>2143</v>
      </c>
      <c r="E4633" s="1022" t="s">
        <v>31</v>
      </c>
      <c r="F4633" s="267"/>
      <c r="G4633" s="267"/>
    </row>
    <row r="4634" spans="1:21" s="39" customFormat="1" ht="16.8" x14ac:dyDescent="0.3">
      <c r="A4634" s="918"/>
      <c r="B4634" s="697" t="s">
        <v>2144</v>
      </c>
      <c r="C4634" s="476">
        <v>42097</v>
      </c>
      <c r="D4634" s="1020"/>
      <c r="E4634" s="1023"/>
      <c r="F4634" s="267"/>
      <c r="G4634" s="267"/>
    </row>
    <row r="4635" spans="1:21" s="39" customFormat="1" ht="17.399999999999999" thickBot="1" x14ac:dyDescent="0.35">
      <c r="A4635" s="919"/>
      <c r="B4635" s="698" t="s">
        <v>2145</v>
      </c>
      <c r="C4635" s="473" t="s">
        <v>10</v>
      </c>
      <c r="D4635" s="1021"/>
      <c r="E4635" s="1024"/>
      <c r="F4635" s="261"/>
      <c r="G4635" s="261"/>
    </row>
    <row r="4636" spans="1:21" ht="16.2" thickBot="1" x14ac:dyDescent="0.35">
      <c r="A4636" s="328"/>
      <c r="B4636" s="692" t="s">
        <v>2244</v>
      </c>
      <c r="C4636" s="309"/>
      <c r="D4636" s="309"/>
      <c r="E4636" s="310"/>
      <c r="F4636" s="267"/>
      <c r="G4636" s="267"/>
    </row>
    <row r="4637" spans="1:21" s="39" customFormat="1" ht="16.8" x14ac:dyDescent="0.3">
      <c r="A4637" s="917">
        <v>1</v>
      </c>
      <c r="B4637" s="697" t="s">
        <v>2229</v>
      </c>
      <c r="C4637" s="472">
        <v>191553087</v>
      </c>
      <c r="D4637" s="1019" t="s">
        <v>2230</v>
      </c>
      <c r="E4637" s="1022" t="s">
        <v>2231</v>
      </c>
      <c r="F4637" s="267"/>
      <c r="G4637" s="267"/>
    </row>
    <row r="4638" spans="1:21" s="39" customFormat="1" ht="16.8" x14ac:dyDescent="0.3">
      <c r="A4638" s="918"/>
      <c r="B4638" s="697" t="s">
        <v>917</v>
      </c>
      <c r="C4638" s="472" t="s">
        <v>2232</v>
      </c>
      <c r="D4638" s="1020"/>
      <c r="E4638" s="1023"/>
      <c r="F4638" s="267"/>
      <c r="G4638" s="267"/>
    </row>
    <row r="4639" spans="1:21" s="39" customFormat="1" ht="16.8" x14ac:dyDescent="0.3">
      <c r="A4639" s="918"/>
      <c r="B4639" s="697" t="s">
        <v>2233</v>
      </c>
      <c r="C4639" s="472" t="s">
        <v>10</v>
      </c>
      <c r="D4639" s="1020"/>
      <c r="E4639" s="1023"/>
      <c r="F4639" s="267"/>
      <c r="G4639" s="267"/>
    </row>
    <row r="4640" spans="1:21" s="39" customFormat="1" ht="17.399999999999999" thickBot="1" x14ac:dyDescent="0.35">
      <c r="A4640" s="919"/>
      <c r="B4640" s="698" t="s">
        <v>2234</v>
      </c>
      <c r="C4640" s="475"/>
      <c r="D4640" s="1021"/>
      <c r="E4640" s="1024"/>
      <c r="F4640" s="267"/>
      <c r="G4640" s="267"/>
    </row>
    <row r="4641" spans="1:21" s="39" customFormat="1" ht="16.8" x14ac:dyDescent="0.3">
      <c r="A4641" s="917">
        <v>2</v>
      </c>
      <c r="B4641" s="697" t="s">
        <v>2235</v>
      </c>
      <c r="C4641" s="472">
        <v>191498507</v>
      </c>
      <c r="D4641" s="1019" t="s">
        <v>2236</v>
      </c>
      <c r="E4641" s="1022" t="s">
        <v>2237</v>
      </c>
      <c r="F4641" s="267"/>
      <c r="G4641" s="267"/>
    </row>
    <row r="4642" spans="1:21" s="39" customFormat="1" ht="16.8" x14ac:dyDescent="0.3">
      <c r="A4642" s="918"/>
      <c r="B4642" s="697" t="s">
        <v>2238</v>
      </c>
      <c r="C4642" s="476">
        <v>41000</v>
      </c>
      <c r="D4642" s="1020"/>
      <c r="E4642" s="1023"/>
      <c r="F4642" s="267"/>
      <c r="G4642" s="267"/>
    </row>
    <row r="4643" spans="1:21" s="39" customFormat="1" ht="16.8" x14ac:dyDescent="0.3">
      <c r="A4643" s="918"/>
      <c r="B4643" s="697" t="s">
        <v>2239</v>
      </c>
      <c r="C4643" s="472" t="s">
        <v>10</v>
      </c>
      <c r="D4643" s="1020"/>
      <c r="E4643" s="1023"/>
      <c r="F4643" s="267"/>
      <c r="G4643" s="267"/>
    </row>
    <row r="4644" spans="1:21" s="39" customFormat="1" ht="17.399999999999999" thickBot="1" x14ac:dyDescent="0.35">
      <c r="A4644" s="919"/>
      <c r="B4644" s="698" t="s">
        <v>2240</v>
      </c>
      <c r="C4644" s="475"/>
      <c r="D4644" s="1021"/>
      <c r="E4644" s="1024"/>
      <c r="F4644" s="267"/>
      <c r="G4644" s="267"/>
    </row>
    <row r="4645" spans="1:21" s="39" customFormat="1" ht="32.25" customHeight="1" x14ac:dyDescent="0.3">
      <c r="A4645" s="917">
        <v>3</v>
      </c>
      <c r="B4645" s="1038" t="s">
        <v>2241</v>
      </c>
      <c r="C4645" s="472">
        <v>183789174</v>
      </c>
      <c r="D4645" s="1019" t="s">
        <v>2242</v>
      </c>
      <c r="E4645" s="1022" t="s">
        <v>2243</v>
      </c>
      <c r="F4645" s="267"/>
      <c r="G4645" s="267"/>
    </row>
    <row r="4646" spans="1:21" s="39" customFormat="1" ht="16.8" x14ac:dyDescent="0.3">
      <c r="A4646" s="918"/>
      <c r="B4646" s="1039"/>
      <c r="C4646" s="476">
        <v>39362</v>
      </c>
      <c r="D4646" s="1020"/>
      <c r="E4646" s="1023"/>
      <c r="F4646" s="267"/>
      <c r="G4646" s="267"/>
    </row>
    <row r="4647" spans="1:21" s="39" customFormat="1" ht="17.399999999999999" thickBot="1" x14ac:dyDescent="0.35">
      <c r="A4647" s="919"/>
      <c r="B4647" s="1040"/>
      <c r="C4647" s="473" t="s">
        <v>1480</v>
      </c>
      <c r="D4647" s="1021"/>
      <c r="E4647" s="1024"/>
      <c r="F4647" s="261"/>
      <c r="G4647" s="261"/>
    </row>
    <row r="4648" spans="1:21" ht="16.2" thickBot="1" x14ac:dyDescent="0.35">
      <c r="A4648" s="328"/>
      <c r="B4648" s="692" t="s">
        <v>2303</v>
      </c>
      <c r="C4648" s="309"/>
      <c r="D4648" s="309"/>
      <c r="E4648" s="310"/>
      <c r="F4648" s="267"/>
      <c r="G4648" s="267"/>
    </row>
    <row r="4649" spans="1:21" s="39" customFormat="1" ht="16.8" x14ac:dyDescent="0.3">
      <c r="A4649" s="917">
        <v>1</v>
      </c>
      <c r="B4649" s="697" t="s">
        <v>2285</v>
      </c>
      <c r="C4649" s="472">
        <v>191590241</v>
      </c>
      <c r="D4649" s="1019" t="s">
        <v>2286</v>
      </c>
      <c r="E4649" s="1022" t="s">
        <v>31</v>
      </c>
      <c r="F4649" s="267"/>
      <c r="G4649" s="267"/>
    </row>
    <row r="4650" spans="1:21" s="39" customFormat="1" ht="33.6" x14ac:dyDescent="0.3">
      <c r="A4650" s="918"/>
      <c r="B4650" s="697" t="s">
        <v>2287</v>
      </c>
      <c r="C4650" s="476">
        <v>37563</v>
      </c>
      <c r="D4650" s="1020"/>
      <c r="E4650" s="1023"/>
      <c r="F4650" s="267"/>
      <c r="G4650" s="267"/>
    </row>
    <row r="4651" spans="1:21" s="39" customFormat="1" ht="17.399999999999999" thickBot="1" x14ac:dyDescent="0.35">
      <c r="A4651" s="919"/>
      <c r="B4651" s="698" t="s">
        <v>2288</v>
      </c>
      <c r="C4651" s="473" t="s">
        <v>10</v>
      </c>
      <c r="D4651" s="1021"/>
      <c r="E4651" s="1024"/>
      <c r="F4651" s="267"/>
      <c r="G4651" s="267"/>
    </row>
    <row r="4652" spans="1:21" s="39" customFormat="1" ht="16.8" x14ac:dyDescent="0.3">
      <c r="A4652" s="973">
        <v>2</v>
      </c>
      <c r="B4652" s="699" t="s">
        <v>2289</v>
      </c>
      <c r="C4652" s="477">
        <v>191600786</v>
      </c>
      <c r="D4652" s="1028" t="s">
        <v>2290</v>
      </c>
      <c r="E4652" s="1031" t="s">
        <v>31</v>
      </c>
      <c r="F4652" s="267"/>
      <c r="G4652" s="267"/>
      <c r="U4652" s="39" t="s">
        <v>6516</v>
      </c>
    </row>
    <row r="4653" spans="1:21" s="39" customFormat="1" ht="16.8" x14ac:dyDescent="0.3">
      <c r="A4653" s="974"/>
      <c r="B4653" s="699" t="s">
        <v>2291</v>
      </c>
      <c r="C4653" s="477" t="s">
        <v>2292</v>
      </c>
      <c r="D4653" s="1029"/>
      <c r="E4653" s="1032"/>
      <c r="F4653" s="267"/>
      <c r="G4653" s="267"/>
    </row>
    <row r="4654" spans="1:21" s="39" customFormat="1" ht="16.8" x14ac:dyDescent="0.3">
      <c r="A4654" s="974"/>
      <c r="B4654" s="699" t="s">
        <v>2293</v>
      </c>
      <c r="C4654" s="477" t="s">
        <v>10</v>
      </c>
      <c r="D4654" s="1029"/>
      <c r="E4654" s="1032"/>
      <c r="F4654" s="267"/>
      <c r="G4654" s="267"/>
    </row>
    <row r="4655" spans="1:21" s="39" customFormat="1" ht="16.8" x14ac:dyDescent="0.3">
      <c r="A4655" s="974"/>
      <c r="B4655" s="699" t="s">
        <v>2294</v>
      </c>
      <c r="C4655" s="481"/>
      <c r="D4655" s="1029"/>
      <c r="E4655" s="1032"/>
      <c r="F4655" s="267"/>
      <c r="G4655" s="267"/>
    </row>
    <row r="4656" spans="1:21" s="39" customFormat="1" ht="17.399999999999999" thickBot="1" x14ac:dyDescent="0.35">
      <c r="A4656" s="975"/>
      <c r="B4656" s="700" t="s">
        <v>2295</v>
      </c>
      <c r="C4656" s="478"/>
      <c r="D4656" s="1030"/>
      <c r="E4656" s="1033"/>
      <c r="F4656" s="267"/>
      <c r="G4656" s="267"/>
    </row>
    <row r="4657" spans="1:84" s="39" customFormat="1" ht="16.8" x14ac:dyDescent="0.3">
      <c r="A4657" s="917">
        <v>3</v>
      </c>
      <c r="B4657" s="697" t="s">
        <v>2296</v>
      </c>
      <c r="C4657" s="472">
        <v>191890428</v>
      </c>
      <c r="D4657" s="1019" t="s">
        <v>2297</v>
      </c>
      <c r="E4657" s="1022" t="s">
        <v>2298</v>
      </c>
      <c r="F4657" s="267"/>
      <c r="G4657" s="267"/>
    </row>
    <row r="4658" spans="1:84" s="39" customFormat="1" ht="16.8" x14ac:dyDescent="0.3">
      <c r="A4658" s="918"/>
      <c r="B4658" s="697" t="s">
        <v>2299</v>
      </c>
      <c r="C4658" s="472" t="s">
        <v>2300</v>
      </c>
      <c r="D4658" s="1020"/>
      <c r="E4658" s="1023"/>
      <c r="F4658" s="267"/>
      <c r="G4658" s="267"/>
    </row>
    <row r="4659" spans="1:84" s="39" customFormat="1" ht="16.8" x14ac:dyDescent="0.3">
      <c r="A4659" s="918"/>
      <c r="B4659" s="697" t="s">
        <v>2301</v>
      </c>
      <c r="C4659" s="472" t="s">
        <v>10</v>
      </c>
      <c r="D4659" s="1020"/>
      <c r="E4659" s="1023"/>
      <c r="F4659" s="267"/>
      <c r="G4659" s="267"/>
    </row>
    <row r="4660" spans="1:84" s="39" customFormat="1" ht="17.399999999999999" thickBot="1" x14ac:dyDescent="0.35">
      <c r="A4660" s="919"/>
      <c r="B4660" s="698" t="s">
        <v>2302</v>
      </c>
      <c r="C4660" s="475"/>
      <c r="D4660" s="1021"/>
      <c r="E4660" s="1024"/>
      <c r="F4660" s="261"/>
      <c r="G4660" s="261"/>
    </row>
    <row r="4661" spans="1:84" ht="16.2" thickBot="1" x14ac:dyDescent="0.35">
      <c r="A4661" s="328"/>
      <c r="B4661" s="692" t="s">
        <v>2376</v>
      </c>
      <c r="C4661" s="309"/>
      <c r="D4661" s="309"/>
      <c r="E4661" s="310"/>
      <c r="F4661" s="311"/>
      <c r="G4661" s="268"/>
    </row>
    <row r="4662" spans="1:84" ht="16.8" x14ac:dyDescent="0.3">
      <c r="A4662" s="917">
        <v>1</v>
      </c>
      <c r="B4662" s="697" t="s">
        <v>2354</v>
      </c>
      <c r="C4662" s="472">
        <v>191566076</v>
      </c>
      <c r="D4662" s="1019" t="s">
        <v>2361</v>
      </c>
      <c r="E4662" s="1022" t="s">
        <v>2362</v>
      </c>
      <c r="F4662" s="311"/>
      <c r="G4662" s="268"/>
      <c r="CD4662" s="60"/>
      <c r="CE4662" s="60"/>
      <c r="CF4662" s="60"/>
    </row>
    <row r="4663" spans="1:84" ht="16.8" x14ac:dyDescent="0.3">
      <c r="A4663" s="918"/>
      <c r="B4663" s="697" t="s">
        <v>2355</v>
      </c>
      <c r="C4663" s="472" t="s">
        <v>2360</v>
      </c>
      <c r="D4663" s="1020"/>
      <c r="E4663" s="1023"/>
      <c r="F4663" s="311"/>
      <c r="G4663" s="268"/>
      <c r="CD4663" s="60"/>
      <c r="CE4663" s="60"/>
      <c r="CF4663" s="60"/>
    </row>
    <row r="4664" spans="1:84" ht="16.8" x14ac:dyDescent="0.3">
      <c r="A4664" s="918"/>
      <c r="B4664" s="697" t="s">
        <v>2356</v>
      </c>
      <c r="C4664" s="472" t="s">
        <v>10</v>
      </c>
      <c r="D4664" s="1020"/>
      <c r="E4664" s="1023"/>
      <c r="F4664" s="311"/>
      <c r="G4664" s="268"/>
      <c r="CD4664" s="60"/>
      <c r="CE4664" s="60"/>
      <c r="CF4664" s="60"/>
    </row>
    <row r="4665" spans="1:84" ht="33.6" x14ac:dyDescent="0.3">
      <c r="A4665" s="918"/>
      <c r="B4665" s="697" t="s">
        <v>2357</v>
      </c>
      <c r="C4665" s="474"/>
      <c r="D4665" s="1020"/>
      <c r="E4665" s="1023"/>
      <c r="F4665" s="311"/>
      <c r="G4665" s="268"/>
      <c r="CD4665" s="60"/>
      <c r="CE4665" s="60"/>
      <c r="CF4665" s="60"/>
    </row>
    <row r="4666" spans="1:84" ht="16.8" x14ac:dyDescent="0.3">
      <c r="A4666" s="918"/>
      <c r="B4666" s="697" t="s">
        <v>2358</v>
      </c>
      <c r="C4666" s="474"/>
      <c r="D4666" s="1020"/>
      <c r="E4666" s="1023"/>
      <c r="F4666" s="311"/>
      <c r="G4666" s="268"/>
      <c r="CD4666" s="60"/>
      <c r="CE4666" s="60"/>
      <c r="CF4666" s="60"/>
    </row>
    <row r="4667" spans="1:84" ht="17.399999999999999" thickBot="1" x14ac:dyDescent="0.35">
      <c r="A4667" s="919"/>
      <c r="B4667" s="698" t="s">
        <v>2359</v>
      </c>
      <c r="C4667" s="475"/>
      <c r="D4667" s="1021"/>
      <c r="E4667" s="1024"/>
      <c r="F4667" s="311"/>
      <c r="G4667" s="268"/>
      <c r="CD4667" s="60"/>
      <c r="CE4667" s="60"/>
      <c r="CF4667" s="60"/>
    </row>
    <row r="4668" spans="1:84" ht="16.8" x14ac:dyDescent="0.3">
      <c r="A4668" s="917">
        <v>2</v>
      </c>
      <c r="B4668" s="697" t="s">
        <v>2363</v>
      </c>
      <c r="C4668" s="472">
        <v>191631849</v>
      </c>
      <c r="D4668" s="1019" t="s">
        <v>2368</v>
      </c>
      <c r="E4668" s="1022" t="s">
        <v>2369</v>
      </c>
      <c r="F4668" s="311"/>
      <c r="G4668" s="268"/>
      <c r="CD4668" s="60"/>
      <c r="CE4668" s="60"/>
      <c r="CF4668" s="60"/>
    </row>
    <row r="4669" spans="1:84" ht="16.8" x14ac:dyDescent="0.3">
      <c r="A4669" s="918"/>
      <c r="B4669" s="697" t="s">
        <v>2364</v>
      </c>
      <c r="C4669" s="472" t="s">
        <v>2367</v>
      </c>
      <c r="D4669" s="1020"/>
      <c r="E4669" s="1023"/>
      <c r="F4669" s="311"/>
      <c r="G4669" s="268"/>
      <c r="CD4669" s="60"/>
      <c r="CE4669" s="60"/>
      <c r="CF4669" s="60"/>
    </row>
    <row r="4670" spans="1:84" ht="16.8" x14ac:dyDescent="0.3">
      <c r="A4670" s="918"/>
      <c r="B4670" s="697" t="s">
        <v>2365</v>
      </c>
      <c r="C4670" s="472" t="s">
        <v>10</v>
      </c>
      <c r="D4670" s="1020"/>
      <c r="E4670" s="1023"/>
      <c r="F4670" s="311"/>
      <c r="G4670" s="268"/>
      <c r="CD4670" s="60"/>
      <c r="CE4670" s="60"/>
      <c r="CF4670" s="60"/>
    </row>
    <row r="4671" spans="1:84" ht="17.399999999999999" thickBot="1" x14ac:dyDescent="0.35">
      <c r="A4671" s="919"/>
      <c r="B4671" s="698" t="s">
        <v>2366</v>
      </c>
      <c r="C4671" s="475"/>
      <c r="D4671" s="1021"/>
      <c r="E4671" s="1024"/>
      <c r="F4671" s="311"/>
      <c r="G4671" s="268"/>
      <c r="CD4671" s="60"/>
      <c r="CE4671" s="60"/>
      <c r="CF4671" s="60"/>
    </row>
    <row r="4672" spans="1:84" ht="16.8" x14ac:dyDescent="0.3">
      <c r="A4672" s="917">
        <v>3</v>
      </c>
      <c r="B4672" s="697" t="s">
        <v>2370</v>
      </c>
      <c r="C4672" s="472">
        <v>191767065</v>
      </c>
      <c r="D4672" s="1019" t="s">
        <v>2375</v>
      </c>
      <c r="E4672" s="1022" t="s">
        <v>31</v>
      </c>
      <c r="F4672" s="311"/>
      <c r="G4672" s="268"/>
      <c r="CD4672" s="60"/>
      <c r="CE4672" s="60"/>
      <c r="CF4672" s="60"/>
    </row>
    <row r="4673" spans="1:84" ht="16.8" x14ac:dyDescent="0.3">
      <c r="A4673" s="918"/>
      <c r="B4673" s="697" t="s">
        <v>2371</v>
      </c>
      <c r="C4673" s="472" t="s">
        <v>2374</v>
      </c>
      <c r="D4673" s="1020"/>
      <c r="E4673" s="1023"/>
      <c r="F4673" s="311"/>
      <c r="G4673" s="268"/>
      <c r="CD4673" s="60"/>
      <c r="CE4673" s="60"/>
      <c r="CF4673" s="60"/>
    </row>
    <row r="4674" spans="1:84" ht="16.8" x14ac:dyDescent="0.3">
      <c r="A4674" s="918"/>
      <c r="B4674" s="697" t="s">
        <v>2372</v>
      </c>
      <c r="C4674" s="472" t="s">
        <v>10</v>
      </c>
      <c r="D4674" s="1020"/>
      <c r="E4674" s="1023"/>
      <c r="F4674" s="311"/>
      <c r="G4674" s="268"/>
      <c r="CD4674" s="60"/>
      <c r="CE4674" s="60"/>
      <c r="CF4674" s="60"/>
    </row>
    <row r="4675" spans="1:84" ht="17.399999999999999" thickBot="1" x14ac:dyDescent="0.35">
      <c r="A4675" s="919"/>
      <c r="B4675" s="698" t="s">
        <v>2373</v>
      </c>
      <c r="C4675" s="475"/>
      <c r="D4675" s="1021"/>
      <c r="E4675" s="1024"/>
      <c r="CD4675" s="60"/>
      <c r="CE4675" s="60"/>
      <c r="CF4675" s="60"/>
    </row>
    <row r="4676" spans="1:84" ht="16.2" thickBot="1" x14ac:dyDescent="0.35">
      <c r="A4676" s="328"/>
      <c r="B4676" s="692" t="s">
        <v>2432</v>
      </c>
      <c r="C4676" s="309"/>
      <c r="D4676" s="309"/>
      <c r="E4676" s="310"/>
    </row>
    <row r="4677" spans="1:84" ht="16.8" x14ac:dyDescent="0.3">
      <c r="A4677" s="917">
        <v>1</v>
      </c>
      <c r="B4677" s="697" t="s">
        <v>2492</v>
      </c>
      <c r="C4677" s="472">
        <v>191540787</v>
      </c>
      <c r="D4677" s="1019" t="s">
        <v>2499</v>
      </c>
      <c r="E4677" s="1022" t="s">
        <v>2500</v>
      </c>
      <c r="CA4677" s="59"/>
      <c r="CB4677" s="59"/>
      <c r="CC4677" s="59"/>
    </row>
    <row r="4678" spans="1:84" ht="16.8" x14ac:dyDescent="0.3">
      <c r="A4678" s="918"/>
      <c r="B4678" s="697" t="s">
        <v>2493</v>
      </c>
      <c r="C4678" s="476">
        <v>38328</v>
      </c>
      <c r="D4678" s="1020"/>
      <c r="E4678" s="1023"/>
      <c r="CA4678" s="59"/>
      <c r="CB4678" s="59"/>
      <c r="CC4678" s="59"/>
    </row>
    <row r="4679" spans="1:84" ht="16.8" x14ac:dyDescent="0.3">
      <c r="A4679" s="918"/>
      <c r="B4679" s="697" t="s">
        <v>2494</v>
      </c>
      <c r="C4679" s="472" t="s">
        <v>10</v>
      </c>
      <c r="D4679" s="1020"/>
      <c r="E4679" s="1023"/>
      <c r="CA4679" s="59"/>
      <c r="CB4679" s="59"/>
      <c r="CC4679" s="59"/>
    </row>
    <row r="4680" spans="1:84" ht="16.8" x14ac:dyDescent="0.3">
      <c r="A4680" s="918"/>
      <c r="B4680" s="697" t="s">
        <v>2495</v>
      </c>
      <c r="C4680" s="474"/>
      <c r="D4680" s="1020"/>
      <c r="E4680" s="1023"/>
      <c r="CA4680" s="59"/>
      <c r="CB4680" s="59"/>
      <c r="CC4680" s="59"/>
    </row>
    <row r="4681" spans="1:84" ht="45.75" customHeight="1" x14ac:dyDescent="0.3">
      <c r="A4681" s="918"/>
      <c r="B4681" s="697" t="s">
        <v>2496</v>
      </c>
      <c r="C4681" s="474"/>
      <c r="D4681" s="1020"/>
      <c r="E4681" s="1023"/>
      <c r="CA4681" s="59"/>
      <c r="CB4681" s="59"/>
      <c r="CC4681" s="59"/>
    </row>
    <row r="4682" spans="1:84" ht="16.8" x14ac:dyDescent="0.3">
      <c r="A4682" s="918"/>
      <c r="B4682" s="697" t="s">
        <v>2497</v>
      </c>
      <c r="C4682" s="474"/>
      <c r="D4682" s="1020"/>
      <c r="E4682" s="1023"/>
      <c r="CA4682" s="59"/>
      <c r="CB4682" s="59"/>
      <c r="CC4682" s="59"/>
    </row>
    <row r="4683" spans="1:84" ht="17.399999999999999" thickBot="1" x14ac:dyDescent="0.35">
      <c r="A4683" s="919"/>
      <c r="B4683" s="698" t="s">
        <v>2498</v>
      </c>
      <c r="C4683" s="475"/>
      <c r="D4683" s="1021"/>
      <c r="E4683" s="1024"/>
      <c r="CA4683" s="59"/>
      <c r="CB4683" s="59"/>
      <c r="CC4683" s="59"/>
    </row>
    <row r="4684" spans="1:84" ht="16.8" x14ac:dyDescent="0.3">
      <c r="A4684" s="917">
        <v>2</v>
      </c>
      <c r="B4684" s="697" t="s">
        <v>2501</v>
      </c>
      <c r="C4684" s="472">
        <v>191456207</v>
      </c>
      <c r="D4684" s="1019" t="s">
        <v>2504</v>
      </c>
      <c r="E4684" s="1022" t="s">
        <v>31</v>
      </c>
      <c r="CA4684" s="59"/>
      <c r="CB4684" s="59"/>
      <c r="CC4684" s="59"/>
    </row>
    <row r="4685" spans="1:84" ht="16.8" x14ac:dyDescent="0.3">
      <c r="A4685" s="918"/>
      <c r="B4685" s="697" t="s">
        <v>2502</v>
      </c>
      <c r="C4685" s="476">
        <v>42558</v>
      </c>
      <c r="D4685" s="1020"/>
      <c r="E4685" s="1023"/>
      <c r="CA4685" s="59"/>
      <c r="CB4685" s="59"/>
      <c r="CC4685" s="59"/>
    </row>
    <row r="4686" spans="1:84" ht="17.399999999999999" thickBot="1" x14ac:dyDescent="0.35">
      <c r="A4686" s="919"/>
      <c r="B4686" s="698" t="s">
        <v>2503</v>
      </c>
      <c r="C4686" s="473" t="s">
        <v>10</v>
      </c>
      <c r="D4686" s="1021"/>
      <c r="E4686" s="1024"/>
      <c r="CA4686" s="59"/>
      <c r="CB4686" s="59"/>
      <c r="CC4686" s="59"/>
    </row>
    <row r="4687" spans="1:84" ht="98.25" customHeight="1" x14ac:dyDescent="0.3">
      <c r="A4687" s="917">
        <v>3</v>
      </c>
      <c r="B4687" s="697" t="s">
        <v>2505</v>
      </c>
      <c r="C4687" s="472">
        <v>191560589</v>
      </c>
      <c r="D4687" s="1019" t="s">
        <v>2507</v>
      </c>
      <c r="E4687" s="1022" t="s">
        <v>2508</v>
      </c>
      <c r="CA4687" s="59"/>
      <c r="CB4687" s="59"/>
      <c r="CC4687" s="59"/>
    </row>
    <row r="4688" spans="1:84" ht="16.8" x14ac:dyDescent="0.3">
      <c r="A4688" s="918"/>
      <c r="B4688" s="697" t="s">
        <v>2506</v>
      </c>
      <c r="C4688" s="476">
        <v>39365</v>
      </c>
      <c r="D4688" s="1020"/>
      <c r="E4688" s="1023"/>
      <c r="CA4688" s="59"/>
      <c r="CB4688" s="59"/>
      <c r="CC4688" s="59"/>
    </row>
    <row r="4689" spans="1:81" ht="17.399999999999999" thickBot="1" x14ac:dyDescent="0.35">
      <c r="A4689" s="919"/>
      <c r="B4689" s="698" t="s">
        <v>1607</v>
      </c>
      <c r="C4689" s="473" t="s">
        <v>10</v>
      </c>
      <c r="D4689" s="1021"/>
      <c r="E4689" s="1024"/>
      <c r="CA4689" s="59"/>
      <c r="CB4689" s="59"/>
      <c r="CC4689" s="59"/>
    </row>
    <row r="4690" spans="1:81" ht="32.25" customHeight="1" x14ac:dyDescent="0.3">
      <c r="A4690" s="973">
        <v>4</v>
      </c>
      <c r="B4690" s="1025" t="s">
        <v>2509</v>
      </c>
      <c r="C4690" s="477">
        <v>191886542</v>
      </c>
      <c r="D4690" s="1028" t="s">
        <v>2511</v>
      </c>
      <c r="E4690" s="1031" t="s">
        <v>2512</v>
      </c>
      <c r="U4690" s="60" t="s">
        <v>6516</v>
      </c>
      <c r="CA4690" s="59"/>
      <c r="CB4690" s="59"/>
      <c r="CC4690" s="59"/>
    </row>
    <row r="4691" spans="1:81" ht="16.8" x14ac:dyDescent="0.3">
      <c r="A4691" s="974"/>
      <c r="B4691" s="1026"/>
      <c r="C4691" s="477" t="s">
        <v>2510</v>
      </c>
      <c r="D4691" s="1029"/>
      <c r="E4691" s="1032"/>
      <c r="CA4691" s="59"/>
      <c r="CB4691" s="59"/>
      <c r="CC4691" s="59"/>
    </row>
    <row r="4692" spans="1:81" ht="17.399999999999999" thickBot="1" x14ac:dyDescent="0.35">
      <c r="A4692" s="975"/>
      <c r="B4692" s="1027"/>
      <c r="C4692" s="480" t="s">
        <v>10</v>
      </c>
      <c r="D4692" s="1030"/>
      <c r="E4692" s="1033"/>
      <c r="CA4692" s="59"/>
      <c r="CB4692" s="59"/>
      <c r="CC4692" s="59"/>
    </row>
    <row r="4693" spans="1:81" ht="16.2" thickBot="1" x14ac:dyDescent="0.35">
      <c r="A4693" s="328"/>
      <c r="B4693" s="692" t="s">
        <v>2702</v>
      </c>
      <c r="C4693" s="309"/>
      <c r="D4693" s="309"/>
      <c r="E4693" s="310"/>
    </row>
    <row r="4694" spans="1:81" ht="16.8" x14ac:dyDescent="0.3">
      <c r="A4694" s="917">
        <v>1</v>
      </c>
      <c r="B4694" s="697" t="s">
        <v>2765</v>
      </c>
      <c r="C4694" s="472">
        <v>191574629</v>
      </c>
      <c r="D4694" s="1019" t="s">
        <v>2769</v>
      </c>
      <c r="E4694" s="1022" t="s">
        <v>2770</v>
      </c>
      <c r="BZ4694" s="59"/>
      <c r="CA4694" s="59"/>
      <c r="CB4694" s="59"/>
      <c r="CC4694" s="59"/>
    </row>
    <row r="4695" spans="1:81" ht="16.8" x14ac:dyDescent="0.3">
      <c r="A4695" s="918"/>
      <c r="B4695" s="697" t="s">
        <v>2766</v>
      </c>
      <c r="C4695" s="472" t="s">
        <v>2768</v>
      </c>
      <c r="D4695" s="1020"/>
      <c r="E4695" s="1023"/>
      <c r="BZ4695" s="59"/>
      <c r="CA4695" s="59"/>
      <c r="CB4695" s="59"/>
      <c r="CC4695" s="59"/>
    </row>
    <row r="4696" spans="1:81" ht="17.399999999999999" thickBot="1" x14ac:dyDescent="0.35">
      <c r="A4696" s="919"/>
      <c r="B4696" s="698" t="s">
        <v>2767</v>
      </c>
      <c r="C4696" s="473" t="s">
        <v>1201</v>
      </c>
      <c r="D4696" s="1021"/>
      <c r="E4696" s="1024"/>
      <c r="BZ4696" s="59"/>
      <c r="CA4696" s="59"/>
      <c r="CB4696" s="59"/>
      <c r="CC4696" s="59"/>
    </row>
    <row r="4697" spans="1:81" ht="16.8" x14ac:dyDescent="0.3">
      <c r="A4697" s="917">
        <v>2</v>
      </c>
      <c r="B4697" s="697" t="s">
        <v>2771</v>
      </c>
      <c r="C4697" s="472" t="s">
        <v>2774</v>
      </c>
      <c r="D4697" s="1019" t="s">
        <v>2776</v>
      </c>
      <c r="E4697" s="1022" t="s">
        <v>2777</v>
      </c>
      <c r="BZ4697" s="59"/>
      <c r="CA4697" s="59"/>
      <c r="CB4697" s="59"/>
      <c r="CC4697" s="59"/>
    </row>
    <row r="4698" spans="1:81" ht="16.8" x14ac:dyDescent="0.3">
      <c r="A4698" s="918"/>
      <c r="B4698" s="697" t="s">
        <v>2772</v>
      </c>
      <c r="C4698" s="476">
        <v>40126</v>
      </c>
      <c r="D4698" s="1020"/>
      <c r="E4698" s="1023"/>
      <c r="BZ4698" s="59"/>
      <c r="CA4698" s="59"/>
      <c r="CB4698" s="59"/>
      <c r="CC4698" s="59"/>
    </row>
    <row r="4699" spans="1:81" ht="17.399999999999999" thickBot="1" x14ac:dyDescent="0.35">
      <c r="A4699" s="919"/>
      <c r="B4699" s="698" t="s">
        <v>2773</v>
      </c>
      <c r="C4699" s="473" t="s">
        <v>2775</v>
      </c>
      <c r="D4699" s="1021"/>
      <c r="E4699" s="1024"/>
      <c r="BZ4699" s="59"/>
      <c r="CA4699" s="59"/>
      <c r="CB4699" s="59"/>
      <c r="CC4699" s="59"/>
    </row>
    <row r="4700" spans="1:81" ht="16.8" x14ac:dyDescent="0.3">
      <c r="A4700" s="917">
        <v>3</v>
      </c>
      <c r="B4700" s="697" t="s">
        <v>2778</v>
      </c>
      <c r="C4700" s="472">
        <v>194226280</v>
      </c>
      <c r="D4700" s="1019" t="s">
        <v>2785</v>
      </c>
      <c r="E4700" s="1022" t="s">
        <v>2786</v>
      </c>
      <c r="BZ4700" s="59"/>
      <c r="CA4700" s="59"/>
      <c r="CB4700" s="59"/>
      <c r="CC4700" s="59"/>
    </row>
    <row r="4701" spans="1:81" ht="16.8" x14ac:dyDescent="0.3">
      <c r="A4701" s="918"/>
      <c r="B4701" s="697" t="s">
        <v>2779</v>
      </c>
      <c r="C4701" s="472" t="s">
        <v>2784</v>
      </c>
      <c r="D4701" s="1020"/>
      <c r="E4701" s="1023"/>
      <c r="BZ4701" s="59"/>
      <c r="CA4701" s="59"/>
      <c r="CB4701" s="59"/>
      <c r="CC4701" s="59"/>
    </row>
    <row r="4702" spans="1:81" ht="16.8" x14ac:dyDescent="0.3">
      <c r="A4702" s="918"/>
      <c r="B4702" s="697" t="s">
        <v>2780</v>
      </c>
      <c r="C4702" s="472" t="s">
        <v>43</v>
      </c>
      <c r="D4702" s="1020"/>
      <c r="E4702" s="1023"/>
      <c r="BZ4702" s="59"/>
      <c r="CA4702" s="59"/>
      <c r="CB4702" s="59"/>
      <c r="CC4702" s="59"/>
    </row>
    <row r="4703" spans="1:81" ht="16.8" x14ac:dyDescent="0.3">
      <c r="A4703" s="918"/>
      <c r="B4703" s="697" t="s">
        <v>2781</v>
      </c>
      <c r="C4703" s="474"/>
      <c r="D4703" s="1020"/>
      <c r="E4703" s="1023"/>
      <c r="BZ4703" s="59"/>
      <c r="CA4703" s="59"/>
      <c r="CB4703" s="59"/>
      <c r="CC4703" s="59"/>
    </row>
    <row r="4704" spans="1:81" ht="16.8" x14ac:dyDescent="0.3">
      <c r="A4704" s="918"/>
      <c r="B4704" s="697" t="s">
        <v>2782</v>
      </c>
      <c r="C4704" s="474"/>
      <c r="D4704" s="1020"/>
      <c r="E4704" s="1023"/>
      <c r="BZ4704" s="59"/>
      <c r="CA4704" s="59"/>
      <c r="CB4704" s="59"/>
      <c r="CC4704" s="59"/>
    </row>
    <row r="4705" spans="1:81" ht="17.399999999999999" thickBot="1" x14ac:dyDescent="0.35">
      <c r="A4705" s="919"/>
      <c r="B4705" s="698" t="s">
        <v>2783</v>
      </c>
      <c r="C4705" s="475"/>
      <c r="D4705" s="1021"/>
      <c r="E4705" s="1024"/>
      <c r="BZ4705" s="59"/>
      <c r="CA4705" s="59"/>
      <c r="CB4705" s="59"/>
      <c r="CC4705" s="59"/>
    </row>
    <row r="4706" spans="1:81" ht="16.8" x14ac:dyDescent="0.3">
      <c r="A4706" s="917">
        <v>4</v>
      </c>
      <c r="B4706" s="697" t="s">
        <v>2787</v>
      </c>
      <c r="C4706" s="472">
        <v>191529222</v>
      </c>
      <c r="D4706" s="1019" t="s">
        <v>2792</v>
      </c>
      <c r="E4706" s="1022" t="s">
        <v>31</v>
      </c>
      <c r="BZ4706" s="59"/>
      <c r="CA4706" s="59"/>
      <c r="CB4706" s="59"/>
      <c r="CC4706" s="59"/>
    </row>
    <row r="4707" spans="1:81" ht="16.8" x14ac:dyDescent="0.3">
      <c r="A4707" s="918"/>
      <c r="B4707" s="697" t="s">
        <v>2788</v>
      </c>
      <c r="C4707" s="472" t="s">
        <v>2791</v>
      </c>
      <c r="D4707" s="1020"/>
      <c r="E4707" s="1023"/>
      <c r="BZ4707" s="59"/>
      <c r="CA4707" s="59"/>
      <c r="CB4707" s="59"/>
      <c r="CC4707" s="59"/>
    </row>
    <row r="4708" spans="1:81" ht="16.8" x14ac:dyDescent="0.3">
      <c r="A4708" s="918"/>
      <c r="B4708" s="697" t="s">
        <v>2789</v>
      </c>
      <c r="C4708" s="472" t="s">
        <v>10</v>
      </c>
      <c r="D4708" s="1020"/>
      <c r="E4708" s="1023"/>
      <c r="BZ4708" s="59"/>
      <c r="CA4708" s="59"/>
      <c r="CB4708" s="59"/>
      <c r="CC4708" s="59"/>
    </row>
    <row r="4709" spans="1:81" ht="34.200000000000003" thickBot="1" x14ac:dyDescent="0.35">
      <c r="A4709" s="919"/>
      <c r="B4709" s="698" t="s">
        <v>2790</v>
      </c>
      <c r="C4709" s="475"/>
      <c r="D4709" s="1021"/>
      <c r="E4709" s="1024"/>
      <c r="BZ4709" s="59"/>
      <c r="CA4709" s="59"/>
      <c r="CB4709" s="59"/>
      <c r="CC4709" s="59"/>
    </row>
    <row r="4710" spans="1:81" ht="16.8" x14ac:dyDescent="0.3">
      <c r="A4710" s="917">
        <v>5</v>
      </c>
      <c r="B4710" s="697" t="s">
        <v>2793</v>
      </c>
      <c r="C4710" s="472">
        <v>191705131</v>
      </c>
      <c r="D4710" s="1019" t="s">
        <v>2798</v>
      </c>
      <c r="E4710" s="1022" t="s">
        <v>2799</v>
      </c>
      <c r="BZ4710" s="59"/>
      <c r="CA4710" s="59"/>
      <c r="CB4710" s="59"/>
      <c r="CC4710" s="59"/>
    </row>
    <row r="4711" spans="1:81" ht="16.8" x14ac:dyDescent="0.3">
      <c r="A4711" s="918"/>
      <c r="B4711" s="697" t="s">
        <v>2794</v>
      </c>
      <c r="C4711" s="476">
        <v>38666</v>
      </c>
      <c r="D4711" s="1020"/>
      <c r="E4711" s="1023"/>
      <c r="BZ4711" s="59"/>
      <c r="CA4711" s="59"/>
      <c r="CB4711" s="59"/>
      <c r="CC4711" s="59"/>
    </row>
    <row r="4712" spans="1:81" ht="16.8" x14ac:dyDescent="0.3">
      <c r="A4712" s="918"/>
      <c r="B4712" s="697" t="s">
        <v>2795</v>
      </c>
      <c r="C4712" s="472" t="s">
        <v>1201</v>
      </c>
      <c r="D4712" s="1020"/>
      <c r="E4712" s="1023"/>
      <c r="BZ4712" s="59"/>
      <c r="CA4712" s="59"/>
      <c r="CB4712" s="59"/>
      <c r="CC4712" s="59"/>
    </row>
    <row r="4713" spans="1:81" ht="16.8" x14ac:dyDescent="0.3">
      <c r="A4713" s="918"/>
      <c r="B4713" s="697" t="s">
        <v>2796</v>
      </c>
      <c r="C4713" s="474"/>
      <c r="D4713" s="1020"/>
      <c r="E4713" s="1023"/>
      <c r="BZ4713" s="59"/>
      <c r="CA4713" s="59"/>
      <c r="CB4713" s="59"/>
      <c r="CC4713" s="59"/>
    </row>
    <row r="4714" spans="1:81" ht="17.399999999999999" thickBot="1" x14ac:dyDescent="0.35">
      <c r="A4714" s="919"/>
      <c r="B4714" s="698" t="s">
        <v>2797</v>
      </c>
      <c r="C4714" s="475"/>
      <c r="D4714" s="1021"/>
      <c r="E4714" s="1024"/>
      <c r="BZ4714" s="59"/>
      <c r="CA4714" s="59"/>
      <c r="CB4714" s="59"/>
      <c r="CC4714" s="59"/>
    </row>
    <row r="4715" spans="1:81" ht="17.399999999999999" thickBot="1" x14ac:dyDescent="0.35">
      <c r="A4715" s="539"/>
      <c r="B4715" s="697" t="s">
        <v>2894</v>
      </c>
      <c r="C4715" s="474"/>
      <c r="D4715" s="591"/>
      <c r="E4715" s="600"/>
      <c r="BZ4715" s="59"/>
      <c r="CA4715" s="59"/>
      <c r="CB4715" s="59"/>
      <c r="CC4715" s="59"/>
    </row>
    <row r="4716" spans="1:81" ht="131.25" customHeight="1" x14ac:dyDescent="0.3">
      <c r="A4716" s="973">
        <v>1</v>
      </c>
      <c r="B4716" s="699" t="s">
        <v>2895</v>
      </c>
      <c r="C4716" s="477">
        <v>191455853</v>
      </c>
      <c r="D4716" s="1028" t="s">
        <v>2897</v>
      </c>
      <c r="E4716" s="1031" t="s">
        <v>2898</v>
      </c>
      <c r="U4716" s="60" t="s">
        <v>6517</v>
      </c>
      <c r="BZ4716" s="59"/>
      <c r="CA4716" s="59"/>
      <c r="CB4716" s="59"/>
      <c r="CC4716" s="59"/>
    </row>
    <row r="4717" spans="1:81" ht="16.8" x14ac:dyDescent="0.3">
      <c r="A4717" s="974"/>
      <c r="B4717" s="699" t="s">
        <v>2896</v>
      </c>
      <c r="C4717" s="479">
        <v>39970</v>
      </c>
      <c r="D4717" s="1029"/>
      <c r="E4717" s="1032"/>
      <c r="BZ4717" s="59"/>
      <c r="CA4717" s="59"/>
      <c r="CB4717" s="59"/>
      <c r="CC4717" s="59"/>
    </row>
    <row r="4718" spans="1:81" ht="17.399999999999999" thickBot="1" x14ac:dyDescent="0.35">
      <c r="A4718" s="975"/>
      <c r="B4718" s="702"/>
      <c r="C4718" s="480" t="s">
        <v>10</v>
      </c>
      <c r="D4718" s="1030"/>
      <c r="E4718" s="1033"/>
      <c r="BZ4718" s="59"/>
      <c r="CA4718" s="59"/>
      <c r="CB4718" s="59"/>
      <c r="CC4718" s="59"/>
    </row>
    <row r="4719" spans="1:81" ht="16.8" x14ac:dyDescent="0.3">
      <c r="A4719" s="917">
        <v>2</v>
      </c>
      <c r="B4719" s="697" t="s">
        <v>2899</v>
      </c>
      <c r="C4719" s="472">
        <v>191491625</v>
      </c>
      <c r="D4719" s="1019" t="s">
        <v>2906</v>
      </c>
      <c r="E4719" s="1022" t="s">
        <v>2907</v>
      </c>
      <c r="BZ4719" s="59"/>
      <c r="CA4719" s="59"/>
      <c r="CB4719" s="59"/>
      <c r="CC4719" s="59"/>
    </row>
    <row r="4720" spans="1:81" ht="16.8" x14ac:dyDescent="0.3">
      <c r="A4720" s="918"/>
      <c r="B4720" s="697" t="s">
        <v>2900</v>
      </c>
      <c r="C4720" s="472" t="s">
        <v>2905</v>
      </c>
      <c r="D4720" s="1020"/>
      <c r="E4720" s="1023"/>
      <c r="BZ4720" s="59"/>
      <c r="CA4720" s="59"/>
      <c r="CB4720" s="59"/>
      <c r="CC4720" s="59"/>
    </row>
    <row r="4721" spans="1:81" ht="16.8" x14ac:dyDescent="0.3">
      <c r="A4721" s="918"/>
      <c r="B4721" s="697" t="s">
        <v>2901</v>
      </c>
      <c r="C4721" s="472" t="s">
        <v>10</v>
      </c>
      <c r="D4721" s="1020"/>
      <c r="E4721" s="1023"/>
      <c r="BZ4721" s="59"/>
      <c r="CA4721" s="59"/>
      <c r="CB4721" s="59"/>
      <c r="CC4721" s="59"/>
    </row>
    <row r="4722" spans="1:81" ht="33.6" x14ac:dyDescent="0.3">
      <c r="A4722" s="918"/>
      <c r="B4722" s="697" t="s">
        <v>2902</v>
      </c>
      <c r="C4722" s="474"/>
      <c r="D4722" s="1020"/>
      <c r="E4722" s="1023"/>
      <c r="BZ4722" s="59"/>
      <c r="CA4722" s="59"/>
      <c r="CB4722" s="59"/>
      <c r="CC4722" s="59"/>
    </row>
    <row r="4723" spans="1:81" ht="16.8" x14ac:dyDescent="0.3">
      <c r="A4723" s="918"/>
      <c r="B4723" s="697" t="s">
        <v>2903</v>
      </c>
      <c r="C4723" s="474"/>
      <c r="D4723" s="1020"/>
      <c r="E4723" s="1023"/>
      <c r="BZ4723" s="59"/>
      <c r="CA4723" s="59"/>
      <c r="CB4723" s="59"/>
      <c r="CC4723" s="59"/>
    </row>
    <row r="4724" spans="1:81" ht="17.399999999999999" thickBot="1" x14ac:dyDescent="0.35">
      <c r="A4724" s="919"/>
      <c r="B4724" s="698" t="s">
        <v>2904</v>
      </c>
      <c r="C4724" s="475"/>
      <c r="D4724" s="1021"/>
      <c r="E4724" s="1024"/>
      <c r="BZ4724" s="59"/>
      <c r="CA4724" s="59"/>
      <c r="CB4724" s="59"/>
      <c r="CC4724" s="59"/>
    </row>
    <row r="4725" spans="1:81" ht="16.8" x14ac:dyDescent="0.3">
      <c r="A4725" s="917">
        <v>3</v>
      </c>
      <c r="B4725" s="697" t="s">
        <v>2908</v>
      </c>
      <c r="C4725" s="472">
        <v>191615693</v>
      </c>
      <c r="D4725" s="1019" t="s">
        <v>2912</v>
      </c>
      <c r="E4725" s="1022" t="s">
        <v>2913</v>
      </c>
      <c r="BZ4725" s="59"/>
      <c r="CA4725" s="59"/>
      <c r="CB4725" s="59"/>
      <c r="CC4725" s="59"/>
    </row>
    <row r="4726" spans="1:81" ht="16.8" x14ac:dyDescent="0.3">
      <c r="A4726" s="918"/>
      <c r="B4726" s="697" t="s">
        <v>2909</v>
      </c>
      <c r="C4726" s="476">
        <v>38871</v>
      </c>
      <c r="D4726" s="1020"/>
      <c r="E4726" s="1023"/>
      <c r="BZ4726" s="59"/>
      <c r="CA4726" s="59"/>
      <c r="CB4726" s="59"/>
      <c r="CC4726" s="59"/>
    </row>
    <row r="4727" spans="1:81" ht="16.8" x14ac:dyDescent="0.3">
      <c r="A4727" s="918"/>
      <c r="B4727" s="697" t="s">
        <v>2910</v>
      </c>
      <c r="C4727" s="472" t="s">
        <v>10</v>
      </c>
      <c r="D4727" s="1020"/>
      <c r="E4727" s="1023"/>
      <c r="BZ4727" s="59"/>
      <c r="CA4727" s="59"/>
      <c r="CB4727" s="59"/>
      <c r="CC4727" s="59"/>
    </row>
    <row r="4728" spans="1:81" ht="16.8" x14ac:dyDescent="0.3">
      <c r="A4728" s="918"/>
      <c r="B4728" s="697" t="s">
        <v>2911</v>
      </c>
      <c r="C4728" s="474"/>
      <c r="D4728" s="1020"/>
      <c r="E4728" s="1023"/>
      <c r="BZ4728" s="59"/>
      <c r="CA4728" s="59"/>
      <c r="CB4728" s="59"/>
      <c r="CC4728" s="59"/>
    </row>
    <row r="4729" spans="1:81" ht="17.399999999999999" thickBot="1" x14ac:dyDescent="0.35">
      <c r="A4729" s="919"/>
      <c r="B4729" s="698"/>
      <c r="C4729" s="475"/>
      <c r="D4729" s="1021"/>
      <c r="E4729" s="1024"/>
      <c r="BZ4729" s="59"/>
      <c r="CA4729" s="59"/>
      <c r="CB4729" s="59"/>
      <c r="CC4729" s="59"/>
    </row>
    <row r="4730" spans="1:81" ht="16.8" x14ac:dyDescent="0.3">
      <c r="A4730" s="917">
        <v>4</v>
      </c>
      <c r="B4730" s="697" t="s">
        <v>2914</v>
      </c>
      <c r="C4730" s="472">
        <v>191823100</v>
      </c>
      <c r="D4730" s="1019" t="s">
        <v>2918</v>
      </c>
      <c r="E4730" s="1022" t="s">
        <v>2919</v>
      </c>
      <c r="BZ4730" s="59"/>
      <c r="CA4730" s="59"/>
      <c r="CB4730" s="59"/>
      <c r="CC4730" s="59"/>
    </row>
    <row r="4731" spans="1:81" ht="16.8" x14ac:dyDescent="0.3">
      <c r="A4731" s="918"/>
      <c r="B4731" s="697" t="s">
        <v>2915</v>
      </c>
      <c r="C4731" s="476">
        <v>40031</v>
      </c>
      <c r="D4731" s="1020"/>
      <c r="E4731" s="1023"/>
      <c r="BZ4731" s="59"/>
      <c r="CA4731" s="59"/>
      <c r="CB4731" s="59"/>
      <c r="CC4731" s="59"/>
    </row>
    <row r="4732" spans="1:81" ht="16.8" x14ac:dyDescent="0.3">
      <c r="A4732" s="918"/>
      <c r="B4732" s="697" t="s">
        <v>2916</v>
      </c>
      <c r="C4732" s="472" t="s">
        <v>10</v>
      </c>
      <c r="D4732" s="1020"/>
      <c r="E4732" s="1023"/>
      <c r="BZ4732" s="59"/>
      <c r="CA4732" s="59"/>
      <c r="CB4732" s="59"/>
      <c r="CC4732" s="59"/>
    </row>
    <row r="4733" spans="1:81" ht="16.8" x14ac:dyDescent="0.3">
      <c r="A4733" s="918"/>
      <c r="B4733" s="697" t="s">
        <v>2917</v>
      </c>
      <c r="C4733" s="474"/>
      <c r="D4733" s="1020"/>
      <c r="E4733" s="1023"/>
      <c r="BZ4733" s="59"/>
      <c r="CA4733" s="59"/>
      <c r="CB4733" s="59"/>
      <c r="CC4733" s="59"/>
    </row>
    <row r="4734" spans="1:81" ht="17.399999999999999" thickBot="1" x14ac:dyDescent="0.35">
      <c r="A4734" s="919"/>
      <c r="B4734" s="698"/>
      <c r="C4734" s="475"/>
      <c r="D4734" s="1021"/>
      <c r="E4734" s="1024"/>
      <c r="BZ4734" s="59"/>
      <c r="CA4734" s="59"/>
      <c r="CB4734" s="59"/>
      <c r="CC4734" s="59"/>
    </row>
    <row r="4735" spans="1:81" ht="16.8" x14ac:dyDescent="0.3">
      <c r="A4735" s="917">
        <v>5</v>
      </c>
      <c r="B4735" s="697" t="s">
        <v>2920</v>
      </c>
      <c r="C4735" s="472">
        <v>191476908</v>
      </c>
      <c r="D4735" s="1019" t="s">
        <v>2929</v>
      </c>
      <c r="E4735" s="1022" t="s">
        <v>31</v>
      </c>
      <c r="BZ4735" s="59"/>
      <c r="CA4735" s="59"/>
      <c r="CB4735" s="59"/>
      <c r="CC4735" s="59"/>
    </row>
    <row r="4736" spans="1:81" ht="16.8" x14ac:dyDescent="0.3">
      <c r="A4736" s="918"/>
      <c r="B4736" s="697" t="s">
        <v>2921</v>
      </c>
      <c r="C4736" s="472" t="s">
        <v>2928</v>
      </c>
      <c r="D4736" s="1020"/>
      <c r="E4736" s="1023"/>
      <c r="BZ4736" s="59"/>
      <c r="CA4736" s="59"/>
      <c r="CB4736" s="59"/>
      <c r="CC4736" s="59"/>
    </row>
    <row r="4737" spans="1:81" ht="16.8" x14ac:dyDescent="0.3">
      <c r="A4737" s="918"/>
      <c r="B4737" s="697" t="s">
        <v>2922</v>
      </c>
      <c r="C4737" s="472" t="s">
        <v>10</v>
      </c>
      <c r="D4737" s="1020"/>
      <c r="E4737" s="1023"/>
      <c r="BZ4737" s="59"/>
      <c r="CA4737" s="59"/>
      <c r="CB4737" s="59"/>
      <c r="CC4737" s="59"/>
    </row>
    <row r="4738" spans="1:81" ht="16.8" x14ac:dyDescent="0.3">
      <c r="A4738" s="918"/>
      <c r="B4738" s="697" t="s">
        <v>2923</v>
      </c>
      <c r="C4738" s="474"/>
      <c r="D4738" s="1020"/>
      <c r="E4738" s="1023"/>
      <c r="BZ4738" s="59"/>
      <c r="CA4738" s="59"/>
      <c r="CB4738" s="59"/>
      <c r="CC4738" s="59"/>
    </row>
    <row r="4739" spans="1:81" ht="16.8" x14ac:dyDescent="0.3">
      <c r="A4739" s="918"/>
      <c r="B4739" s="697" t="s">
        <v>2924</v>
      </c>
      <c r="C4739" s="474"/>
      <c r="D4739" s="1020"/>
      <c r="E4739" s="1023"/>
      <c r="BZ4739" s="59"/>
      <c r="CA4739" s="59"/>
      <c r="CB4739" s="59"/>
      <c r="CC4739" s="59"/>
    </row>
    <row r="4740" spans="1:81" ht="16.8" x14ac:dyDescent="0.3">
      <c r="A4740" s="918"/>
      <c r="B4740" s="697" t="s">
        <v>2925</v>
      </c>
      <c r="C4740" s="474"/>
      <c r="D4740" s="1020"/>
      <c r="E4740" s="1023"/>
      <c r="BZ4740" s="59"/>
      <c r="CA4740" s="59"/>
      <c r="CB4740" s="59"/>
      <c r="CC4740" s="59"/>
    </row>
    <row r="4741" spans="1:81" ht="16.8" x14ac:dyDescent="0.3">
      <c r="A4741" s="918"/>
      <c r="B4741" s="697" t="s">
        <v>2926</v>
      </c>
      <c r="C4741" s="474"/>
      <c r="D4741" s="1020"/>
      <c r="E4741" s="1023"/>
      <c r="BZ4741" s="59"/>
      <c r="CA4741" s="59"/>
      <c r="CB4741" s="59"/>
      <c r="CC4741" s="59"/>
    </row>
    <row r="4742" spans="1:81" ht="17.399999999999999" thickBot="1" x14ac:dyDescent="0.35">
      <c r="A4742" s="919"/>
      <c r="B4742" s="698" t="s">
        <v>2927</v>
      </c>
      <c r="C4742" s="475"/>
      <c r="D4742" s="1021"/>
      <c r="E4742" s="1024"/>
      <c r="BZ4742" s="59"/>
      <c r="CA4742" s="59"/>
      <c r="CB4742" s="59"/>
      <c r="CC4742" s="59"/>
    </row>
    <row r="4743" spans="1:81" ht="17.399999999999999" thickBot="1" x14ac:dyDescent="0.35">
      <c r="A4743" s="539"/>
      <c r="B4743" s="697" t="s">
        <v>2985</v>
      </c>
      <c r="C4743" s="474"/>
      <c r="D4743" s="591"/>
      <c r="E4743" s="600"/>
      <c r="BZ4743" s="59"/>
      <c r="CA4743" s="59"/>
      <c r="CB4743" s="59"/>
      <c r="CC4743" s="59"/>
    </row>
    <row r="4744" spans="1:81" ht="30.75" customHeight="1" x14ac:dyDescent="0.3">
      <c r="A4744" s="917">
        <v>1</v>
      </c>
      <c r="B4744" s="697" t="s">
        <v>2988</v>
      </c>
      <c r="C4744" s="472">
        <v>191300818</v>
      </c>
      <c r="D4744" s="1019" t="s">
        <v>2991</v>
      </c>
      <c r="E4744" s="1022" t="s">
        <v>31</v>
      </c>
      <c r="BZ4744" s="59"/>
      <c r="CA4744" s="59"/>
      <c r="CB4744" s="59"/>
      <c r="CC4744" s="59"/>
    </row>
    <row r="4745" spans="1:81" ht="16.8" x14ac:dyDescent="0.3">
      <c r="A4745" s="918"/>
      <c r="B4745" s="697" t="s">
        <v>2989</v>
      </c>
      <c r="C4745" s="472" t="s">
        <v>2990</v>
      </c>
      <c r="D4745" s="1020"/>
      <c r="E4745" s="1023"/>
      <c r="BZ4745" s="59"/>
      <c r="CA4745" s="59"/>
      <c r="CB4745" s="59"/>
      <c r="CC4745" s="59"/>
    </row>
    <row r="4746" spans="1:81" ht="17.399999999999999" thickBot="1" x14ac:dyDescent="0.35">
      <c r="A4746" s="919"/>
      <c r="B4746" s="701"/>
      <c r="C4746" s="473" t="s">
        <v>10</v>
      </c>
      <c r="D4746" s="1021"/>
      <c r="E4746" s="1024"/>
      <c r="BZ4746" s="59"/>
      <c r="CA4746" s="59"/>
      <c r="CB4746" s="59"/>
      <c r="CC4746" s="59"/>
    </row>
    <row r="4747" spans="1:81" ht="16.8" x14ac:dyDescent="0.3">
      <c r="A4747" s="917">
        <v>2</v>
      </c>
      <c r="B4747" s="697" t="s">
        <v>2992</v>
      </c>
      <c r="C4747" s="472">
        <v>191883188</v>
      </c>
      <c r="D4747" s="1019" t="s">
        <v>2999</v>
      </c>
      <c r="E4747" s="1022" t="s">
        <v>3000</v>
      </c>
      <c r="BZ4747" s="59"/>
      <c r="CA4747" s="59"/>
      <c r="CB4747" s="59"/>
      <c r="CC4747" s="59"/>
    </row>
    <row r="4748" spans="1:81" ht="16.8" x14ac:dyDescent="0.3">
      <c r="A4748" s="918"/>
      <c r="B4748" s="697" t="s">
        <v>2993</v>
      </c>
      <c r="C4748" s="472" t="s">
        <v>2998</v>
      </c>
      <c r="D4748" s="1020"/>
      <c r="E4748" s="1023"/>
      <c r="BZ4748" s="59"/>
      <c r="CA4748" s="59"/>
      <c r="CB4748" s="59"/>
      <c r="CC4748" s="59"/>
    </row>
    <row r="4749" spans="1:81" ht="16.8" x14ac:dyDescent="0.3">
      <c r="A4749" s="918"/>
      <c r="B4749" s="697" t="s">
        <v>2994</v>
      </c>
      <c r="C4749" s="472" t="s">
        <v>1279</v>
      </c>
      <c r="D4749" s="1020"/>
      <c r="E4749" s="1023"/>
      <c r="BZ4749" s="59"/>
      <c r="CA4749" s="59"/>
      <c r="CB4749" s="59"/>
      <c r="CC4749" s="59"/>
    </row>
    <row r="4750" spans="1:81" ht="16.8" x14ac:dyDescent="0.3">
      <c r="A4750" s="918"/>
      <c r="B4750" s="697" t="s">
        <v>2995</v>
      </c>
      <c r="C4750" s="474"/>
      <c r="D4750" s="1020"/>
      <c r="E4750" s="1023"/>
      <c r="BZ4750" s="59"/>
      <c r="CA4750" s="59"/>
      <c r="CB4750" s="59"/>
      <c r="CC4750" s="59"/>
    </row>
    <row r="4751" spans="1:81" ht="16.8" x14ac:dyDescent="0.3">
      <c r="A4751" s="918"/>
      <c r="B4751" s="697" t="s">
        <v>2996</v>
      </c>
      <c r="C4751" s="474"/>
      <c r="D4751" s="1020"/>
      <c r="E4751" s="1023"/>
      <c r="BZ4751" s="59"/>
      <c r="CA4751" s="59"/>
      <c r="CB4751" s="59"/>
      <c r="CC4751" s="59"/>
    </row>
    <row r="4752" spans="1:81" ht="17.399999999999999" thickBot="1" x14ac:dyDescent="0.35">
      <c r="A4752" s="919"/>
      <c r="B4752" s="698" t="s">
        <v>2997</v>
      </c>
      <c r="C4752" s="475"/>
      <c r="D4752" s="1021"/>
      <c r="E4752" s="1024"/>
      <c r="BZ4752" s="59"/>
      <c r="CA4752" s="59"/>
      <c r="CB4752" s="59"/>
      <c r="CC4752" s="59"/>
    </row>
    <row r="4753" spans="1:81" ht="16.8" x14ac:dyDescent="0.3">
      <c r="A4753" s="973">
        <v>3</v>
      </c>
      <c r="B4753" s="699" t="s">
        <v>3001</v>
      </c>
      <c r="C4753" s="477">
        <v>194337430</v>
      </c>
      <c r="D4753" s="1028" t="s">
        <v>3007</v>
      </c>
      <c r="E4753" s="1031" t="s">
        <v>3008</v>
      </c>
      <c r="U4753" s="60" t="s">
        <v>10659</v>
      </c>
      <c r="BZ4753" s="59"/>
      <c r="CA4753" s="59"/>
      <c r="CB4753" s="59"/>
      <c r="CC4753" s="59"/>
    </row>
    <row r="4754" spans="1:81" ht="16.8" x14ac:dyDescent="0.3">
      <c r="A4754" s="974"/>
      <c r="B4754" s="699" t="s">
        <v>3002</v>
      </c>
      <c r="C4754" s="477" t="s">
        <v>3005</v>
      </c>
      <c r="D4754" s="1029"/>
      <c r="E4754" s="1032"/>
      <c r="BZ4754" s="59"/>
      <c r="CA4754" s="59"/>
      <c r="CB4754" s="59"/>
      <c r="CC4754" s="59"/>
    </row>
    <row r="4755" spans="1:81" ht="16.8" x14ac:dyDescent="0.3">
      <c r="A4755" s="974"/>
      <c r="B4755" s="699" t="s">
        <v>3003</v>
      </c>
      <c r="C4755" s="477" t="s">
        <v>3006</v>
      </c>
      <c r="D4755" s="1029"/>
      <c r="E4755" s="1032"/>
      <c r="BZ4755" s="59"/>
      <c r="CA4755" s="59"/>
      <c r="CB4755" s="59"/>
      <c r="CC4755" s="59"/>
    </row>
    <row r="4756" spans="1:81" ht="17.399999999999999" thickBot="1" x14ac:dyDescent="0.35">
      <c r="A4756" s="975"/>
      <c r="B4756" s="700" t="s">
        <v>3004</v>
      </c>
      <c r="C4756" s="478"/>
      <c r="D4756" s="1030"/>
      <c r="E4756" s="1033"/>
      <c r="BZ4756" s="59"/>
      <c r="CA4756" s="59"/>
      <c r="CB4756" s="59"/>
      <c r="CC4756" s="59"/>
    </row>
    <row r="4757" spans="1:81" ht="16.8" x14ac:dyDescent="0.3">
      <c r="A4757" s="973">
        <v>4</v>
      </c>
      <c r="B4757" s="699" t="s">
        <v>3009</v>
      </c>
      <c r="C4757" s="477">
        <v>191758598</v>
      </c>
      <c r="D4757" s="1028" t="s">
        <v>3017</v>
      </c>
      <c r="E4757" s="1031" t="s">
        <v>31</v>
      </c>
      <c r="U4757" s="60" t="s">
        <v>10659</v>
      </c>
      <c r="BZ4757" s="59"/>
      <c r="CA4757" s="59"/>
      <c r="CB4757" s="59"/>
      <c r="CC4757" s="59"/>
    </row>
    <row r="4758" spans="1:81" ht="16.8" x14ac:dyDescent="0.3">
      <c r="A4758" s="974"/>
      <c r="B4758" s="699" t="s">
        <v>3010</v>
      </c>
      <c r="C4758" s="479">
        <v>39149</v>
      </c>
      <c r="D4758" s="1029"/>
      <c r="E4758" s="1032"/>
      <c r="BZ4758" s="59"/>
      <c r="CA4758" s="59"/>
      <c r="CB4758" s="59"/>
      <c r="CC4758" s="59"/>
    </row>
    <row r="4759" spans="1:81" ht="16.8" x14ac:dyDescent="0.3">
      <c r="A4759" s="974"/>
      <c r="B4759" s="699" t="s">
        <v>3011</v>
      </c>
      <c r="C4759" s="477" t="s">
        <v>1279</v>
      </c>
      <c r="D4759" s="1029"/>
      <c r="E4759" s="1032"/>
      <c r="BZ4759" s="59"/>
      <c r="CA4759" s="59"/>
      <c r="CB4759" s="59"/>
      <c r="CC4759" s="59"/>
    </row>
    <row r="4760" spans="1:81" ht="16.8" x14ac:dyDescent="0.3">
      <c r="A4760" s="974"/>
      <c r="B4760" s="699" t="s">
        <v>3012</v>
      </c>
      <c r="C4760" s="481"/>
      <c r="D4760" s="1029"/>
      <c r="E4760" s="1032"/>
      <c r="BZ4760" s="59"/>
      <c r="CA4760" s="59"/>
      <c r="CB4760" s="59"/>
      <c r="CC4760" s="59"/>
    </row>
    <row r="4761" spans="1:81" ht="16.8" x14ac:dyDescent="0.3">
      <c r="A4761" s="974"/>
      <c r="B4761" s="699" t="s">
        <v>3013</v>
      </c>
      <c r="C4761" s="481"/>
      <c r="D4761" s="1029"/>
      <c r="E4761" s="1032"/>
      <c r="BZ4761" s="59"/>
      <c r="CA4761" s="59"/>
      <c r="CB4761" s="59"/>
      <c r="CC4761" s="59"/>
    </row>
    <row r="4762" spans="1:81" ht="16.8" x14ac:dyDescent="0.3">
      <c r="A4762" s="974"/>
      <c r="B4762" s="699" t="s">
        <v>3014</v>
      </c>
      <c r="C4762" s="481"/>
      <c r="D4762" s="1029"/>
      <c r="E4762" s="1032"/>
      <c r="BZ4762" s="59"/>
      <c r="CA4762" s="59"/>
      <c r="CB4762" s="59"/>
      <c r="CC4762" s="59"/>
    </row>
    <row r="4763" spans="1:81" ht="16.8" x14ac:dyDescent="0.3">
      <c r="A4763" s="974"/>
      <c r="B4763" s="699" t="s">
        <v>3015</v>
      </c>
      <c r="C4763" s="481"/>
      <c r="D4763" s="1029"/>
      <c r="E4763" s="1032"/>
      <c r="BZ4763" s="59"/>
      <c r="CA4763" s="59"/>
      <c r="CB4763" s="59"/>
      <c r="CC4763" s="59"/>
    </row>
    <row r="4764" spans="1:81" ht="17.399999999999999" thickBot="1" x14ac:dyDescent="0.35">
      <c r="A4764" s="975"/>
      <c r="B4764" s="700" t="s">
        <v>3016</v>
      </c>
      <c r="C4764" s="478"/>
      <c r="D4764" s="1030"/>
      <c r="E4764" s="1033"/>
      <c r="BZ4764" s="59"/>
      <c r="CA4764" s="59"/>
      <c r="CB4764" s="59"/>
      <c r="CC4764" s="59"/>
    </row>
    <row r="4765" spans="1:81" ht="16.8" x14ac:dyDescent="0.3">
      <c r="A4765" s="917">
        <v>5</v>
      </c>
      <c r="B4765" s="697" t="s">
        <v>3018</v>
      </c>
      <c r="C4765" s="472">
        <v>191429934</v>
      </c>
      <c r="D4765" s="1019" t="s">
        <v>3021</v>
      </c>
      <c r="E4765" s="1022" t="s">
        <v>3022</v>
      </c>
      <c r="BZ4765" s="59"/>
      <c r="CA4765" s="59"/>
      <c r="CB4765" s="59"/>
      <c r="CC4765" s="59"/>
    </row>
    <row r="4766" spans="1:81" ht="16.8" x14ac:dyDescent="0.3">
      <c r="A4766" s="918"/>
      <c r="B4766" s="697" t="s">
        <v>3019</v>
      </c>
      <c r="C4766" s="476">
        <v>40212</v>
      </c>
      <c r="D4766" s="1020"/>
      <c r="E4766" s="1023"/>
      <c r="BZ4766" s="59"/>
      <c r="CA4766" s="59"/>
      <c r="CB4766" s="59"/>
      <c r="CC4766" s="59"/>
    </row>
    <row r="4767" spans="1:81" ht="17.399999999999999" thickBot="1" x14ac:dyDescent="0.35">
      <c r="A4767" s="919"/>
      <c r="B4767" s="698" t="s">
        <v>3020</v>
      </c>
      <c r="C4767" s="473" t="s">
        <v>1279</v>
      </c>
      <c r="D4767" s="1021"/>
      <c r="E4767" s="1024"/>
      <c r="BZ4767" s="59"/>
      <c r="CA4767" s="59"/>
      <c r="CB4767" s="59"/>
      <c r="CC4767" s="59"/>
    </row>
    <row r="4768" spans="1:81" ht="16.8" x14ac:dyDescent="0.3">
      <c r="A4768" s="917">
        <v>6</v>
      </c>
      <c r="B4768" s="697" t="s">
        <v>3023</v>
      </c>
      <c r="C4768" s="472">
        <v>191679919</v>
      </c>
      <c r="D4768" s="1019" t="s">
        <v>3028</v>
      </c>
      <c r="E4768" s="1022" t="s">
        <v>31</v>
      </c>
      <c r="BZ4768" s="59"/>
      <c r="CA4768" s="59"/>
      <c r="CB4768" s="59"/>
      <c r="CC4768" s="59"/>
    </row>
    <row r="4769" spans="1:81" ht="16.8" x14ac:dyDescent="0.3">
      <c r="A4769" s="918"/>
      <c r="B4769" s="697" t="s">
        <v>3024</v>
      </c>
      <c r="C4769" s="472" t="s">
        <v>3027</v>
      </c>
      <c r="D4769" s="1020"/>
      <c r="E4769" s="1023"/>
      <c r="BZ4769" s="59"/>
      <c r="CA4769" s="59"/>
      <c r="CB4769" s="59"/>
      <c r="CC4769" s="59"/>
    </row>
    <row r="4770" spans="1:81" ht="16.8" x14ac:dyDescent="0.3">
      <c r="A4770" s="918"/>
      <c r="B4770" s="697" t="s">
        <v>3025</v>
      </c>
      <c r="C4770" s="472" t="s">
        <v>1279</v>
      </c>
      <c r="D4770" s="1020"/>
      <c r="E4770" s="1023"/>
      <c r="BZ4770" s="59"/>
      <c r="CA4770" s="59"/>
      <c r="CB4770" s="59"/>
      <c r="CC4770" s="59"/>
    </row>
    <row r="4771" spans="1:81" ht="17.399999999999999" thickBot="1" x14ac:dyDescent="0.35">
      <c r="A4771" s="1041"/>
      <c r="B4771" s="698" t="s">
        <v>3026</v>
      </c>
      <c r="C4771" s="475"/>
      <c r="D4771" s="1042"/>
      <c r="E4771" s="1043"/>
      <c r="BZ4771" s="59"/>
      <c r="CA4771" s="59"/>
      <c r="CB4771" s="59"/>
      <c r="CC4771" s="59"/>
    </row>
    <row r="4772" spans="1:81" ht="17.399999999999999" thickBot="1" x14ac:dyDescent="0.35">
      <c r="A4772" s="539"/>
      <c r="B4772" s="697" t="s">
        <v>3748</v>
      </c>
      <c r="C4772" s="474"/>
      <c r="D4772" s="591"/>
      <c r="E4772" s="600"/>
      <c r="F4772" s="267"/>
      <c r="G4772" s="267"/>
      <c r="BZ4772" s="59"/>
      <c r="CA4772" s="59"/>
      <c r="CB4772" s="59"/>
      <c r="CC4772" s="59"/>
    </row>
    <row r="4773" spans="1:81" s="39" customFormat="1" ht="16.8" x14ac:dyDescent="0.3">
      <c r="A4773" s="917">
        <v>1</v>
      </c>
      <c r="B4773" s="697" t="s">
        <v>3749</v>
      </c>
      <c r="C4773" s="472">
        <v>191832023</v>
      </c>
      <c r="D4773" s="1019" t="s">
        <v>3750</v>
      </c>
      <c r="E4773" s="1022" t="s">
        <v>3751</v>
      </c>
      <c r="F4773" s="267"/>
      <c r="G4773" s="267"/>
    </row>
    <row r="4774" spans="1:81" s="39" customFormat="1" ht="16.8" x14ac:dyDescent="0.3">
      <c r="A4774" s="918"/>
      <c r="B4774" s="697" t="s">
        <v>3752</v>
      </c>
      <c r="C4774" s="472" t="s">
        <v>3753</v>
      </c>
      <c r="D4774" s="1020"/>
      <c r="E4774" s="1023"/>
      <c r="F4774" s="267"/>
      <c r="G4774" s="267"/>
    </row>
    <row r="4775" spans="1:81" s="39" customFormat="1" ht="16.8" x14ac:dyDescent="0.3">
      <c r="A4775" s="918"/>
      <c r="B4775" s="697" t="s">
        <v>3754</v>
      </c>
      <c r="C4775" s="472" t="s">
        <v>10</v>
      </c>
      <c r="D4775" s="1020"/>
      <c r="E4775" s="1023"/>
      <c r="F4775" s="267"/>
      <c r="G4775" s="267"/>
    </row>
    <row r="4776" spans="1:81" s="39" customFormat="1" ht="16.8" x14ac:dyDescent="0.3">
      <c r="A4776" s="918"/>
      <c r="B4776" s="697" t="s">
        <v>3755</v>
      </c>
      <c r="C4776" s="474"/>
      <c r="D4776" s="1020"/>
      <c r="E4776" s="1023"/>
      <c r="F4776" s="267"/>
      <c r="G4776" s="267"/>
    </row>
    <row r="4777" spans="1:81" s="39" customFormat="1" ht="33.6" x14ac:dyDescent="0.3">
      <c r="A4777" s="918"/>
      <c r="B4777" s="697" t="s">
        <v>3756</v>
      </c>
      <c r="C4777" s="474"/>
      <c r="D4777" s="1020"/>
      <c r="E4777" s="1023"/>
      <c r="F4777" s="267"/>
      <c r="G4777" s="267"/>
    </row>
    <row r="4778" spans="1:81" s="39" customFormat="1" ht="16.8" x14ac:dyDescent="0.3">
      <c r="A4778" s="918"/>
      <c r="B4778" s="697" t="s">
        <v>3757</v>
      </c>
      <c r="C4778" s="474"/>
      <c r="D4778" s="1020"/>
      <c r="E4778" s="1023"/>
      <c r="F4778" s="267"/>
      <c r="G4778" s="267"/>
    </row>
    <row r="4779" spans="1:81" s="39" customFormat="1" ht="17.399999999999999" thickBot="1" x14ac:dyDescent="0.35">
      <c r="A4779" s="919"/>
      <c r="B4779" s="698" t="s">
        <v>3758</v>
      </c>
      <c r="C4779" s="475"/>
      <c r="D4779" s="1021"/>
      <c r="E4779" s="1024"/>
      <c r="F4779" s="267"/>
      <c r="G4779" s="267"/>
    </row>
    <row r="4780" spans="1:81" s="39" customFormat="1" ht="16.8" x14ac:dyDescent="0.3">
      <c r="A4780" s="917">
        <v>2</v>
      </c>
      <c r="B4780" s="697" t="s">
        <v>3759</v>
      </c>
      <c r="C4780" s="472">
        <v>191752747</v>
      </c>
      <c r="D4780" s="1019" t="s">
        <v>3760</v>
      </c>
      <c r="E4780" s="1022" t="s">
        <v>31</v>
      </c>
      <c r="F4780" s="267"/>
      <c r="G4780" s="267"/>
    </row>
    <row r="4781" spans="1:81" s="39" customFormat="1" ht="16.8" x14ac:dyDescent="0.3">
      <c r="A4781" s="918"/>
      <c r="B4781" s="697" t="s">
        <v>3761</v>
      </c>
      <c r="C4781" s="476">
        <v>41975</v>
      </c>
      <c r="D4781" s="1020"/>
      <c r="E4781" s="1023"/>
      <c r="F4781" s="267"/>
      <c r="G4781" s="267"/>
    </row>
    <row r="4782" spans="1:81" s="39" customFormat="1" ht="17.399999999999999" thickBot="1" x14ac:dyDescent="0.35">
      <c r="A4782" s="919"/>
      <c r="B4782" s="701"/>
      <c r="C4782" s="473" t="s">
        <v>1279</v>
      </c>
      <c r="D4782" s="1021"/>
      <c r="E4782" s="1024"/>
      <c r="F4782" s="267"/>
      <c r="G4782" s="267"/>
    </row>
    <row r="4783" spans="1:81" s="39" customFormat="1" ht="16.8" x14ac:dyDescent="0.3">
      <c r="A4783" s="917">
        <v>3</v>
      </c>
      <c r="B4783" s="697" t="s">
        <v>3762</v>
      </c>
      <c r="C4783" s="472">
        <v>191469534</v>
      </c>
      <c r="D4783" s="1019" t="s">
        <v>3763</v>
      </c>
      <c r="E4783" s="1022" t="s">
        <v>31</v>
      </c>
      <c r="F4783" s="267"/>
      <c r="G4783" s="267"/>
    </row>
    <row r="4784" spans="1:81" s="39" customFormat="1" ht="16.8" x14ac:dyDescent="0.3">
      <c r="A4784" s="918"/>
      <c r="B4784" s="697" t="s">
        <v>3764</v>
      </c>
      <c r="C4784" s="472" t="s">
        <v>3765</v>
      </c>
      <c r="D4784" s="1020"/>
      <c r="E4784" s="1023"/>
      <c r="F4784" s="267"/>
      <c r="G4784" s="267"/>
    </row>
    <row r="4785" spans="1:7" s="39" customFormat="1" ht="16.8" x14ac:dyDescent="0.3">
      <c r="A4785" s="918"/>
      <c r="B4785" s="697" t="s">
        <v>3766</v>
      </c>
      <c r="C4785" s="472" t="s">
        <v>3006</v>
      </c>
      <c r="D4785" s="1020"/>
      <c r="E4785" s="1023"/>
      <c r="F4785" s="267"/>
      <c r="G4785" s="267"/>
    </row>
    <row r="4786" spans="1:7" s="39" customFormat="1" ht="16.8" x14ac:dyDescent="0.3">
      <c r="A4786" s="918"/>
      <c r="B4786" s="697" t="s">
        <v>3767</v>
      </c>
      <c r="C4786" s="474"/>
      <c r="D4786" s="1020"/>
      <c r="E4786" s="1023"/>
      <c r="F4786" s="267"/>
      <c r="G4786" s="267"/>
    </row>
    <row r="4787" spans="1:7" s="39" customFormat="1" ht="16.8" x14ac:dyDescent="0.3">
      <c r="A4787" s="918"/>
      <c r="B4787" s="697" t="s">
        <v>3768</v>
      </c>
      <c r="C4787" s="474"/>
      <c r="D4787" s="1020"/>
      <c r="E4787" s="1023"/>
      <c r="F4787" s="267"/>
      <c r="G4787" s="267"/>
    </row>
    <row r="4788" spans="1:7" s="39" customFormat="1" ht="16.8" x14ac:dyDescent="0.3">
      <c r="A4788" s="918"/>
      <c r="B4788" s="697" t="s">
        <v>3769</v>
      </c>
      <c r="C4788" s="474"/>
      <c r="D4788" s="1020"/>
      <c r="E4788" s="1023"/>
      <c r="F4788" s="267"/>
      <c r="G4788" s="267"/>
    </row>
    <row r="4789" spans="1:7" s="39" customFormat="1" ht="16.8" x14ac:dyDescent="0.3">
      <c r="A4789" s="918"/>
      <c r="B4789" s="697" t="s">
        <v>3770</v>
      </c>
      <c r="C4789" s="474"/>
      <c r="D4789" s="1020"/>
      <c r="E4789" s="1023"/>
      <c r="F4789" s="267"/>
      <c r="G4789" s="267"/>
    </row>
    <row r="4790" spans="1:7" s="39" customFormat="1" ht="17.399999999999999" thickBot="1" x14ac:dyDescent="0.35">
      <c r="A4790" s="919"/>
      <c r="B4790" s="698" t="s">
        <v>3771</v>
      </c>
      <c r="C4790" s="475"/>
      <c r="D4790" s="1021"/>
      <c r="E4790" s="1024"/>
      <c r="F4790" s="267"/>
      <c r="G4790" s="267"/>
    </row>
    <row r="4791" spans="1:7" s="39" customFormat="1" ht="16.8" x14ac:dyDescent="0.3">
      <c r="A4791" s="917">
        <v>4</v>
      </c>
      <c r="B4791" s="697" t="s">
        <v>3772</v>
      </c>
      <c r="C4791" s="472">
        <v>191544877</v>
      </c>
      <c r="D4791" s="1019" t="s">
        <v>3773</v>
      </c>
      <c r="E4791" s="1022" t="s">
        <v>3774</v>
      </c>
      <c r="F4791" s="267"/>
      <c r="G4791" s="267"/>
    </row>
    <row r="4792" spans="1:7" s="39" customFormat="1" ht="16.8" x14ac:dyDescent="0.3">
      <c r="A4792" s="918"/>
      <c r="B4792" s="697" t="s">
        <v>3775</v>
      </c>
      <c r="C4792" s="472" t="s">
        <v>3776</v>
      </c>
      <c r="D4792" s="1020"/>
      <c r="E4792" s="1023"/>
      <c r="F4792" s="267"/>
      <c r="G4792" s="267"/>
    </row>
    <row r="4793" spans="1:7" s="39" customFormat="1" ht="16.8" x14ac:dyDescent="0.3">
      <c r="A4793" s="918"/>
      <c r="B4793" s="697" t="s">
        <v>3777</v>
      </c>
      <c r="C4793" s="472" t="s">
        <v>1279</v>
      </c>
      <c r="D4793" s="1020"/>
      <c r="E4793" s="1023"/>
      <c r="F4793" s="267"/>
      <c r="G4793" s="267"/>
    </row>
    <row r="4794" spans="1:7" s="39" customFormat="1" ht="17.399999999999999" thickBot="1" x14ac:dyDescent="0.35">
      <c r="A4794" s="919"/>
      <c r="B4794" s="698" t="s">
        <v>3778</v>
      </c>
      <c r="C4794" s="475"/>
      <c r="D4794" s="1021"/>
      <c r="E4794" s="1024"/>
      <c r="F4794" s="267"/>
      <c r="G4794" s="267"/>
    </row>
    <row r="4795" spans="1:7" s="39" customFormat="1" ht="16.8" x14ac:dyDescent="0.3">
      <c r="A4795" s="917">
        <v>5</v>
      </c>
      <c r="B4795" s="697" t="s">
        <v>3779</v>
      </c>
      <c r="C4795" s="472">
        <v>191314920</v>
      </c>
      <c r="D4795" s="1019" t="s">
        <v>3780</v>
      </c>
      <c r="E4795" s="1022" t="s">
        <v>3781</v>
      </c>
      <c r="F4795" s="267"/>
      <c r="G4795" s="267"/>
    </row>
    <row r="4796" spans="1:7" s="39" customFormat="1" ht="16.8" x14ac:dyDescent="0.3">
      <c r="A4796" s="918"/>
      <c r="B4796" s="697" t="s">
        <v>3782</v>
      </c>
      <c r="C4796" s="472" t="s">
        <v>3783</v>
      </c>
      <c r="D4796" s="1020"/>
      <c r="E4796" s="1023"/>
      <c r="F4796" s="267"/>
      <c r="G4796" s="267"/>
    </row>
    <row r="4797" spans="1:7" s="39" customFormat="1" ht="16.8" x14ac:dyDescent="0.3">
      <c r="A4797" s="918"/>
      <c r="B4797" s="697" t="s">
        <v>3784</v>
      </c>
      <c r="C4797" s="472" t="s">
        <v>1279</v>
      </c>
      <c r="D4797" s="1020"/>
      <c r="E4797" s="1023"/>
      <c r="F4797" s="267"/>
      <c r="G4797" s="267"/>
    </row>
    <row r="4798" spans="1:7" s="39" customFormat="1" ht="16.8" x14ac:dyDescent="0.3">
      <c r="A4798" s="918"/>
      <c r="B4798" s="697" t="s">
        <v>3785</v>
      </c>
      <c r="C4798" s="474"/>
      <c r="D4798" s="1020"/>
      <c r="E4798" s="1023"/>
      <c r="F4798" s="267"/>
      <c r="G4798" s="267"/>
    </row>
    <row r="4799" spans="1:7" s="39" customFormat="1" ht="17.399999999999999" thickBot="1" x14ac:dyDescent="0.35">
      <c r="A4799" s="919"/>
      <c r="B4799" s="698" t="s">
        <v>3786</v>
      </c>
      <c r="C4799" s="475"/>
      <c r="D4799" s="1021"/>
      <c r="E4799" s="1024"/>
      <c r="F4799" s="267"/>
      <c r="G4799" s="267"/>
    </row>
    <row r="4800" spans="1:7" s="39" customFormat="1" ht="16.8" x14ac:dyDescent="0.3">
      <c r="A4800" s="917">
        <v>6</v>
      </c>
      <c r="B4800" s="697" t="s">
        <v>3787</v>
      </c>
      <c r="C4800" s="472">
        <v>191662014</v>
      </c>
      <c r="D4800" s="1019" t="s">
        <v>3788</v>
      </c>
      <c r="E4800" s="1022" t="s">
        <v>3789</v>
      </c>
      <c r="F4800" s="267"/>
      <c r="G4800" s="267"/>
    </row>
    <row r="4801" spans="1:81" s="39" customFormat="1" ht="16.8" x14ac:dyDescent="0.3">
      <c r="A4801" s="918"/>
      <c r="B4801" s="697" t="s">
        <v>3790</v>
      </c>
      <c r="C4801" s="476">
        <v>38175</v>
      </c>
      <c r="D4801" s="1020"/>
      <c r="E4801" s="1023"/>
      <c r="F4801" s="267"/>
      <c r="G4801" s="267"/>
    </row>
    <row r="4802" spans="1:81" s="39" customFormat="1" ht="16.8" x14ac:dyDescent="0.3">
      <c r="A4802" s="918"/>
      <c r="B4802" s="697" t="s">
        <v>3791</v>
      </c>
      <c r="C4802" s="472" t="s">
        <v>1279</v>
      </c>
      <c r="D4802" s="1020"/>
      <c r="E4802" s="1023"/>
      <c r="F4802" s="267"/>
      <c r="G4802" s="267"/>
    </row>
    <row r="4803" spans="1:81" s="39" customFormat="1" ht="16.8" x14ac:dyDescent="0.3">
      <c r="A4803" s="918"/>
      <c r="B4803" s="697" t="s">
        <v>3792</v>
      </c>
      <c r="C4803" s="474"/>
      <c r="D4803" s="1020"/>
      <c r="E4803" s="1023"/>
      <c r="F4803" s="267"/>
      <c r="G4803" s="267"/>
    </row>
    <row r="4804" spans="1:81" s="39" customFormat="1" ht="16.8" x14ac:dyDescent="0.3">
      <c r="A4804" s="918"/>
      <c r="B4804" s="697" t="s">
        <v>3793</v>
      </c>
      <c r="C4804" s="474"/>
      <c r="D4804" s="1020"/>
      <c r="E4804" s="1023"/>
      <c r="F4804" s="267"/>
      <c r="G4804" s="267"/>
    </row>
    <row r="4805" spans="1:81" s="39" customFormat="1" ht="17.399999999999999" thickBot="1" x14ac:dyDescent="0.35">
      <c r="A4805" s="919"/>
      <c r="B4805" s="698"/>
      <c r="C4805" s="475"/>
      <c r="D4805" s="1021"/>
      <c r="E4805" s="1024"/>
      <c r="F4805" s="267"/>
      <c r="G4805" s="267"/>
    </row>
    <row r="4806" spans="1:81" s="39" customFormat="1" ht="16.8" x14ac:dyDescent="0.3">
      <c r="A4806" s="917">
        <v>7</v>
      </c>
      <c r="B4806" s="697" t="s">
        <v>3794</v>
      </c>
      <c r="C4806" s="472">
        <v>191753422</v>
      </c>
      <c r="D4806" s="1019" t="s">
        <v>3795</v>
      </c>
      <c r="E4806" s="1022" t="s">
        <v>3796</v>
      </c>
      <c r="F4806" s="267"/>
      <c r="G4806" s="267"/>
    </row>
    <row r="4807" spans="1:81" s="39" customFormat="1" ht="16.8" x14ac:dyDescent="0.3">
      <c r="A4807" s="918"/>
      <c r="B4807" s="697" t="s">
        <v>3797</v>
      </c>
      <c r="C4807" s="476">
        <v>39178</v>
      </c>
      <c r="D4807" s="1020"/>
      <c r="E4807" s="1023"/>
      <c r="F4807" s="267"/>
      <c r="G4807" s="267"/>
    </row>
    <row r="4808" spans="1:81" s="39" customFormat="1" ht="16.8" x14ac:dyDescent="0.3">
      <c r="A4808" s="918"/>
      <c r="B4808" s="697" t="s">
        <v>3798</v>
      </c>
      <c r="C4808" s="472" t="s">
        <v>1279</v>
      </c>
      <c r="D4808" s="1020"/>
      <c r="E4808" s="1023"/>
      <c r="F4808" s="267"/>
      <c r="G4808" s="267"/>
    </row>
    <row r="4809" spans="1:81" s="39" customFormat="1" ht="17.399999999999999" thickBot="1" x14ac:dyDescent="0.35">
      <c r="A4809" s="919"/>
      <c r="B4809" s="698" t="s">
        <v>3799</v>
      </c>
      <c r="C4809" s="475"/>
      <c r="D4809" s="1021"/>
      <c r="E4809" s="1024"/>
      <c r="F4809" s="267"/>
      <c r="G4809" s="267"/>
    </row>
    <row r="4810" spans="1:81" s="39" customFormat="1" ht="16.8" x14ac:dyDescent="0.3">
      <c r="A4810" s="917">
        <v>8</v>
      </c>
      <c r="B4810" s="697" t="s">
        <v>3800</v>
      </c>
      <c r="C4810" s="472">
        <v>191419539</v>
      </c>
      <c r="D4810" s="1019" t="s">
        <v>3801</v>
      </c>
      <c r="E4810" s="1022" t="s">
        <v>3802</v>
      </c>
      <c r="F4810" s="267"/>
      <c r="G4810" s="267"/>
    </row>
    <row r="4811" spans="1:81" s="39" customFormat="1" ht="16.8" x14ac:dyDescent="0.3">
      <c r="A4811" s="918"/>
      <c r="B4811" s="697" t="s">
        <v>3803</v>
      </c>
      <c r="C4811" s="476">
        <v>40790</v>
      </c>
      <c r="D4811" s="1020"/>
      <c r="E4811" s="1023"/>
      <c r="F4811" s="267"/>
      <c r="G4811" s="267"/>
    </row>
    <row r="4812" spans="1:81" s="39" customFormat="1" ht="16.8" x14ac:dyDescent="0.3">
      <c r="A4812" s="918"/>
      <c r="B4812" s="697" t="s">
        <v>3804</v>
      </c>
      <c r="C4812" s="472" t="s">
        <v>1279</v>
      </c>
      <c r="D4812" s="1020"/>
      <c r="E4812" s="1023"/>
      <c r="F4812" s="267"/>
      <c r="G4812" s="267"/>
    </row>
    <row r="4813" spans="1:81" s="39" customFormat="1" ht="20.25" customHeight="1" thickBot="1" x14ac:dyDescent="0.35">
      <c r="A4813" s="919"/>
      <c r="B4813" s="698" t="s">
        <v>3805</v>
      </c>
      <c r="C4813" s="475"/>
      <c r="D4813" s="1021"/>
      <c r="E4813" s="1024"/>
      <c r="F4813" s="261"/>
      <c r="G4813" s="261"/>
    </row>
    <row r="4814" spans="1:81" ht="17.399999999999999" thickBot="1" x14ac:dyDescent="0.35">
      <c r="A4814" s="539"/>
      <c r="B4814" s="697" t="s">
        <v>3984</v>
      </c>
      <c r="C4814" s="474"/>
      <c r="D4814" s="591"/>
      <c r="E4814" s="600"/>
      <c r="F4814" s="267"/>
      <c r="G4814" s="267"/>
      <c r="BZ4814" s="59"/>
      <c r="CA4814" s="59"/>
      <c r="CB4814" s="59"/>
      <c r="CC4814" s="59"/>
    </row>
    <row r="4815" spans="1:81" s="39" customFormat="1" ht="16.8" x14ac:dyDescent="0.3">
      <c r="A4815" s="917">
        <v>1</v>
      </c>
      <c r="B4815" s="697" t="s">
        <v>3985</v>
      </c>
      <c r="C4815" s="472">
        <v>191545495</v>
      </c>
      <c r="D4815" s="1019" t="s">
        <v>3993</v>
      </c>
      <c r="E4815" s="1022" t="s">
        <v>3994</v>
      </c>
      <c r="F4815" s="267"/>
      <c r="G4815" s="267"/>
    </row>
    <row r="4816" spans="1:81" s="39" customFormat="1" ht="16.8" x14ac:dyDescent="0.3">
      <c r="A4816" s="918"/>
      <c r="B4816" s="697" t="s">
        <v>3986</v>
      </c>
      <c r="C4816" s="472" t="s">
        <v>3992</v>
      </c>
      <c r="D4816" s="1020"/>
      <c r="E4816" s="1023"/>
      <c r="F4816" s="267"/>
      <c r="G4816" s="267"/>
    </row>
    <row r="4817" spans="1:7" s="39" customFormat="1" ht="16.8" x14ac:dyDescent="0.3">
      <c r="A4817" s="918"/>
      <c r="B4817" s="697" t="s">
        <v>3987</v>
      </c>
      <c r="C4817" s="472" t="s">
        <v>10</v>
      </c>
      <c r="D4817" s="1020"/>
      <c r="E4817" s="1023"/>
      <c r="F4817" s="267"/>
      <c r="G4817" s="267"/>
    </row>
    <row r="4818" spans="1:7" s="39" customFormat="1" ht="16.8" x14ac:dyDescent="0.3">
      <c r="A4818" s="918"/>
      <c r="B4818" s="697" t="s">
        <v>3988</v>
      </c>
      <c r="C4818" s="474"/>
      <c r="D4818" s="1020"/>
      <c r="E4818" s="1023"/>
      <c r="F4818" s="267"/>
      <c r="G4818" s="267"/>
    </row>
    <row r="4819" spans="1:7" s="39" customFormat="1" ht="16.8" x14ac:dyDescent="0.3">
      <c r="A4819" s="918"/>
      <c r="B4819" s="697" t="s">
        <v>3989</v>
      </c>
      <c r="C4819" s="474"/>
      <c r="D4819" s="1020"/>
      <c r="E4819" s="1023"/>
      <c r="F4819" s="267"/>
      <c r="G4819" s="267"/>
    </row>
    <row r="4820" spans="1:7" s="39" customFormat="1" ht="16.8" x14ac:dyDescent="0.3">
      <c r="A4820" s="918"/>
      <c r="B4820" s="697" t="s">
        <v>3990</v>
      </c>
      <c r="C4820" s="474"/>
      <c r="D4820" s="1020"/>
      <c r="E4820" s="1023"/>
      <c r="F4820" s="267"/>
      <c r="G4820" s="267"/>
    </row>
    <row r="4821" spans="1:7" s="39" customFormat="1" ht="17.399999999999999" thickBot="1" x14ac:dyDescent="0.35">
      <c r="A4821" s="919"/>
      <c r="B4821" s="698" t="s">
        <v>3991</v>
      </c>
      <c r="C4821" s="475"/>
      <c r="D4821" s="1021"/>
      <c r="E4821" s="1024"/>
      <c r="F4821" s="267"/>
      <c r="G4821" s="267"/>
    </row>
    <row r="4822" spans="1:7" s="39" customFormat="1" ht="16.8" x14ac:dyDescent="0.3">
      <c r="A4822" s="917">
        <v>2</v>
      </c>
      <c r="B4822" s="697" t="s">
        <v>743</v>
      </c>
      <c r="C4822" s="472">
        <v>191767005</v>
      </c>
      <c r="D4822" s="1019" t="s">
        <v>4004</v>
      </c>
      <c r="E4822" s="1022" t="s">
        <v>4005</v>
      </c>
      <c r="F4822" s="267"/>
      <c r="G4822" s="267"/>
    </row>
    <row r="4823" spans="1:7" s="39" customFormat="1" ht="16.8" x14ac:dyDescent="0.3">
      <c r="A4823" s="918"/>
      <c r="B4823" s="697" t="s">
        <v>3995</v>
      </c>
      <c r="C4823" s="476">
        <v>39363</v>
      </c>
      <c r="D4823" s="1020"/>
      <c r="E4823" s="1023"/>
      <c r="F4823" s="267"/>
      <c r="G4823" s="267"/>
    </row>
    <row r="4824" spans="1:7" s="39" customFormat="1" ht="16.8" x14ac:dyDescent="0.3">
      <c r="A4824" s="918"/>
      <c r="B4824" s="697" t="s">
        <v>3996</v>
      </c>
      <c r="C4824" s="472" t="s">
        <v>1279</v>
      </c>
      <c r="D4824" s="1020"/>
      <c r="E4824" s="1023"/>
      <c r="F4824" s="267"/>
      <c r="G4824" s="267"/>
    </row>
    <row r="4825" spans="1:7" s="39" customFormat="1" ht="16.8" x14ac:dyDescent="0.3">
      <c r="A4825" s="918"/>
      <c r="B4825" s="697" t="s">
        <v>3997</v>
      </c>
      <c r="C4825" s="474"/>
      <c r="D4825" s="1020"/>
      <c r="E4825" s="1023"/>
      <c r="F4825" s="267"/>
      <c r="G4825" s="267"/>
    </row>
    <row r="4826" spans="1:7" s="39" customFormat="1" ht="16.8" x14ac:dyDescent="0.3">
      <c r="A4826" s="918"/>
      <c r="B4826" s="697" t="s">
        <v>3998</v>
      </c>
      <c r="C4826" s="474"/>
      <c r="D4826" s="1020"/>
      <c r="E4826" s="1023"/>
      <c r="F4826" s="267"/>
      <c r="G4826" s="267"/>
    </row>
    <row r="4827" spans="1:7" s="39" customFormat="1" ht="16.8" x14ac:dyDescent="0.3">
      <c r="A4827" s="918"/>
      <c r="B4827" s="697" t="s">
        <v>3999</v>
      </c>
      <c r="C4827" s="474"/>
      <c r="D4827" s="1020"/>
      <c r="E4827" s="1023"/>
      <c r="F4827" s="267"/>
      <c r="G4827" s="267"/>
    </row>
    <row r="4828" spans="1:7" s="39" customFormat="1" ht="16.8" x14ac:dyDescent="0.3">
      <c r="A4828" s="918"/>
      <c r="B4828" s="697" t="s">
        <v>4000</v>
      </c>
      <c r="C4828" s="474"/>
      <c r="D4828" s="1020"/>
      <c r="E4828" s="1023"/>
      <c r="F4828" s="267"/>
      <c r="G4828" s="267"/>
    </row>
    <row r="4829" spans="1:7" s="39" customFormat="1" ht="16.8" x14ac:dyDescent="0.3">
      <c r="A4829" s="918"/>
      <c r="B4829" s="697" t="s">
        <v>4001</v>
      </c>
      <c r="C4829" s="474"/>
      <c r="D4829" s="1020"/>
      <c r="E4829" s="1023"/>
      <c r="F4829" s="267"/>
      <c r="G4829" s="267"/>
    </row>
    <row r="4830" spans="1:7" s="39" customFormat="1" ht="16.8" x14ac:dyDescent="0.3">
      <c r="A4830" s="918"/>
      <c r="B4830" s="697" t="s">
        <v>4002</v>
      </c>
      <c r="C4830" s="474"/>
      <c r="D4830" s="1020"/>
      <c r="E4830" s="1023"/>
      <c r="F4830" s="267"/>
      <c r="G4830" s="267"/>
    </row>
    <row r="4831" spans="1:7" s="39" customFormat="1" ht="17.399999999999999" thickBot="1" x14ac:dyDescent="0.35">
      <c r="A4831" s="919"/>
      <c r="B4831" s="698" t="s">
        <v>4003</v>
      </c>
      <c r="C4831" s="475"/>
      <c r="D4831" s="1021"/>
      <c r="E4831" s="1024"/>
      <c r="F4831" s="267"/>
      <c r="G4831" s="267"/>
    </row>
    <row r="4832" spans="1:7" s="39" customFormat="1" ht="114.75" customHeight="1" x14ac:dyDescent="0.3">
      <c r="A4832" s="917">
        <v>3</v>
      </c>
      <c r="B4832" s="1038" t="s">
        <v>4006</v>
      </c>
      <c r="C4832" s="472">
        <v>191511999</v>
      </c>
      <c r="D4832" s="1019" t="s">
        <v>4007</v>
      </c>
      <c r="E4832" s="1022" t="s">
        <v>4008</v>
      </c>
      <c r="F4832" s="267"/>
      <c r="G4832" s="267"/>
    </row>
    <row r="4833" spans="1:7" s="39" customFormat="1" ht="16.8" x14ac:dyDescent="0.3">
      <c r="A4833" s="918"/>
      <c r="B4833" s="1039"/>
      <c r="C4833" s="476">
        <v>36351</v>
      </c>
      <c r="D4833" s="1020"/>
      <c r="E4833" s="1023"/>
      <c r="F4833" s="267"/>
      <c r="G4833" s="267"/>
    </row>
    <row r="4834" spans="1:7" s="39" customFormat="1" ht="17.399999999999999" thickBot="1" x14ac:dyDescent="0.35">
      <c r="A4834" s="919"/>
      <c r="B4834" s="1040"/>
      <c r="C4834" s="473" t="s">
        <v>1279</v>
      </c>
      <c r="D4834" s="1021"/>
      <c r="E4834" s="1024"/>
      <c r="F4834" s="267"/>
      <c r="G4834" s="267"/>
    </row>
    <row r="4835" spans="1:7" s="39" customFormat="1" ht="16.8" x14ac:dyDescent="0.3">
      <c r="A4835" s="917">
        <v>4</v>
      </c>
      <c r="B4835" s="697" t="s">
        <v>4009</v>
      </c>
      <c r="C4835" s="472">
        <v>191568523</v>
      </c>
      <c r="D4835" s="1019" t="s">
        <v>4020</v>
      </c>
      <c r="E4835" s="1022" t="s">
        <v>4021</v>
      </c>
      <c r="F4835" s="267"/>
      <c r="G4835" s="267"/>
    </row>
    <row r="4836" spans="1:7" s="39" customFormat="1" ht="16.8" x14ac:dyDescent="0.3">
      <c r="A4836" s="918"/>
      <c r="B4836" s="697" t="s">
        <v>4010</v>
      </c>
      <c r="C4836" s="472" t="s">
        <v>4019</v>
      </c>
      <c r="D4836" s="1020"/>
      <c r="E4836" s="1023"/>
      <c r="F4836" s="267"/>
      <c r="G4836" s="267"/>
    </row>
    <row r="4837" spans="1:7" s="39" customFormat="1" ht="16.8" x14ac:dyDescent="0.3">
      <c r="A4837" s="918"/>
      <c r="B4837" s="697" t="s">
        <v>4011</v>
      </c>
      <c r="C4837" s="472" t="s">
        <v>1279</v>
      </c>
      <c r="D4837" s="1020"/>
      <c r="E4837" s="1023"/>
      <c r="F4837" s="267"/>
      <c r="G4837" s="267"/>
    </row>
    <row r="4838" spans="1:7" s="39" customFormat="1" ht="16.8" x14ac:dyDescent="0.3">
      <c r="A4838" s="918"/>
      <c r="B4838" s="697" t="s">
        <v>4012</v>
      </c>
      <c r="C4838" s="474"/>
      <c r="D4838" s="1020"/>
      <c r="E4838" s="1023"/>
      <c r="F4838" s="267"/>
      <c r="G4838" s="267"/>
    </row>
    <row r="4839" spans="1:7" s="39" customFormat="1" ht="16.8" x14ac:dyDescent="0.3">
      <c r="A4839" s="918"/>
      <c r="B4839" s="697" t="s">
        <v>4013</v>
      </c>
      <c r="C4839" s="474"/>
      <c r="D4839" s="1020"/>
      <c r="E4839" s="1023"/>
      <c r="F4839" s="267"/>
      <c r="G4839" s="267"/>
    </row>
    <row r="4840" spans="1:7" s="39" customFormat="1" ht="16.8" x14ac:dyDescent="0.3">
      <c r="A4840" s="918"/>
      <c r="B4840" s="697" t="s">
        <v>4014</v>
      </c>
      <c r="C4840" s="474"/>
      <c r="D4840" s="1020"/>
      <c r="E4840" s="1023"/>
      <c r="F4840" s="267"/>
      <c r="G4840" s="267"/>
    </row>
    <row r="4841" spans="1:7" s="39" customFormat="1" ht="16.8" x14ac:dyDescent="0.3">
      <c r="A4841" s="918"/>
      <c r="B4841" s="697" t="s">
        <v>4015</v>
      </c>
      <c r="C4841" s="474"/>
      <c r="D4841" s="1020"/>
      <c r="E4841" s="1023"/>
      <c r="F4841" s="267"/>
      <c r="G4841" s="267"/>
    </row>
    <row r="4842" spans="1:7" s="39" customFormat="1" ht="16.8" x14ac:dyDescent="0.3">
      <c r="A4842" s="918"/>
      <c r="B4842" s="697" t="s">
        <v>4016</v>
      </c>
      <c r="C4842" s="474"/>
      <c r="D4842" s="1020"/>
      <c r="E4842" s="1023"/>
      <c r="F4842" s="267"/>
      <c r="G4842" s="267"/>
    </row>
    <row r="4843" spans="1:7" s="39" customFormat="1" ht="16.8" x14ac:dyDescent="0.3">
      <c r="A4843" s="918"/>
      <c r="B4843" s="697" t="s">
        <v>4017</v>
      </c>
      <c r="C4843" s="474"/>
      <c r="D4843" s="1020"/>
      <c r="E4843" s="1023"/>
      <c r="F4843" s="267"/>
      <c r="G4843" s="267"/>
    </row>
    <row r="4844" spans="1:7" s="39" customFormat="1" ht="17.399999999999999" thickBot="1" x14ac:dyDescent="0.35">
      <c r="A4844" s="919"/>
      <c r="B4844" s="698" t="s">
        <v>4018</v>
      </c>
      <c r="C4844" s="475"/>
      <c r="D4844" s="1021"/>
      <c r="E4844" s="1024"/>
      <c r="F4844" s="267"/>
      <c r="G4844" s="267"/>
    </row>
    <row r="4845" spans="1:7" s="39" customFormat="1" ht="16.8" x14ac:dyDescent="0.3">
      <c r="A4845" s="917">
        <v>5</v>
      </c>
      <c r="B4845" s="697" t="s">
        <v>4022</v>
      </c>
      <c r="C4845" s="472">
        <v>191547668</v>
      </c>
      <c r="D4845" s="1019" t="s">
        <v>4028</v>
      </c>
      <c r="E4845" s="1022" t="s">
        <v>4029</v>
      </c>
      <c r="F4845" s="267"/>
      <c r="G4845" s="267"/>
    </row>
    <row r="4846" spans="1:7" s="39" customFormat="1" ht="16.8" x14ac:dyDescent="0.3">
      <c r="A4846" s="918"/>
      <c r="B4846" s="697" t="s">
        <v>4023</v>
      </c>
      <c r="C4846" s="472" t="s">
        <v>3212</v>
      </c>
      <c r="D4846" s="1020"/>
      <c r="E4846" s="1023"/>
      <c r="F4846" s="267"/>
      <c r="G4846" s="267"/>
    </row>
    <row r="4847" spans="1:7" s="39" customFormat="1" ht="16.8" x14ac:dyDescent="0.3">
      <c r="A4847" s="918"/>
      <c r="B4847" s="697" t="s">
        <v>4024</v>
      </c>
      <c r="C4847" s="472" t="s">
        <v>1279</v>
      </c>
      <c r="D4847" s="1020"/>
      <c r="E4847" s="1023"/>
      <c r="F4847" s="267"/>
      <c r="G4847" s="267"/>
    </row>
    <row r="4848" spans="1:7" s="39" customFormat="1" ht="16.8" x14ac:dyDescent="0.3">
      <c r="A4848" s="918"/>
      <c r="B4848" s="697" t="s">
        <v>4025</v>
      </c>
      <c r="C4848" s="474"/>
      <c r="D4848" s="1020"/>
      <c r="E4848" s="1023"/>
      <c r="F4848" s="267"/>
      <c r="G4848" s="267"/>
    </row>
    <row r="4849" spans="1:7" s="39" customFormat="1" ht="33.6" x14ac:dyDescent="0.3">
      <c r="A4849" s="918"/>
      <c r="B4849" s="697" t="s">
        <v>4026</v>
      </c>
      <c r="C4849" s="474"/>
      <c r="D4849" s="1020"/>
      <c r="E4849" s="1023"/>
      <c r="F4849" s="267"/>
      <c r="G4849" s="267"/>
    </row>
    <row r="4850" spans="1:7" s="39" customFormat="1" ht="17.399999999999999" thickBot="1" x14ac:dyDescent="0.35">
      <c r="A4850" s="919"/>
      <c r="B4850" s="698" t="s">
        <v>4027</v>
      </c>
      <c r="C4850" s="475"/>
      <c r="D4850" s="1021"/>
      <c r="E4850" s="1024"/>
      <c r="F4850" s="267"/>
      <c r="G4850" s="267"/>
    </row>
    <row r="4851" spans="1:7" s="39" customFormat="1" ht="16.8" x14ac:dyDescent="0.3">
      <c r="A4851" s="917">
        <v>6</v>
      </c>
      <c r="B4851" s="697" t="s">
        <v>4030</v>
      </c>
      <c r="C4851" s="472">
        <v>191524029</v>
      </c>
      <c r="D4851" s="1019" t="s">
        <v>4035</v>
      </c>
      <c r="E4851" s="1022" t="s">
        <v>4036</v>
      </c>
      <c r="F4851" s="267"/>
      <c r="G4851" s="267"/>
    </row>
    <row r="4852" spans="1:7" s="39" customFormat="1" ht="16.8" x14ac:dyDescent="0.3">
      <c r="A4852" s="918"/>
      <c r="B4852" s="697" t="s">
        <v>4031</v>
      </c>
      <c r="C4852" s="476">
        <v>41737</v>
      </c>
      <c r="D4852" s="1020"/>
      <c r="E4852" s="1023"/>
      <c r="F4852" s="267"/>
      <c r="G4852" s="267"/>
    </row>
    <row r="4853" spans="1:7" s="39" customFormat="1" ht="16.8" x14ac:dyDescent="0.3">
      <c r="A4853" s="918"/>
      <c r="B4853" s="697" t="s">
        <v>4032</v>
      </c>
      <c r="C4853" s="472" t="s">
        <v>1279</v>
      </c>
      <c r="D4853" s="1020"/>
      <c r="E4853" s="1023"/>
      <c r="F4853" s="267"/>
      <c r="G4853" s="267"/>
    </row>
    <row r="4854" spans="1:7" s="39" customFormat="1" ht="16.8" x14ac:dyDescent="0.3">
      <c r="A4854" s="918"/>
      <c r="B4854" s="697" t="s">
        <v>4033</v>
      </c>
      <c r="C4854" s="474"/>
      <c r="D4854" s="1020"/>
      <c r="E4854" s="1023"/>
      <c r="F4854" s="267"/>
      <c r="G4854" s="267"/>
    </row>
    <row r="4855" spans="1:7" s="39" customFormat="1" ht="17.399999999999999" thickBot="1" x14ac:dyDescent="0.35">
      <c r="A4855" s="919"/>
      <c r="B4855" s="698" t="s">
        <v>4034</v>
      </c>
      <c r="C4855" s="475"/>
      <c r="D4855" s="1021"/>
      <c r="E4855" s="1024"/>
      <c r="F4855" s="267"/>
      <c r="G4855" s="267"/>
    </row>
    <row r="4856" spans="1:7" s="39" customFormat="1" ht="16.8" x14ac:dyDescent="0.3">
      <c r="A4856" s="917">
        <v>7</v>
      </c>
      <c r="B4856" s="697" t="s">
        <v>4037</v>
      </c>
      <c r="C4856" s="472">
        <v>191521524</v>
      </c>
      <c r="D4856" s="1019" t="s">
        <v>4042</v>
      </c>
      <c r="E4856" s="1022" t="s">
        <v>31</v>
      </c>
      <c r="F4856" s="267"/>
      <c r="G4856" s="267"/>
    </row>
    <row r="4857" spans="1:7" s="39" customFormat="1" ht="16.8" x14ac:dyDescent="0.3">
      <c r="A4857" s="918"/>
      <c r="B4857" s="697" t="s">
        <v>4038</v>
      </c>
      <c r="C4857" s="476">
        <v>41859</v>
      </c>
      <c r="D4857" s="1020"/>
      <c r="E4857" s="1023"/>
      <c r="F4857" s="267"/>
      <c r="G4857" s="267"/>
    </row>
    <row r="4858" spans="1:7" s="39" customFormat="1" ht="16.8" x14ac:dyDescent="0.3">
      <c r="A4858" s="918"/>
      <c r="B4858" s="697" t="s">
        <v>4039</v>
      </c>
      <c r="C4858" s="472" t="s">
        <v>1279</v>
      </c>
      <c r="D4858" s="1020"/>
      <c r="E4858" s="1023"/>
      <c r="F4858" s="267"/>
      <c r="G4858" s="267"/>
    </row>
    <row r="4859" spans="1:7" s="39" customFormat="1" ht="16.8" x14ac:dyDescent="0.3">
      <c r="A4859" s="918"/>
      <c r="B4859" s="697" t="s">
        <v>4040</v>
      </c>
      <c r="C4859" s="474"/>
      <c r="D4859" s="1020"/>
      <c r="E4859" s="1023"/>
      <c r="F4859" s="267"/>
      <c r="G4859" s="267"/>
    </row>
    <row r="4860" spans="1:7" s="39" customFormat="1" ht="17.399999999999999" thickBot="1" x14ac:dyDescent="0.35">
      <c r="A4860" s="919"/>
      <c r="B4860" s="698" t="s">
        <v>4041</v>
      </c>
      <c r="C4860" s="475"/>
      <c r="D4860" s="1021"/>
      <c r="E4860" s="1024"/>
      <c r="F4860" s="267"/>
      <c r="G4860" s="267"/>
    </row>
    <row r="4861" spans="1:7" s="39" customFormat="1" ht="16.8" x14ac:dyDescent="0.3">
      <c r="A4861" s="917">
        <v>8</v>
      </c>
      <c r="B4861" s="697" t="s">
        <v>4043</v>
      </c>
      <c r="C4861" s="472">
        <v>192176419</v>
      </c>
      <c r="D4861" s="1019" t="s">
        <v>4045</v>
      </c>
      <c r="E4861" s="1022" t="s">
        <v>31</v>
      </c>
      <c r="F4861" s="267"/>
      <c r="G4861" s="267"/>
    </row>
    <row r="4862" spans="1:7" s="39" customFormat="1" ht="16.8" x14ac:dyDescent="0.3">
      <c r="A4862" s="918"/>
      <c r="B4862" s="697" t="s">
        <v>4044</v>
      </c>
      <c r="C4862" s="476">
        <v>41765</v>
      </c>
      <c r="D4862" s="1020"/>
      <c r="E4862" s="1023"/>
      <c r="F4862" s="267"/>
      <c r="G4862" s="267"/>
    </row>
    <row r="4863" spans="1:7" s="39" customFormat="1" ht="17.399999999999999" thickBot="1" x14ac:dyDescent="0.35">
      <c r="A4863" s="919"/>
      <c r="B4863" s="701"/>
      <c r="C4863" s="473" t="s">
        <v>1279</v>
      </c>
      <c r="D4863" s="1021"/>
      <c r="E4863" s="1024"/>
      <c r="F4863" s="261"/>
      <c r="G4863" s="261"/>
    </row>
    <row r="4864" spans="1:7" ht="16.2" thickBot="1" x14ac:dyDescent="0.35">
      <c r="A4864" s="238"/>
      <c r="B4864" s="703" t="s">
        <v>4047</v>
      </c>
      <c r="C4864" s="55"/>
      <c r="D4864" s="55"/>
      <c r="E4864" s="55"/>
      <c r="F4864" s="267"/>
      <c r="G4864" s="267"/>
    </row>
    <row r="4865" spans="1:7" s="39" customFormat="1" ht="21" customHeight="1" x14ac:dyDescent="0.3">
      <c r="A4865" s="917">
        <v>1</v>
      </c>
      <c r="B4865" s="697" t="s">
        <v>4048</v>
      </c>
      <c r="C4865" s="472">
        <v>191292350</v>
      </c>
      <c r="D4865" s="1019" t="s">
        <v>4053</v>
      </c>
      <c r="E4865" s="1022" t="s">
        <v>4054</v>
      </c>
      <c r="F4865" s="267"/>
      <c r="G4865" s="267"/>
    </row>
    <row r="4866" spans="1:7" s="39" customFormat="1" ht="21" customHeight="1" x14ac:dyDescent="0.3">
      <c r="A4866" s="918"/>
      <c r="B4866" s="697" t="s">
        <v>4049</v>
      </c>
      <c r="C4866" s="472" t="s">
        <v>4052</v>
      </c>
      <c r="D4866" s="1020"/>
      <c r="E4866" s="1023"/>
      <c r="F4866" s="267"/>
      <c r="G4866" s="267"/>
    </row>
    <row r="4867" spans="1:7" s="39" customFormat="1" ht="21" customHeight="1" x14ac:dyDescent="0.3">
      <c r="A4867" s="918"/>
      <c r="B4867" s="697" t="s">
        <v>4050</v>
      </c>
      <c r="C4867" s="472" t="s">
        <v>10</v>
      </c>
      <c r="D4867" s="1020"/>
      <c r="E4867" s="1023"/>
      <c r="F4867" s="267"/>
      <c r="G4867" s="267"/>
    </row>
    <row r="4868" spans="1:7" s="39" customFormat="1" ht="21" customHeight="1" thickBot="1" x14ac:dyDescent="0.35">
      <c r="A4868" s="919"/>
      <c r="B4868" s="698" t="s">
        <v>4051</v>
      </c>
      <c r="C4868" s="475"/>
      <c r="D4868" s="1021"/>
      <c r="E4868" s="1024"/>
      <c r="F4868" s="267"/>
      <c r="G4868" s="267"/>
    </row>
    <row r="4869" spans="1:7" s="39" customFormat="1" ht="21" customHeight="1" x14ac:dyDescent="0.3">
      <c r="A4869" s="917">
        <v>2</v>
      </c>
      <c r="B4869" s="697" t="s">
        <v>4055</v>
      </c>
      <c r="C4869" s="472">
        <v>191615638</v>
      </c>
      <c r="D4869" s="1019" t="s">
        <v>4069</v>
      </c>
      <c r="E4869" s="1022" t="s">
        <v>31</v>
      </c>
      <c r="F4869" s="267"/>
      <c r="G4869" s="267"/>
    </row>
    <row r="4870" spans="1:7" s="39" customFormat="1" ht="21" customHeight="1" x14ac:dyDescent="0.3">
      <c r="A4870" s="918"/>
      <c r="B4870" s="697" t="s">
        <v>4056</v>
      </c>
      <c r="C4870" s="476">
        <v>41822</v>
      </c>
      <c r="D4870" s="1020"/>
      <c r="E4870" s="1023"/>
      <c r="F4870" s="267"/>
      <c r="G4870" s="267"/>
    </row>
    <row r="4871" spans="1:7" s="39" customFormat="1" ht="21" customHeight="1" x14ac:dyDescent="0.3">
      <c r="A4871" s="918"/>
      <c r="B4871" s="697" t="s">
        <v>4057</v>
      </c>
      <c r="C4871" s="472" t="s">
        <v>1279</v>
      </c>
      <c r="D4871" s="1020"/>
      <c r="E4871" s="1023"/>
      <c r="F4871" s="267"/>
      <c r="G4871" s="267"/>
    </row>
    <row r="4872" spans="1:7" s="39" customFormat="1" ht="21" customHeight="1" x14ac:dyDescent="0.3">
      <c r="A4872" s="918"/>
      <c r="B4872" s="697" t="s">
        <v>4058</v>
      </c>
      <c r="C4872" s="474"/>
      <c r="D4872" s="1020"/>
      <c r="E4872" s="1023"/>
      <c r="F4872" s="267"/>
      <c r="G4872" s="267"/>
    </row>
    <row r="4873" spans="1:7" s="39" customFormat="1" ht="21" customHeight="1" x14ac:dyDescent="0.3">
      <c r="A4873" s="918"/>
      <c r="B4873" s="697" t="s">
        <v>4059</v>
      </c>
      <c r="C4873" s="474"/>
      <c r="D4873" s="1020"/>
      <c r="E4873" s="1023"/>
      <c r="F4873" s="267"/>
      <c r="G4873" s="267"/>
    </row>
    <row r="4874" spans="1:7" s="39" customFormat="1" ht="21" customHeight="1" x14ac:dyDescent="0.3">
      <c r="A4874" s="918"/>
      <c r="B4874" s="697" t="s">
        <v>4060</v>
      </c>
      <c r="C4874" s="474"/>
      <c r="D4874" s="1020"/>
      <c r="E4874" s="1023"/>
      <c r="F4874" s="267"/>
      <c r="G4874" s="267"/>
    </row>
    <row r="4875" spans="1:7" s="39" customFormat="1" ht="21" customHeight="1" x14ac:dyDescent="0.3">
      <c r="A4875" s="918"/>
      <c r="B4875" s="697" t="s">
        <v>4061</v>
      </c>
      <c r="C4875" s="474"/>
      <c r="D4875" s="1020"/>
      <c r="E4875" s="1023"/>
      <c r="F4875" s="267"/>
      <c r="G4875" s="267"/>
    </row>
    <row r="4876" spans="1:7" s="39" customFormat="1" ht="21" customHeight="1" x14ac:dyDescent="0.3">
      <c r="A4876" s="918"/>
      <c r="B4876" s="697" t="s">
        <v>4062</v>
      </c>
      <c r="C4876" s="474"/>
      <c r="D4876" s="1020"/>
      <c r="E4876" s="1023"/>
      <c r="F4876" s="267"/>
      <c r="G4876" s="267"/>
    </row>
    <row r="4877" spans="1:7" s="39" customFormat="1" ht="21" customHeight="1" x14ac:dyDescent="0.3">
      <c r="A4877" s="918"/>
      <c r="B4877" s="697" t="s">
        <v>4063</v>
      </c>
      <c r="C4877" s="474"/>
      <c r="D4877" s="1020"/>
      <c r="E4877" s="1023"/>
      <c r="F4877" s="267"/>
      <c r="G4877" s="267"/>
    </row>
    <row r="4878" spans="1:7" s="39" customFormat="1" ht="21" customHeight="1" x14ac:dyDescent="0.3">
      <c r="A4878" s="918"/>
      <c r="B4878" s="697" t="s">
        <v>4064</v>
      </c>
      <c r="C4878" s="474"/>
      <c r="D4878" s="1020"/>
      <c r="E4878" s="1023"/>
      <c r="F4878" s="267"/>
      <c r="G4878" s="267"/>
    </row>
    <row r="4879" spans="1:7" s="39" customFormat="1" ht="21" customHeight="1" x14ac:dyDescent="0.3">
      <c r="A4879" s="918"/>
      <c r="B4879" s="697" t="s">
        <v>4065</v>
      </c>
      <c r="C4879" s="474"/>
      <c r="D4879" s="1020"/>
      <c r="E4879" s="1023"/>
      <c r="F4879" s="267"/>
      <c r="G4879" s="267"/>
    </row>
    <row r="4880" spans="1:7" s="39" customFormat="1" ht="21" customHeight="1" x14ac:dyDescent="0.3">
      <c r="A4880" s="918"/>
      <c r="B4880" s="697" t="s">
        <v>4066</v>
      </c>
      <c r="C4880" s="474"/>
      <c r="D4880" s="1020"/>
      <c r="E4880" s="1023"/>
      <c r="F4880" s="267"/>
      <c r="G4880" s="267"/>
    </row>
    <row r="4881" spans="1:7" s="39" customFormat="1" ht="21" customHeight="1" x14ac:dyDescent="0.3">
      <c r="A4881" s="918"/>
      <c r="B4881" s="697" t="s">
        <v>4067</v>
      </c>
      <c r="C4881" s="474"/>
      <c r="D4881" s="1020"/>
      <c r="E4881" s="1023"/>
      <c r="F4881" s="267"/>
      <c r="G4881" s="267"/>
    </row>
    <row r="4882" spans="1:7" s="39" customFormat="1" ht="21" customHeight="1" thickBot="1" x14ac:dyDescent="0.35">
      <c r="A4882" s="919"/>
      <c r="B4882" s="698" t="s">
        <v>4068</v>
      </c>
      <c r="C4882" s="475"/>
      <c r="D4882" s="1021"/>
      <c r="E4882" s="1024"/>
      <c r="F4882" s="267"/>
      <c r="G4882" s="267"/>
    </row>
    <row r="4883" spans="1:7" s="39" customFormat="1" ht="21" customHeight="1" x14ac:dyDescent="0.3">
      <c r="A4883" s="917">
        <v>3</v>
      </c>
      <c r="B4883" s="697" t="s">
        <v>4070</v>
      </c>
      <c r="C4883" s="472">
        <v>191577447</v>
      </c>
      <c r="D4883" s="1019" t="s">
        <v>4074</v>
      </c>
      <c r="E4883" s="1022" t="s">
        <v>4075</v>
      </c>
      <c r="F4883" s="267"/>
      <c r="G4883" s="267"/>
    </row>
    <row r="4884" spans="1:7" s="39" customFormat="1" ht="21" customHeight="1" x14ac:dyDescent="0.3">
      <c r="A4884" s="918"/>
      <c r="B4884" s="697" t="s">
        <v>4071</v>
      </c>
      <c r="C4884" s="476">
        <v>42287</v>
      </c>
      <c r="D4884" s="1020"/>
      <c r="E4884" s="1023"/>
      <c r="F4884" s="267"/>
      <c r="G4884" s="267"/>
    </row>
    <row r="4885" spans="1:7" s="39" customFormat="1" ht="21" customHeight="1" x14ac:dyDescent="0.3">
      <c r="A4885" s="918"/>
      <c r="B4885" s="697" t="s">
        <v>4072</v>
      </c>
      <c r="C4885" s="472" t="s">
        <v>1279</v>
      </c>
      <c r="D4885" s="1020"/>
      <c r="E4885" s="1023"/>
      <c r="F4885" s="267"/>
      <c r="G4885" s="267"/>
    </row>
    <row r="4886" spans="1:7" s="39" customFormat="1" ht="21" customHeight="1" thickBot="1" x14ac:dyDescent="0.35">
      <c r="A4886" s="919"/>
      <c r="B4886" s="698" t="s">
        <v>4073</v>
      </c>
      <c r="C4886" s="475"/>
      <c r="D4886" s="1021"/>
      <c r="E4886" s="1024"/>
      <c r="F4886" s="267"/>
      <c r="G4886" s="267"/>
    </row>
    <row r="4887" spans="1:7" s="39" customFormat="1" ht="21" customHeight="1" x14ac:dyDescent="0.3">
      <c r="A4887" s="917">
        <v>4</v>
      </c>
      <c r="B4887" s="697" t="s">
        <v>4076</v>
      </c>
      <c r="C4887" s="472">
        <v>191586616</v>
      </c>
      <c r="D4887" s="1019" t="s">
        <v>4081</v>
      </c>
      <c r="E4887" s="1022" t="s">
        <v>31</v>
      </c>
      <c r="F4887" s="267"/>
      <c r="G4887" s="267"/>
    </row>
    <row r="4888" spans="1:7" s="39" customFormat="1" ht="21" customHeight="1" x14ac:dyDescent="0.3">
      <c r="A4888" s="918"/>
      <c r="B4888" s="697" t="s">
        <v>4077</v>
      </c>
      <c r="C4888" s="472" t="s">
        <v>2113</v>
      </c>
      <c r="D4888" s="1020"/>
      <c r="E4888" s="1023"/>
      <c r="F4888" s="267"/>
      <c r="G4888" s="267"/>
    </row>
    <row r="4889" spans="1:7" s="39" customFormat="1" ht="21" customHeight="1" x14ac:dyDescent="0.3">
      <c r="A4889" s="918"/>
      <c r="B4889" s="697" t="s">
        <v>4078</v>
      </c>
      <c r="C4889" s="472" t="s">
        <v>1279</v>
      </c>
      <c r="D4889" s="1020"/>
      <c r="E4889" s="1023"/>
      <c r="F4889" s="267"/>
      <c r="G4889" s="267"/>
    </row>
    <row r="4890" spans="1:7" s="39" customFormat="1" ht="21" customHeight="1" x14ac:dyDescent="0.3">
      <c r="A4890" s="918"/>
      <c r="B4890" s="697" t="s">
        <v>4079</v>
      </c>
      <c r="C4890" s="474"/>
      <c r="D4890" s="1020"/>
      <c r="E4890" s="1023"/>
      <c r="F4890" s="267"/>
      <c r="G4890" s="267"/>
    </row>
    <row r="4891" spans="1:7" s="39" customFormat="1" ht="21" customHeight="1" thickBot="1" x14ac:dyDescent="0.35">
      <c r="A4891" s="919"/>
      <c r="B4891" s="698" t="s">
        <v>4080</v>
      </c>
      <c r="C4891" s="475"/>
      <c r="D4891" s="1021"/>
      <c r="E4891" s="1024"/>
      <c r="F4891" s="267"/>
      <c r="G4891" s="267"/>
    </row>
    <row r="4892" spans="1:7" s="39" customFormat="1" ht="21" customHeight="1" x14ac:dyDescent="0.3">
      <c r="A4892" s="917">
        <v>5</v>
      </c>
      <c r="B4892" s="697" t="s">
        <v>4082</v>
      </c>
      <c r="C4892" s="472">
        <v>191551976</v>
      </c>
      <c r="D4892" s="1019" t="s">
        <v>4089</v>
      </c>
      <c r="E4892" s="1022" t="s">
        <v>4090</v>
      </c>
      <c r="F4892" s="267"/>
      <c r="G4892" s="267"/>
    </row>
    <row r="4893" spans="1:7" s="39" customFormat="1" ht="21" customHeight="1" x14ac:dyDescent="0.3">
      <c r="A4893" s="918"/>
      <c r="B4893" s="697" t="s">
        <v>4083</v>
      </c>
      <c r="C4893" s="476">
        <v>42798</v>
      </c>
      <c r="D4893" s="1020"/>
      <c r="E4893" s="1023"/>
      <c r="F4893" s="267"/>
      <c r="G4893" s="267"/>
    </row>
    <row r="4894" spans="1:7" s="39" customFormat="1" ht="21" customHeight="1" x14ac:dyDescent="0.3">
      <c r="A4894" s="918"/>
      <c r="B4894" s="697" t="s">
        <v>4084</v>
      </c>
      <c r="C4894" s="472" t="s">
        <v>1279</v>
      </c>
      <c r="D4894" s="1020"/>
      <c r="E4894" s="1023"/>
      <c r="F4894" s="267"/>
      <c r="G4894" s="267"/>
    </row>
    <row r="4895" spans="1:7" s="39" customFormat="1" ht="21" customHeight="1" x14ac:dyDescent="0.3">
      <c r="A4895" s="918"/>
      <c r="B4895" s="697" t="s">
        <v>4085</v>
      </c>
      <c r="C4895" s="474"/>
      <c r="D4895" s="1020"/>
      <c r="E4895" s="1023"/>
      <c r="F4895" s="267"/>
      <c r="G4895" s="267"/>
    </row>
    <row r="4896" spans="1:7" s="39" customFormat="1" ht="21" customHeight="1" x14ac:dyDescent="0.3">
      <c r="A4896" s="918"/>
      <c r="B4896" s="697" t="s">
        <v>4086</v>
      </c>
      <c r="C4896" s="474"/>
      <c r="D4896" s="1020"/>
      <c r="E4896" s="1023"/>
      <c r="F4896" s="267"/>
      <c r="G4896" s="267"/>
    </row>
    <row r="4897" spans="1:7" s="39" customFormat="1" ht="21" customHeight="1" x14ac:dyDescent="0.3">
      <c r="A4897" s="918"/>
      <c r="B4897" s="697" t="s">
        <v>4087</v>
      </c>
      <c r="C4897" s="474"/>
      <c r="D4897" s="1020"/>
      <c r="E4897" s="1023"/>
      <c r="F4897" s="267"/>
      <c r="G4897" s="267"/>
    </row>
    <row r="4898" spans="1:7" s="39" customFormat="1" ht="21" customHeight="1" thickBot="1" x14ac:dyDescent="0.35">
      <c r="A4898" s="919"/>
      <c r="B4898" s="698" t="s">
        <v>4088</v>
      </c>
      <c r="C4898" s="475"/>
      <c r="D4898" s="1021"/>
      <c r="E4898" s="1024"/>
      <c r="F4898" s="267"/>
      <c r="G4898" s="267"/>
    </row>
    <row r="4899" spans="1:7" s="39" customFormat="1" ht="21" customHeight="1" x14ac:dyDescent="0.3">
      <c r="A4899" s="917">
        <v>6</v>
      </c>
      <c r="B4899" s="697" t="s">
        <v>4091</v>
      </c>
      <c r="C4899" s="472">
        <v>191577437</v>
      </c>
      <c r="D4899" s="1019" t="s">
        <v>4094</v>
      </c>
      <c r="E4899" s="1022" t="s">
        <v>4095</v>
      </c>
      <c r="F4899" s="267"/>
      <c r="G4899" s="267"/>
    </row>
    <row r="4900" spans="1:7" s="39" customFormat="1" ht="21" customHeight="1" x14ac:dyDescent="0.3">
      <c r="A4900" s="918"/>
      <c r="B4900" s="697" t="s">
        <v>4092</v>
      </c>
      <c r="C4900" s="472" t="s">
        <v>846</v>
      </c>
      <c r="D4900" s="1020"/>
      <c r="E4900" s="1023"/>
      <c r="F4900" s="267"/>
      <c r="G4900" s="267"/>
    </row>
    <row r="4901" spans="1:7" s="39" customFormat="1" ht="21" customHeight="1" thickBot="1" x14ac:dyDescent="0.35">
      <c r="A4901" s="919"/>
      <c r="B4901" s="698" t="s">
        <v>4093</v>
      </c>
      <c r="C4901" s="473" t="s">
        <v>1279</v>
      </c>
      <c r="D4901" s="1021"/>
      <c r="E4901" s="1024"/>
      <c r="F4901" s="267"/>
      <c r="G4901" s="267"/>
    </row>
    <row r="4902" spans="1:7" s="39" customFormat="1" ht="36" customHeight="1" x14ac:dyDescent="0.3">
      <c r="A4902" s="917">
        <v>7</v>
      </c>
      <c r="B4902" s="697" t="s">
        <v>4096</v>
      </c>
      <c r="C4902" s="472">
        <v>19158115</v>
      </c>
      <c r="D4902" s="1019" t="s">
        <v>4099</v>
      </c>
      <c r="E4902" s="1022" t="s">
        <v>4100</v>
      </c>
      <c r="F4902" s="267"/>
      <c r="G4902" s="267"/>
    </row>
    <row r="4903" spans="1:7" s="39" customFormat="1" ht="21" customHeight="1" x14ac:dyDescent="0.3">
      <c r="A4903" s="918"/>
      <c r="B4903" s="697" t="s">
        <v>4097</v>
      </c>
      <c r="C4903" s="476">
        <v>39914</v>
      </c>
      <c r="D4903" s="1020"/>
      <c r="E4903" s="1023"/>
      <c r="F4903" s="267"/>
      <c r="G4903" s="267"/>
    </row>
    <row r="4904" spans="1:7" s="39" customFormat="1" ht="21" customHeight="1" thickBot="1" x14ac:dyDescent="0.35">
      <c r="A4904" s="919"/>
      <c r="B4904" s="698" t="s">
        <v>4098</v>
      </c>
      <c r="C4904" s="473" t="s">
        <v>1279</v>
      </c>
      <c r="D4904" s="1021"/>
      <c r="E4904" s="1024"/>
      <c r="F4904" s="261"/>
      <c r="G4904" s="261"/>
    </row>
    <row r="4905" spans="1:7" ht="16.2" thickBot="1" x14ac:dyDescent="0.35">
      <c r="A4905" s="238"/>
      <c r="B4905" s="703" t="s">
        <v>4294</v>
      </c>
      <c r="C4905" s="55"/>
      <c r="D4905" s="55"/>
      <c r="E4905" s="55"/>
      <c r="F4905" s="267"/>
      <c r="G4905" s="267"/>
    </row>
    <row r="4906" spans="1:7" s="39" customFormat="1" ht="65.25" customHeight="1" x14ac:dyDescent="0.3">
      <c r="A4906" s="917">
        <v>1</v>
      </c>
      <c r="B4906" s="697" t="s">
        <v>4186</v>
      </c>
      <c r="C4906" s="472">
        <v>191610432</v>
      </c>
      <c r="D4906" s="1019" t="s">
        <v>4189</v>
      </c>
      <c r="E4906" s="1022" t="s">
        <v>31</v>
      </c>
      <c r="F4906" s="267"/>
      <c r="G4906" s="267"/>
    </row>
    <row r="4907" spans="1:7" s="39" customFormat="1" ht="16.8" x14ac:dyDescent="0.3">
      <c r="A4907" s="918"/>
      <c r="B4907" s="697" t="s">
        <v>4187</v>
      </c>
      <c r="C4907" s="476">
        <v>41770</v>
      </c>
      <c r="D4907" s="1020"/>
      <c r="E4907" s="1023"/>
      <c r="F4907" s="267"/>
      <c r="G4907" s="267"/>
    </row>
    <row r="4908" spans="1:7" s="39" customFormat="1" ht="17.399999999999999" thickBot="1" x14ac:dyDescent="0.35">
      <c r="A4908" s="919"/>
      <c r="B4908" s="698" t="s">
        <v>4188</v>
      </c>
      <c r="C4908" s="473" t="s">
        <v>10</v>
      </c>
      <c r="D4908" s="1021"/>
      <c r="E4908" s="1024"/>
      <c r="F4908" s="267"/>
      <c r="G4908" s="267"/>
    </row>
    <row r="4909" spans="1:7" s="39" customFormat="1" ht="16.8" x14ac:dyDescent="0.3">
      <c r="A4909" s="917">
        <v>2</v>
      </c>
      <c r="B4909" s="697" t="s">
        <v>4190</v>
      </c>
      <c r="C4909" s="472">
        <v>191460699</v>
      </c>
      <c r="D4909" s="1019" t="s">
        <v>4198</v>
      </c>
      <c r="E4909" s="1022" t="s">
        <v>4199</v>
      </c>
      <c r="F4909" s="267"/>
      <c r="G4909" s="267"/>
    </row>
    <row r="4910" spans="1:7" s="39" customFormat="1" ht="16.8" x14ac:dyDescent="0.3">
      <c r="A4910" s="918"/>
      <c r="B4910" s="697" t="s">
        <v>4191</v>
      </c>
      <c r="C4910" s="472" t="s">
        <v>4197</v>
      </c>
      <c r="D4910" s="1020"/>
      <c r="E4910" s="1023"/>
      <c r="F4910" s="267"/>
      <c r="G4910" s="267"/>
    </row>
    <row r="4911" spans="1:7" s="39" customFormat="1" ht="16.8" x14ac:dyDescent="0.3">
      <c r="A4911" s="918"/>
      <c r="B4911" s="697" t="s">
        <v>4192</v>
      </c>
      <c r="C4911" s="472" t="s">
        <v>1279</v>
      </c>
      <c r="D4911" s="1020"/>
      <c r="E4911" s="1023"/>
      <c r="F4911" s="267"/>
      <c r="G4911" s="267"/>
    </row>
    <row r="4912" spans="1:7" s="39" customFormat="1" ht="16.8" x14ac:dyDescent="0.3">
      <c r="A4912" s="918"/>
      <c r="B4912" s="697" t="s">
        <v>4193</v>
      </c>
      <c r="C4912" s="474"/>
      <c r="D4912" s="1020"/>
      <c r="E4912" s="1023"/>
      <c r="F4912" s="267"/>
      <c r="G4912" s="267"/>
    </row>
    <row r="4913" spans="1:7" s="39" customFormat="1" ht="16.8" x14ac:dyDescent="0.3">
      <c r="A4913" s="918"/>
      <c r="B4913" s="697" t="s">
        <v>4194</v>
      </c>
      <c r="C4913" s="474"/>
      <c r="D4913" s="1020"/>
      <c r="E4913" s="1023"/>
      <c r="F4913" s="267"/>
      <c r="G4913" s="267"/>
    </row>
    <row r="4914" spans="1:7" s="39" customFormat="1" ht="16.8" x14ac:dyDescent="0.3">
      <c r="A4914" s="918"/>
      <c r="B4914" s="697" t="s">
        <v>4195</v>
      </c>
      <c r="C4914" s="474"/>
      <c r="D4914" s="1020"/>
      <c r="E4914" s="1023"/>
      <c r="F4914" s="267"/>
      <c r="G4914" s="267"/>
    </row>
    <row r="4915" spans="1:7" s="39" customFormat="1" ht="17.399999999999999" thickBot="1" x14ac:dyDescent="0.35">
      <c r="A4915" s="919"/>
      <c r="B4915" s="698" t="s">
        <v>4196</v>
      </c>
      <c r="C4915" s="475"/>
      <c r="D4915" s="1021"/>
      <c r="E4915" s="1024"/>
      <c r="F4915" s="267"/>
      <c r="G4915" s="267"/>
    </row>
    <row r="4916" spans="1:7" s="39" customFormat="1" ht="16.8" x14ac:dyDescent="0.3">
      <c r="A4916" s="917">
        <v>3</v>
      </c>
      <c r="B4916" s="697" t="s">
        <v>4200</v>
      </c>
      <c r="C4916" s="472">
        <v>191540146</v>
      </c>
      <c r="D4916" s="1019" t="s">
        <v>4205</v>
      </c>
      <c r="E4916" s="1022" t="s">
        <v>4206</v>
      </c>
      <c r="F4916" s="267"/>
      <c r="G4916" s="267"/>
    </row>
    <row r="4917" spans="1:7" s="39" customFormat="1" ht="16.8" x14ac:dyDescent="0.3">
      <c r="A4917" s="918"/>
      <c r="B4917" s="697" t="s">
        <v>4201</v>
      </c>
      <c r="C4917" s="476">
        <v>42100</v>
      </c>
      <c r="D4917" s="1020"/>
      <c r="E4917" s="1023"/>
      <c r="F4917" s="267"/>
      <c r="G4917" s="267"/>
    </row>
    <row r="4918" spans="1:7" s="39" customFormat="1" ht="16.8" x14ac:dyDescent="0.3">
      <c r="A4918" s="918"/>
      <c r="B4918" s="697" t="s">
        <v>4202</v>
      </c>
      <c r="C4918" s="472" t="s">
        <v>1279</v>
      </c>
      <c r="D4918" s="1020"/>
      <c r="E4918" s="1023"/>
      <c r="F4918" s="267"/>
      <c r="G4918" s="267"/>
    </row>
    <row r="4919" spans="1:7" s="39" customFormat="1" ht="16.8" x14ac:dyDescent="0.3">
      <c r="A4919" s="918"/>
      <c r="B4919" s="697" t="s">
        <v>4203</v>
      </c>
      <c r="C4919" s="474"/>
      <c r="D4919" s="1020"/>
      <c r="E4919" s="1023"/>
      <c r="F4919" s="267"/>
      <c r="G4919" s="267"/>
    </row>
    <row r="4920" spans="1:7" s="39" customFormat="1" ht="17.399999999999999" thickBot="1" x14ac:dyDescent="0.35">
      <c r="A4920" s="919"/>
      <c r="B4920" s="698" t="s">
        <v>4204</v>
      </c>
      <c r="C4920" s="475"/>
      <c r="D4920" s="1021"/>
      <c r="E4920" s="1024"/>
      <c r="F4920" s="267"/>
      <c r="G4920" s="267"/>
    </row>
    <row r="4921" spans="1:7" s="39" customFormat="1" ht="16.8" x14ac:dyDescent="0.3">
      <c r="A4921" s="917">
        <v>4</v>
      </c>
      <c r="B4921" s="697" t="s">
        <v>4207</v>
      </c>
      <c r="C4921" s="472">
        <v>197100447</v>
      </c>
      <c r="D4921" s="1019" t="s">
        <v>4212</v>
      </c>
      <c r="E4921" s="1022" t="s">
        <v>4213</v>
      </c>
      <c r="F4921" s="267"/>
      <c r="G4921" s="267"/>
    </row>
    <row r="4922" spans="1:7" s="39" customFormat="1" ht="16.8" x14ac:dyDescent="0.3">
      <c r="A4922" s="918"/>
      <c r="B4922" s="697" t="s">
        <v>4208</v>
      </c>
      <c r="C4922" s="472" t="s">
        <v>4211</v>
      </c>
      <c r="D4922" s="1020"/>
      <c r="E4922" s="1023"/>
      <c r="F4922" s="267"/>
      <c r="G4922" s="267"/>
    </row>
    <row r="4923" spans="1:7" s="39" customFormat="1" ht="16.8" x14ac:dyDescent="0.3">
      <c r="A4923" s="918"/>
      <c r="B4923" s="697" t="s">
        <v>4209</v>
      </c>
      <c r="C4923" s="472" t="s">
        <v>203</v>
      </c>
      <c r="D4923" s="1020"/>
      <c r="E4923" s="1023"/>
      <c r="F4923" s="267"/>
      <c r="G4923" s="267"/>
    </row>
    <row r="4924" spans="1:7" s="39" customFormat="1" ht="17.399999999999999" thickBot="1" x14ac:dyDescent="0.35">
      <c r="A4924" s="919"/>
      <c r="B4924" s="698" t="s">
        <v>4210</v>
      </c>
      <c r="C4924" s="475"/>
      <c r="D4924" s="1021"/>
      <c r="E4924" s="1024"/>
      <c r="F4924" s="267"/>
      <c r="G4924" s="267"/>
    </row>
    <row r="4925" spans="1:7" s="39" customFormat="1" ht="16.8" x14ac:dyDescent="0.3">
      <c r="A4925" s="917">
        <v>5</v>
      </c>
      <c r="B4925" s="697" t="s">
        <v>4214</v>
      </c>
      <c r="C4925" s="472">
        <v>191789569</v>
      </c>
      <c r="D4925" s="1019" t="s">
        <v>4224</v>
      </c>
      <c r="E4925" s="1022" t="s">
        <v>4225</v>
      </c>
      <c r="F4925" s="267"/>
      <c r="G4925" s="267"/>
    </row>
    <row r="4926" spans="1:7" s="39" customFormat="1" ht="16.8" x14ac:dyDescent="0.3">
      <c r="A4926" s="918"/>
      <c r="B4926" s="697" t="s">
        <v>4215</v>
      </c>
      <c r="C4926" s="476">
        <v>39728</v>
      </c>
      <c r="D4926" s="1020"/>
      <c r="E4926" s="1023"/>
      <c r="F4926" s="267"/>
      <c r="G4926" s="267"/>
    </row>
    <row r="4927" spans="1:7" s="39" customFormat="1" ht="16.8" x14ac:dyDescent="0.3">
      <c r="A4927" s="918"/>
      <c r="B4927" s="697" t="s">
        <v>4216</v>
      </c>
      <c r="C4927" s="472" t="s">
        <v>1279</v>
      </c>
      <c r="D4927" s="1020"/>
      <c r="E4927" s="1023"/>
      <c r="F4927" s="267"/>
      <c r="G4927" s="267"/>
    </row>
    <row r="4928" spans="1:7" s="39" customFormat="1" ht="16.8" x14ac:dyDescent="0.3">
      <c r="A4928" s="918"/>
      <c r="B4928" s="697" t="s">
        <v>4217</v>
      </c>
      <c r="C4928" s="474"/>
      <c r="D4928" s="1020"/>
      <c r="E4928" s="1023"/>
      <c r="F4928" s="267"/>
      <c r="G4928" s="267"/>
    </row>
    <row r="4929" spans="1:7" s="39" customFormat="1" ht="16.8" x14ac:dyDescent="0.3">
      <c r="A4929" s="918"/>
      <c r="B4929" s="697" t="s">
        <v>4218</v>
      </c>
      <c r="C4929" s="474"/>
      <c r="D4929" s="1020"/>
      <c r="E4929" s="1023"/>
      <c r="F4929" s="267"/>
      <c r="G4929" s="267"/>
    </row>
    <row r="4930" spans="1:7" s="39" customFormat="1" ht="16.8" x14ac:dyDescent="0.3">
      <c r="A4930" s="918"/>
      <c r="B4930" s="697" t="s">
        <v>4219</v>
      </c>
      <c r="C4930" s="474"/>
      <c r="D4930" s="1020"/>
      <c r="E4930" s="1023"/>
      <c r="F4930" s="267"/>
      <c r="G4930" s="267"/>
    </row>
    <row r="4931" spans="1:7" s="39" customFormat="1" ht="16.8" x14ac:dyDescent="0.3">
      <c r="A4931" s="918"/>
      <c r="B4931" s="697" t="s">
        <v>4220</v>
      </c>
      <c r="C4931" s="474"/>
      <c r="D4931" s="1020"/>
      <c r="E4931" s="1023"/>
      <c r="F4931" s="267"/>
      <c r="G4931" s="267"/>
    </row>
    <row r="4932" spans="1:7" s="39" customFormat="1" ht="16.8" x14ac:dyDescent="0.3">
      <c r="A4932" s="918"/>
      <c r="B4932" s="697" t="s">
        <v>4221</v>
      </c>
      <c r="C4932" s="474"/>
      <c r="D4932" s="1020"/>
      <c r="E4932" s="1023"/>
      <c r="F4932" s="267"/>
      <c r="G4932" s="267"/>
    </row>
    <row r="4933" spans="1:7" s="39" customFormat="1" ht="16.8" x14ac:dyDescent="0.3">
      <c r="A4933" s="918"/>
      <c r="B4933" s="697" t="s">
        <v>4222</v>
      </c>
      <c r="C4933" s="474"/>
      <c r="D4933" s="1020"/>
      <c r="E4933" s="1023"/>
      <c r="F4933" s="267"/>
      <c r="G4933" s="267"/>
    </row>
    <row r="4934" spans="1:7" s="39" customFormat="1" ht="17.399999999999999" thickBot="1" x14ac:dyDescent="0.35">
      <c r="A4934" s="919"/>
      <c r="B4934" s="698" t="s">
        <v>4223</v>
      </c>
      <c r="C4934" s="475"/>
      <c r="D4934" s="1021"/>
      <c r="E4934" s="1024"/>
      <c r="F4934" s="267"/>
      <c r="G4934" s="267"/>
    </row>
    <row r="4935" spans="1:7" s="39" customFormat="1" ht="16.8" x14ac:dyDescent="0.3">
      <c r="A4935" s="917">
        <v>6</v>
      </c>
      <c r="B4935" s="697" t="s">
        <v>4226</v>
      </c>
      <c r="C4935" s="472">
        <v>187234017</v>
      </c>
      <c r="D4935" s="1019" t="s">
        <v>4231</v>
      </c>
      <c r="E4935" s="1022" t="s">
        <v>4232</v>
      </c>
      <c r="F4935" s="267"/>
      <c r="G4935" s="267"/>
    </row>
    <row r="4936" spans="1:7" s="39" customFormat="1" ht="16.8" x14ac:dyDescent="0.3">
      <c r="A4936" s="918"/>
      <c r="B4936" s="697" t="s">
        <v>4227</v>
      </c>
      <c r="C4936" s="476">
        <v>40216</v>
      </c>
      <c r="D4936" s="1020"/>
      <c r="E4936" s="1023"/>
      <c r="F4936" s="267"/>
      <c r="G4936" s="267"/>
    </row>
    <row r="4937" spans="1:7" s="39" customFormat="1" ht="16.8" x14ac:dyDescent="0.3">
      <c r="A4937" s="918"/>
      <c r="B4937" s="697" t="s">
        <v>4228</v>
      </c>
      <c r="C4937" s="472" t="s">
        <v>186</v>
      </c>
      <c r="D4937" s="1020"/>
      <c r="E4937" s="1023"/>
      <c r="F4937" s="267"/>
      <c r="G4937" s="267"/>
    </row>
    <row r="4938" spans="1:7" s="39" customFormat="1" ht="16.8" x14ac:dyDescent="0.3">
      <c r="A4938" s="918"/>
      <c r="B4938" s="697" t="s">
        <v>4229</v>
      </c>
      <c r="C4938" s="474"/>
      <c r="D4938" s="1020"/>
      <c r="E4938" s="1023"/>
      <c r="F4938" s="267"/>
      <c r="G4938" s="267"/>
    </row>
    <row r="4939" spans="1:7" s="39" customFormat="1" ht="17.399999999999999" thickBot="1" x14ac:dyDescent="0.35">
      <c r="A4939" s="919"/>
      <c r="B4939" s="698" t="s">
        <v>4230</v>
      </c>
      <c r="C4939" s="475"/>
      <c r="D4939" s="1021"/>
      <c r="E4939" s="1024"/>
      <c r="F4939" s="267"/>
      <c r="G4939" s="267"/>
    </row>
    <row r="4940" spans="1:7" s="39" customFormat="1" ht="16.8" x14ac:dyDescent="0.3">
      <c r="A4940" s="917">
        <v>7</v>
      </c>
      <c r="B4940" s="697" t="s">
        <v>4233</v>
      </c>
      <c r="C4940" s="472">
        <v>191496796</v>
      </c>
      <c r="D4940" s="1019" t="s">
        <v>4241</v>
      </c>
      <c r="E4940" s="1022" t="s">
        <v>4242</v>
      </c>
      <c r="F4940" s="267"/>
      <c r="G4940" s="267"/>
    </row>
    <row r="4941" spans="1:7" s="39" customFormat="1" ht="16.8" x14ac:dyDescent="0.3">
      <c r="A4941" s="918"/>
      <c r="B4941" s="697" t="s">
        <v>4234</v>
      </c>
      <c r="C4941" s="476">
        <v>39268</v>
      </c>
      <c r="D4941" s="1020"/>
      <c r="E4941" s="1023"/>
      <c r="F4941" s="267"/>
      <c r="G4941" s="267"/>
    </row>
    <row r="4942" spans="1:7" s="39" customFormat="1" ht="16.8" x14ac:dyDescent="0.3">
      <c r="A4942" s="918"/>
      <c r="B4942" s="697" t="s">
        <v>4235</v>
      </c>
      <c r="C4942" s="472" t="s">
        <v>1279</v>
      </c>
      <c r="D4942" s="1020"/>
      <c r="E4942" s="1023"/>
      <c r="F4942" s="267"/>
      <c r="G4942" s="267"/>
    </row>
    <row r="4943" spans="1:7" s="39" customFormat="1" ht="16.8" x14ac:dyDescent="0.3">
      <c r="A4943" s="918"/>
      <c r="B4943" s="697" t="s">
        <v>4236</v>
      </c>
      <c r="C4943" s="474"/>
      <c r="D4943" s="1020"/>
      <c r="E4943" s="1023"/>
      <c r="F4943" s="267"/>
      <c r="G4943" s="267"/>
    </row>
    <row r="4944" spans="1:7" s="39" customFormat="1" ht="16.8" x14ac:dyDescent="0.3">
      <c r="A4944" s="918"/>
      <c r="B4944" s="697" t="s">
        <v>4237</v>
      </c>
      <c r="C4944" s="474"/>
      <c r="D4944" s="1020"/>
      <c r="E4944" s="1023"/>
      <c r="F4944" s="267"/>
      <c r="G4944" s="267"/>
    </row>
    <row r="4945" spans="1:7" s="39" customFormat="1" ht="16.8" x14ac:dyDescent="0.3">
      <c r="A4945" s="918"/>
      <c r="B4945" s="697" t="s">
        <v>4238</v>
      </c>
      <c r="C4945" s="474"/>
      <c r="D4945" s="1020"/>
      <c r="E4945" s="1023"/>
      <c r="F4945" s="267"/>
      <c r="G4945" s="267"/>
    </row>
    <row r="4946" spans="1:7" s="39" customFormat="1" ht="16.8" x14ac:dyDescent="0.3">
      <c r="A4946" s="918"/>
      <c r="B4946" s="697" t="s">
        <v>4239</v>
      </c>
      <c r="C4946" s="474"/>
      <c r="D4946" s="1020"/>
      <c r="E4946" s="1023"/>
      <c r="F4946" s="267"/>
      <c r="G4946" s="267"/>
    </row>
    <row r="4947" spans="1:7" s="39" customFormat="1" ht="17.399999999999999" thickBot="1" x14ac:dyDescent="0.35">
      <c r="A4947" s="919"/>
      <c r="B4947" s="698" t="s">
        <v>4240</v>
      </c>
      <c r="C4947" s="475"/>
      <c r="D4947" s="1021"/>
      <c r="E4947" s="1024"/>
      <c r="F4947" s="267"/>
      <c r="G4947" s="267"/>
    </row>
    <row r="4948" spans="1:7" s="39" customFormat="1" ht="16.8" x14ac:dyDescent="0.3">
      <c r="A4948" s="917">
        <v>8</v>
      </c>
      <c r="B4948" s="697" t="s">
        <v>4243</v>
      </c>
      <c r="C4948" s="472">
        <v>191608730</v>
      </c>
      <c r="D4948" s="1019" t="s">
        <v>9396</v>
      </c>
      <c r="E4948" s="1022" t="s">
        <v>31</v>
      </c>
      <c r="F4948" s="267"/>
      <c r="G4948" s="267"/>
    </row>
    <row r="4949" spans="1:7" s="39" customFormat="1" ht="16.8" x14ac:dyDescent="0.3">
      <c r="A4949" s="918"/>
      <c r="B4949" s="697" t="s">
        <v>4244</v>
      </c>
      <c r="C4949" s="472" t="s">
        <v>4251</v>
      </c>
      <c r="D4949" s="1020"/>
      <c r="E4949" s="1023"/>
      <c r="F4949" s="267"/>
      <c r="G4949" s="267"/>
    </row>
    <row r="4950" spans="1:7" s="39" customFormat="1" ht="33.6" x14ac:dyDescent="0.3">
      <c r="A4950" s="918"/>
      <c r="B4950" s="697" t="s">
        <v>4245</v>
      </c>
      <c r="C4950" s="472" t="s">
        <v>1279</v>
      </c>
      <c r="D4950" s="1020"/>
      <c r="E4950" s="1023"/>
      <c r="F4950" s="267"/>
      <c r="G4950" s="267"/>
    </row>
    <row r="4951" spans="1:7" s="39" customFormat="1" ht="16.8" x14ac:dyDescent="0.3">
      <c r="A4951" s="918"/>
      <c r="B4951" s="697" t="s">
        <v>4246</v>
      </c>
      <c r="C4951" s="474"/>
      <c r="D4951" s="1020"/>
      <c r="E4951" s="1023"/>
      <c r="F4951" s="267"/>
      <c r="G4951" s="267"/>
    </row>
    <row r="4952" spans="1:7" s="39" customFormat="1" ht="16.8" x14ac:dyDescent="0.3">
      <c r="A4952" s="918"/>
      <c r="B4952" s="697" t="s">
        <v>4247</v>
      </c>
      <c r="C4952" s="474"/>
      <c r="D4952" s="1020"/>
      <c r="E4952" s="1023"/>
      <c r="F4952" s="267"/>
      <c r="G4952" s="267"/>
    </row>
    <row r="4953" spans="1:7" s="39" customFormat="1" ht="16.8" x14ac:dyDescent="0.3">
      <c r="A4953" s="918"/>
      <c r="B4953" s="697" t="s">
        <v>4248</v>
      </c>
      <c r="C4953" s="474"/>
      <c r="D4953" s="1020"/>
      <c r="E4953" s="1023"/>
      <c r="F4953" s="267"/>
      <c r="G4953" s="267"/>
    </row>
    <row r="4954" spans="1:7" s="39" customFormat="1" ht="16.8" x14ac:dyDescent="0.3">
      <c r="A4954" s="918"/>
      <c r="B4954" s="697" t="s">
        <v>4249</v>
      </c>
      <c r="C4954" s="474"/>
      <c r="D4954" s="1020"/>
      <c r="E4954" s="1023"/>
      <c r="F4954" s="267"/>
      <c r="G4954" s="267"/>
    </row>
    <row r="4955" spans="1:7" s="39" customFormat="1" ht="17.399999999999999" thickBot="1" x14ac:dyDescent="0.35">
      <c r="A4955" s="919"/>
      <c r="B4955" s="698" t="s">
        <v>4250</v>
      </c>
      <c r="C4955" s="475"/>
      <c r="D4955" s="1021"/>
      <c r="E4955" s="1024"/>
      <c r="F4955" s="267"/>
      <c r="G4955" s="267"/>
    </row>
    <row r="4956" spans="1:7" s="39" customFormat="1" ht="16.8" x14ac:dyDescent="0.3">
      <c r="A4956" s="917">
        <v>9</v>
      </c>
      <c r="B4956" s="697" t="s">
        <v>4252</v>
      </c>
      <c r="C4956" s="472">
        <v>191540943</v>
      </c>
      <c r="D4956" s="1019" t="s">
        <v>4258</v>
      </c>
      <c r="E4956" s="1022" t="s">
        <v>31</v>
      </c>
      <c r="F4956" s="267"/>
      <c r="G4956" s="267"/>
    </row>
    <row r="4957" spans="1:7" s="39" customFormat="1" ht="16.8" x14ac:dyDescent="0.3">
      <c r="A4957" s="918"/>
      <c r="B4957" s="697" t="s">
        <v>4253</v>
      </c>
      <c r="C4957" s="476">
        <v>42189</v>
      </c>
      <c r="D4957" s="1020"/>
      <c r="E4957" s="1023"/>
      <c r="F4957" s="267"/>
      <c r="G4957" s="267"/>
    </row>
    <row r="4958" spans="1:7" s="39" customFormat="1" ht="16.8" x14ac:dyDescent="0.3">
      <c r="A4958" s="918"/>
      <c r="B4958" s="697" t="s">
        <v>4254</v>
      </c>
      <c r="C4958" s="472" t="s">
        <v>1279</v>
      </c>
      <c r="D4958" s="1020"/>
      <c r="E4958" s="1023"/>
      <c r="F4958" s="267"/>
      <c r="G4958" s="267"/>
    </row>
    <row r="4959" spans="1:7" s="39" customFormat="1" ht="16.8" x14ac:dyDescent="0.3">
      <c r="A4959" s="918"/>
      <c r="B4959" s="697" t="s">
        <v>4255</v>
      </c>
      <c r="C4959" s="474"/>
      <c r="D4959" s="1020"/>
      <c r="E4959" s="1023"/>
      <c r="F4959" s="267"/>
      <c r="G4959" s="267"/>
    </row>
    <row r="4960" spans="1:7" s="39" customFormat="1" ht="16.8" x14ac:dyDescent="0.3">
      <c r="A4960" s="918"/>
      <c r="B4960" s="697" t="s">
        <v>4256</v>
      </c>
      <c r="C4960" s="474"/>
      <c r="D4960" s="1020"/>
      <c r="E4960" s="1023"/>
      <c r="F4960" s="267"/>
      <c r="G4960" s="267"/>
    </row>
    <row r="4961" spans="1:7" s="39" customFormat="1" ht="17.399999999999999" thickBot="1" x14ac:dyDescent="0.35">
      <c r="A4961" s="919"/>
      <c r="B4961" s="698" t="s">
        <v>4257</v>
      </c>
      <c r="C4961" s="475"/>
      <c r="D4961" s="1021"/>
      <c r="E4961" s="1024"/>
      <c r="F4961" s="267"/>
      <c r="G4961" s="267"/>
    </row>
    <row r="4962" spans="1:7" s="39" customFormat="1" ht="16.8" x14ac:dyDescent="0.3">
      <c r="A4962" s="917">
        <v>10</v>
      </c>
      <c r="B4962" s="697" t="s">
        <v>4259</v>
      </c>
      <c r="C4962" s="472">
        <v>191691701</v>
      </c>
      <c r="D4962" s="1019" t="s">
        <v>4265</v>
      </c>
      <c r="E4962" s="1022" t="s">
        <v>4266</v>
      </c>
      <c r="F4962" s="267"/>
      <c r="G4962" s="267"/>
    </row>
    <row r="4963" spans="1:7" s="39" customFormat="1" ht="16.8" x14ac:dyDescent="0.3">
      <c r="A4963" s="918"/>
      <c r="B4963" s="697" t="s">
        <v>4260</v>
      </c>
      <c r="C4963" s="472" t="s">
        <v>4264</v>
      </c>
      <c r="D4963" s="1020"/>
      <c r="E4963" s="1023"/>
      <c r="F4963" s="267"/>
      <c r="G4963" s="267"/>
    </row>
    <row r="4964" spans="1:7" s="39" customFormat="1" ht="16.8" x14ac:dyDescent="0.3">
      <c r="A4964" s="918"/>
      <c r="B4964" s="697" t="s">
        <v>4261</v>
      </c>
      <c r="C4964" s="472" t="s">
        <v>1279</v>
      </c>
      <c r="D4964" s="1020"/>
      <c r="E4964" s="1023"/>
      <c r="F4964" s="267"/>
      <c r="G4964" s="267"/>
    </row>
    <row r="4965" spans="1:7" s="39" customFormat="1" ht="16.8" x14ac:dyDescent="0.3">
      <c r="A4965" s="918"/>
      <c r="B4965" s="697" t="s">
        <v>4262</v>
      </c>
      <c r="C4965" s="474"/>
      <c r="D4965" s="1020"/>
      <c r="E4965" s="1023"/>
      <c r="F4965" s="267"/>
      <c r="G4965" s="267"/>
    </row>
    <row r="4966" spans="1:7" s="39" customFormat="1" ht="17.399999999999999" thickBot="1" x14ac:dyDescent="0.35">
      <c r="A4966" s="919"/>
      <c r="B4966" s="698" t="s">
        <v>4263</v>
      </c>
      <c r="C4966" s="475"/>
      <c r="D4966" s="1021"/>
      <c r="E4966" s="1024"/>
      <c r="F4966" s="267"/>
      <c r="G4966" s="267"/>
    </row>
    <row r="4967" spans="1:7" s="39" customFormat="1" ht="16.8" x14ac:dyDescent="0.3">
      <c r="A4967" s="917">
        <v>11</v>
      </c>
      <c r="B4967" s="697" t="s">
        <v>4267</v>
      </c>
      <c r="C4967" s="472">
        <v>191679182</v>
      </c>
      <c r="D4967" s="1019" t="s">
        <v>4273</v>
      </c>
      <c r="E4967" s="1022" t="s">
        <v>31</v>
      </c>
      <c r="F4967" s="267"/>
      <c r="G4967" s="267"/>
    </row>
    <row r="4968" spans="1:7" s="39" customFormat="1" ht="16.8" x14ac:dyDescent="0.3">
      <c r="A4968" s="918"/>
      <c r="B4968" s="697" t="s">
        <v>4268</v>
      </c>
      <c r="C4968" s="472" t="s">
        <v>4272</v>
      </c>
      <c r="D4968" s="1020"/>
      <c r="E4968" s="1023"/>
      <c r="F4968" s="267"/>
      <c r="G4968" s="267"/>
    </row>
    <row r="4969" spans="1:7" s="39" customFormat="1" ht="16.8" x14ac:dyDescent="0.3">
      <c r="A4969" s="918"/>
      <c r="B4969" s="697" t="s">
        <v>4269</v>
      </c>
      <c r="C4969" s="472" t="s">
        <v>1279</v>
      </c>
      <c r="D4969" s="1020"/>
      <c r="E4969" s="1023"/>
      <c r="F4969" s="267"/>
      <c r="G4969" s="267"/>
    </row>
    <row r="4970" spans="1:7" s="39" customFormat="1" ht="16.8" x14ac:dyDescent="0.3">
      <c r="A4970" s="918"/>
      <c r="B4970" s="697" t="s">
        <v>4270</v>
      </c>
      <c r="C4970" s="474"/>
      <c r="D4970" s="1020"/>
      <c r="E4970" s="1023"/>
      <c r="F4970" s="267"/>
      <c r="G4970" s="267"/>
    </row>
    <row r="4971" spans="1:7" s="39" customFormat="1" ht="17.399999999999999" thickBot="1" x14ac:dyDescent="0.35">
      <c r="A4971" s="919"/>
      <c r="B4971" s="698" t="s">
        <v>4271</v>
      </c>
      <c r="C4971" s="475"/>
      <c r="D4971" s="1021"/>
      <c r="E4971" s="1024"/>
      <c r="F4971" s="267"/>
      <c r="G4971" s="267"/>
    </row>
    <row r="4972" spans="1:7" s="39" customFormat="1" ht="16.8" x14ac:dyDescent="0.3">
      <c r="A4972" s="917">
        <v>12</v>
      </c>
      <c r="B4972" s="697" t="s">
        <v>4274</v>
      </c>
      <c r="C4972" s="472">
        <v>194287168</v>
      </c>
      <c r="D4972" s="1019" t="s">
        <v>4282</v>
      </c>
      <c r="E4972" s="1022" t="s">
        <v>4283</v>
      </c>
      <c r="F4972" s="267"/>
      <c r="G4972" s="267"/>
    </row>
    <row r="4973" spans="1:7" s="39" customFormat="1" ht="16.8" x14ac:dyDescent="0.3">
      <c r="A4973" s="918"/>
      <c r="B4973" s="697" t="s">
        <v>4275</v>
      </c>
      <c r="C4973" s="472" t="s">
        <v>4281</v>
      </c>
      <c r="D4973" s="1020"/>
      <c r="E4973" s="1023"/>
      <c r="F4973" s="267"/>
      <c r="G4973" s="267"/>
    </row>
    <row r="4974" spans="1:7" s="39" customFormat="1" ht="16.8" x14ac:dyDescent="0.3">
      <c r="A4974" s="918"/>
      <c r="B4974" s="697" t="s">
        <v>4276</v>
      </c>
      <c r="C4974" s="472" t="s">
        <v>3006</v>
      </c>
      <c r="D4974" s="1020"/>
      <c r="E4974" s="1023"/>
      <c r="F4974" s="267"/>
      <c r="G4974" s="267"/>
    </row>
    <row r="4975" spans="1:7" s="39" customFormat="1" ht="16.8" x14ac:dyDescent="0.3">
      <c r="A4975" s="918"/>
      <c r="B4975" s="697" t="s">
        <v>4277</v>
      </c>
      <c r="C4975" s="474"/>
      <c r="D4975" s="1020"/>
      <c r="E4975" s="1023"/>
      <c r="F4975" s="267"/>
      <c r="G4975" s="267"/>
    </row>
    <row r="4976" spans="1:7" s="39" customFormat="1" ht="16.8" x14ac:dyDescent="0.3">
      <c r="A4976" s="918"/>
      <c r="B4976" s="697" t="s">
        <v>4278</v>
      </c>
      <c r="C4976" s="474"/>
      <c r="D4976" s="1020"/>
      <c r="E4976" s="1023"/>
      <c r="F4976" s="267"/>
      <c r="G4976" s="267"/>
    </row>
    <row r="4977" spans="1:7" s="39" customFormat="1" ht="16.8" x14ac:dyDescent="0.3">
      <c r="A4977" s="918"/>
      <c r="B4977" s="697" t="s">
        <v>4279</v>
      </c>
      <c r="C4977" s="474"/>
      <c r="D4977" s="1020"/>
      <c r="E4977" s="1023"/>
      <c r="F4977" s="267"/>
      <c r="G4977" s="267"/>
    </row>
    <row r="4978" spans="1:7" s="39" customFormat="1" ht="17.399999999999999" thickBot="1" x14ac:dyDescent="0.35">
      <c r="A4978" s="919"/>
      <c r="B4978" s="698" t="s">
        <v>4280</v>
      </c>
      <c r="C4978" s="475"/>
      <c r="D4978" s="1021"/>
      <c r="E4978" s="1024"/>
      <c r="F4978" s="267"/>
      <c r="G4978" s="267"/>
    </row>
    <row r="4979" spans="1:7" s="39" customFormat="1" ht="16.8" x14ac:dyDescent="0.3">
      <c r="A4979" s="917">
        <v>13</v>
      </c>
      <c r="B4979" s="697" t="s">
        <v>4284</v>
      </c>
      <c r="C4979" s="472">
        <v>194448081</v>
      </c>
      <c r="D4979" s="1019" t="s">
        <v>4292</v>
      </c>
      <c r="E4979" s="1022" t="s">
        <v>4293</v>
      </c>
      <c r="F4979" s="267"/>
      <c r="G4979" s="267"/>
    </row>
    <row r="4980" spans="1:7" s="39" customFormat="1" ht="16.8" x14ac:dyDescent="0.3">
      <c r="A4980" s="918"/>
      <c r="B4980" s="697" t="s">
        <v>4285</v>
      </c>
      <c r="C4980" s="476">
        <v>41219</v>
      </c>
      <c r="D4980" s="1020"/>
      <c r="E4980" s="1023"/>
      <c r="F4980" s="267"/>
      <c r="G4980" s="267"/>
    </row>
    <row r="4981" spans="1:7" s="39" customFormat="1" ht="16.8" x14ac:dyDescent="0.3">
      <c r="A4981" s="918"/>
      <c r="B4981" s="697" t="s">
        <v>4286</v>
      </c>
      <c r="C4981" s="472" t="s">
        <v>6</v>
      </c>
      <c r="D4981" s="1020"/>
      <c r="E4981" s="1023"/>
      <c r="F4981" s="267"/>
      <c r="G4981" s="267"/>
    </row>
    <row r="4982" spans="1:7" s="39" customFormat="1" ht="16.8" x14ac:dyDescent="0.3">
      <c r="A4982" s="918"/>
      <c r="B4982" s="697" t="s">
        <v>4287</v>
      </c>
      <c r="C4982" s="474"/>
      <c r="D4982" s="1020"/>
      <c r="E4982" s="1023"/>
      <c r="F4982" s="267"/>
      <c r="G4982" s="267"/>
    </row>
    <row r="4983" spans="1:7" s="39" customFormat="1" ht="16.8" x14ac:dyDescent="0.3">
      <c r="A4983" s="918"/>
      <c r="B4983" s="697" t="s">
        <v>4288</v>
      </c>
      <c r="C4983" s="474"/>
      <c r="D4983" s="1020"/>
      <c r="E4983" s="1023"/>
      <c r="F4983" s="267"/>
      <c r="G4983" s="267"/>
    </row>
    <row r="4984" spans="1:7" s="39" customFormat="1" ht="16.8" x14ac:dyDescent="0.3">
      <c r="A4984" s="918"/>
      <c r="B4984" s="697" t="s">
        <v>4289</v>
      </c>
      <c r="C4984" s="474"/>
      <c r="D4984" s="1020"/>
      <c r="E4984" s="1023"/>
      <c r="F4984" s="267"/>
      <c r="G4984" s="267"/>
    </row>
    <row r="4985" spans="1:7" s="39" customFormat="1" ht="16.8" x14ac:dyDescent="0.3">
      <c r="A4985" s="918"/>
      <c r="B4985" s="697" t="s">
        <v>4290</v>
      </c>
      <c r="C4985" s="474"/>
      <c r="D4985" s="1020"/>
      <c r="E4985" s="1023"/>
      <c r="F4985" s="267"/>
      <c r="G4985" s="267"/>
    </row>
    <row r="4986" spans="1:7" s="39" customFormat="1" ht="20.25" customHeight="1" thickBot="1" x14ac:dyDescent="0.35">
      <c r="A4986" s="919"/>
      <c r="B4986" s="698" t="s">
        <v>4291</v>
      </c>
      <c r="C4986" s="475"/>
      <c r="D4986" s="1021"/>
      <c r="E4986" s="1024"/>
      <c r="F4986" s="261"/>
      <c r="G4986" s="261"/>
    </row>
    <row r="4987" spans="1:7" ht="16.2" thickBot="1" x14ac:dyDescent="0.35">
      <c r="A4987" s="238"/>
      <c r="B4987" s="703" t="s">
        <v>4319</v>
      </c>
      <c r="C4987" s="55"/>
      <c r="D4987" s="55"/>
      <c r="E4987" s="55"/>
      <c r="F4987" s="267"/>
      <c r="G4987" s="267"/>
    </row>
    <row r="4988" spans="1:7" s="39" customFormat="1" ht="16.8" x14ac:dyDescent="0.3">
      <c r="A4988" s="917">
        <v>1</v>
      </c>
      <c r="B4988" s="697" t="s">
        <v>4320</v>
      </c>
      <c r="C4988" s="472">
        <v>197180748</v>
      </c>
      <c r="D4988" s="1019" t="s">
        <v>4325</v>
      </c>
      <c r="E4988" s="1022" t="s">
        <v>4326</v>
      </c>
      <c r="F4988" s="267"/>
      <c r="G4988" s="267"/>
    </row>
    <row r="4989" spans="1:7" s="39" customFormat="1" ht="16.8" x14ac:dyDescent="0.3">
      <c r="A4989" s="918"/>
      <c r="B4989" s="697" t="s">
        <v>4321</v>
      </c>
      <c r="C4989" s="476">
        <v>37874</v>
      </c>
      <c r="D4989" s="1020"/>
      <c r="E4989" s="1023"/>
      <c r="F4989" s="267"/>
      <c r="G4989" s="267"/>
    </row>
    <row r="4990" spans="1:7" s="39" customFormat="1" ht="16.8" x14ac:dyDescent="0.3">
      <c r="A4990" s="918"/>
      <c r="B4990" s="697" t="s">
        <v>4322</v>
      </c>
      <c r="C4990" s="472" t="s">
        <v>203</v>
      </c>
      <c r="D4990" s="1020"/>
      <c r="E4990" s="1023"/>
      <c r="F4990" s="267"/>
      <c r="G4990" s="267"/>
    </row>
    <row r="4991" spans="1:7" s="39" customFormat="1" ht="9.75" customHeight="1" x14ac:dyDescent="0.3">
      <c r="A4991" s="918"/>
      <c r="B4991" s="697" t="s">
        <v>4323</v>
      </c>
      <c r="C4991" s="474"/>
      <c r="D4991" s="1020"/>
      <c r="E4991" s="1023"/>
      <c r="F4991" s="267"/>
      <c r="G4991" s="267"/>
    </row>
    <row r="4992" spans="1:7" s="39" customFormat="1" ht="14.25" customHeight="1" thickBot="1" x14ac:dyDescent="0.35">
      <c r="A4992" s="919"/>
      <c r="B4992" s="698" t="s">
        <v>4324</v>
      </c>
      <c r="C4992" s="475"/>
      <c r="D4992" s="1021"/>
      <c r="E4992" s="1024"/>
      <c r="F4992" s="267"/>
      <c r="G4992" s="267"/>
    </row>
    <row r="4993" spans="1:21" s="39" customFormat="1" ht="32.25" customHeight="1" x14ac:dyDescent="0.3">
      <c r="A4993" s="973">
        <v>2</v>
      </c>
      <c r="B4993" s="699" t="s">
        <v>4327</v>
      </c>
      <c r="C4993" s="477">
        <v>191557405</v>
      </c>
      <c r="D4993" s="1028" t="s">
        <v>4334</v>
      </c>
      <c r="E4993" s="1031" t="s">
        <v>31</v>
      </c>
      <c r="F4993" s="267"/>
      <c r="G4993" s="267"/>
      <c r="U4993" s="39" t="s">
        <v>10659</v>
      </c>
    </row>
    <row r="4994" spans="1:21" s="39" customFormat="1" ht="16.8" x14ac:dyDescent="0.3">
      <c r="A4994" s="974"/>
      <c r="B4994" s="699" t="s">
        <v>4328</v>
      </c>
      <c r="C4994" s="477" t="s">
        <v>4333</v>
      </c>
      <c r="D4994" s="1029"/>
      <c r="E4994" s="1032"/>
      <c r="F4994" s="267"/>
      <c r="G4994" s="267"/>
    </row>
    <row r="4995" spans="1:21" s="39" customFormat="1" ht="16.8" x14ac:dyDescent="0.3">
      <c r="A4995" s="974"/>
      <c r="B4995" s="699" t="s">
        <v>4329</v>
      </c>
      <c r="C4995" s="477" t="s">
        <v>1279</v>
      </c>
      <c r="D4995" s="1029"/>
      <c r="E4995" s="1032"/>
      <c r="F4995" s="267"/>
      <c r="G4995" s="267"/>
    </row>
    <row r="4996" spans="1:21" s="39" customFormat="1" ht="16.8" x14ac:dyDescent="0.3">
      <c r="A4996" s="974"/>
      <c r="B4996" s="699" t="s">
        <v>4330</v>
      </c>
      <c r="C4996" s="481"/>
      <c r="D4996" s="1029"/>
      <c r="E4996" s="1032"/>
      <c r="F4996" s="267"/>
      <c r="G4996" s="267"/>
    </row>
    <row r="4997" spans="1:21" s="39" customFormat="1" ht="16.8" x14ac:dyDescent="0.3">
      <c r="A4997" s="974"/>
      <c r="B4997" s="699" t="s">
        <v>4331</v>
      </c>
      <c r="C4997" s="481"/>
      <c r="D4997" s="1029"/>
      <c r="E4997" s="1032"/>
      <c r="F4997" s="267"/>
      <c r="G4997" s="267"/>
    </row>
    <row r="4998" spans="1:21" s="39" customFormat="1" ht="17.399999999999999" thickBot="1" x14ac:dyDescent="0.35">
      <c r="A4998" s="975"/>
      <c r="B4998" s="700" t="s">
        <v>4332</v>
      </c>
      <c r="C4998" s="478"/>
      <c r="D4998" s="1030"/>
      <c r="E4998" s="1033"/>
      <c r="F4998" s="267"/>
      <c r="G4998" s="267"/>
    </row>
    <row r="4999" spans="1:21" s="39" customFormat="1" ht="81.75" customHeight="1" x14ac:dyDescent="0.3">
      <c r="A4999" s="917">
        <v>3</v>
      </c>
      <c r="B4999" s="697" t="s">
        <v>4335</v>
      </c>
      <c r="C4999" s="472">
        <v>191622562</v>
      </c>
      <c r="D4999" s="1019" t="s">
        <v>4338</v>
      </c>
      <c r="E4999" s="1022" t="s">
        <v>31</v>
      </c>
      <c r="F4999" s="267"/>
      <c r="G4999" s="267"/>
    </row>
    <row r="5000" spans="1:21" s="39" customFormat="1" ht="16.8" x14ac:dyDescent="0.3">
      <c r="A5000" s="918"/>
      <c r="B5000" s="697" t="s">
        <v>4336</v>
      </c>
      <c r="C5000" s="472" t="s">
        <v>4251</v>
      </c>
      <c r="D5000" s="1020"/>
      <c r="E5000" s="1023"/>
      <c r="F5000" s="267"/>
      <c r="G5000" s="267"/>
    </row>
    <row r="5001" spans="1:21" s="39" customFormat="1" ht="17.399999999999999" thickBot="1" x14ac:dyDescent="0.35">
      <c r="A5001" s="919"/>
      <c r="B5001" s="698" t="s">
        <v>4337</v>
      </c>
      <c r="C5001" s="473" t="s">
        <v>1279</v>
      </c>
      <c r="D5001" s="1021"/>
      <c r="E5001" s="1024"/>
      <c r="F5001" s="267"/>
      <c r="G5001" s="267"/>
    </row>
    <row r="5002" spans="1:21" s="39" customFormat="1" ht="16.8" x14ac:dyDescent="0.3">
      <c r="A5002" s="917">
        <v>4</v>
      </c>
      <c r="B5002" s="697" t="s">
        <v>4339</v>
      </c>
      <c r="C5002" s="472">
        <v>192183384</v>
      </c>
      <c r="D5002" s="1019" t="s">
        <v>4342</v>
      </c>
      <c r="E5002" s="1022" t="s">
        <v>2453</v>
      </c>
      <c r="F5002" s="267"/>
      <c r="G5002" s="267"/>
    </row>
    <row r="5003" spans="1:21" s="39" customFormat="1" ht="16.8" x14ac:dyDescent="0.3">
      <c r="A5003" s="918"/>
      <c r="B5003" s="697" t="s">
        <v>4340</v>
      </c>
      <c r="C5003" s="476">
        <v>42558</v>
      </c>
      <c r="D5003" s="1020"/>
      <c r="E5003" s="1023"/>
      <c r="F5003" s="267"/>
      <c r="G5003" s="267"/>
    </row>
    <row r="5004" spans="1:21" s="39" customFormat="1" ht="118.2" thickBot="1" x14ac:dyDescent="0.35">
      <c r="A5004" s="919"/>
      <c r="B5004" s="698" t="s">
        <v>4341</v>
      </c>
      <c r="C5004" s="473" t="s">
        <v>1279</v>
      </c>
      <c r="D5004" s="1021"/>
      <c r="E5004" s="1024"/>
      <c r="F5004" s="195" t="s">
        <v>4829</v>
      </c>
      <c r="G5004" s="195" t="s">
        <v>4678</v>
      </c>
    </row>
    <row r="5005" spans="1:21" s="39" customFormat="1" ht="60" customHeight="1" thickBot="1" x14ac:dyDescent="0.35">
      <c r="A5005" s="542" t="s">
        <v>2986</v>
      </c>
      <c r="B5005" s="704" t="s">
        <v>4828</v>
      </c>
      <c r="C5005" s="38" t="s">
        <v>2987</v>
      </c>
      <c r="D5005" s="38" t="s">
        <v>3</v>
      </c>
      <c r="E5005" s="312" t="s">
        <v>4</v>
      </c>
      <c r="F5005" s="1018">
        <v>60</v>
      </c>
      <c r="G5005" s="1018" t="s">
        <v>4833</v>
      </c>
    </row>
    <row r="5006" spans="1:21" s="39" customFormat="1" ht="16.8" x14ac:dyDescent="0.3">
      <c r="A5006" s="973">
        <v>1</v>
      </c>
      <c r="B5006" s="699" t="s">
        <v>4830</v>
      </c>
      <c r="C5006" s="477">
        <v>191525459</v>
      </c>
      <c r="D5006" s="1028" t="s">
        <v>4832</v>
      </c>
      <c r="E5006" s="1031" t="s">
        <v>31</v>
      </c>
      <c r="F5006" s="1018"/>
      <c r="G5006" s="1018"/>
      <c r="U5006" s="39" t="s">
        <v>6517</v>
      </c>
    </row>
    <row r="5007" spans="1:21" s="39" customFormat="1" ht="16.8" x14ac:dyDescent="0.3">
      <c r="A5007" s="974"/>
      <c r="B5007" s="699" t="s">
        <v>4831</v>
      </c>
      <c r="C5007" s="479">
        <v>39663</v>
      </c>
      <c r="D5007" s="1029"/>
      <c r="E5007" s="1032"/>
      <c r="F5007" s="1018"/>
      <c r="G5007" s="1018"/>
    </row>
    <row r="5008" spans="1:21" s="39" customFormat="1" ht="17.399999999999999" thickBot="1" x14ac:dyDescent="0.35">
      <c r="A5008" s="975"/>
      <c r="B5008" s="702"/>
      <c r="C5008" s="480" t="s">
        <v>1279</v>
      </c>
      <c r="D5008" s="1030"/>
      <c r="E5008" s="1033"/>
      <c r="F5008" s="1018">
        <v>64</v>
      </c>
      <c r="G5008" s="1018" t="s">
        <v>4833</v>
      </c>
    </row>
    <row r="5009" spans="1:8" s="39" customFormat="1" ht="16.8" x14ac:dyDescent="0.3">
      <c r="A5009" s="917">
        <v>2</v>
      </c>
      <c r="B5009" s="697" t="s">
        <v>4834</v>
      </c>
      <c r="C5009" s="472">
        <v>191771268</v>
      </c>
      <c r="D5009" s="1019" t="s">
        <v>4845</v>
      </c>
      <c r="E5009" s="1022" t="s">
        <v>31</v>
      </c>
      <c r="F5009" s="1018"/>
      <c r="G5009" s="1018"/>
    </row>
    <row r="5010" spans="1:8" s="39" customFormat="1" ht="16.8" x14ac:dyDescent="0.3">
      <c r="A5010" s="918"/>
      <c r="B5010" s="697" t="s">
        <v>4835</v>
      </c>
      <c r="C5010" s="472" t="s">
        <v>4844</v>
      </c>
      <c r="D5010" s="1020"/>
      <c r="E5010" s="1023"/>
      <c r="F5010" s="1018"/>
      <c r="G5010" s="1018"/>
    </row>
    <row r="5011" spans="1:8" s="39" customFormat="1" ht="16.8" x14ac:dyDescent="0.3">
      <c r="A5011" s="918"/>
      <c r="B5011" s="697" t="s">
        <v>4836</v>
      </c>
      <c r="C5011" s="472" t="s">
        <v>1279</v>
      </c>
      <c r="D5011" s="1020"/>
      <c r="E5011" s="1023"/>
      <c r="F5011" s="1018"/>
      <c r="G5011" s="1018"/>
    </row>
    <row r="5012" spans="1:8" s="39" customFormat="1" ht="16.8" x14ac:dyDescent="0.3">
      <c r="A5012" s="918"/>
      <c r="B5012" s="697" t="s">
        <v>4837</v>
      </c>
      <c r="C5012" s="474"/>
      <c r="D5012" s="1020"/>
      <c r="E5012" s="1023"/>
      <c r="F5012" s="1018"/>
      <c r="G5012" s="1018"/>
    </row>
    <row r="5013" spans="1:8" s="39" customFormat="1" ht="16.8" x14ac:dyDescent="0.3">
      <c r="A5013" s="918"/>
      <c r="B5013" s="697" t="s">
        <v>4838</v>
      </c>
      <c r="C5013" s="474"/>
      <c r="D5013" s="1020"/>
      <c r="E5013" s="1023"/>
      <c r="F5013" s="1018"/>
      <c r="G5013" s="1018"/>
    </row>
    <row r="5014" spans="1:8" s="39" customFormat="1" ht="16.8" x14ac:dyDescent="0.3">
      <c r="A5014" s="918"/>
      <c r="B5014" s="697" t="s">
        <v>4839</v>
      </c>
      <c r="C5014" s="474"/>
      <c r="D5014" s="1020"/>
      <c r="E5014" s="1023"/>
      <c r="F5014" s="1018"/>
      <c r="G5014" s="1018"/>
    </row>
    <row r="5015" spans="1:8" s="39" customFormat="1" ht="16.8" x14ac:dyDescent="0.3">
      <c r="A5015" s="918"/>
      <c r="B5015" s="697" t="s">
        <v>4840</v>
      </c>
      <c r="C5015" s="474"/>
      <c r="D5015" s="1020"/>
      <c r="E5015" s="1023"/>
      <c r="F5015" s="1018"/>
      <c r="G5015" s="1018"/>
    </row>
    <row r="5016" spans="1:8" s="39" customFormat="1" ht="16.8" x14ac:dyDescent="0.3">
      <c r="A5016" s="918"/>
      <c r="B5016" s="697" t="s">
        <v>4841</v>
      </c>
      <c r="C5016" s="474"/>
      <c r="D5016" s="1020"/>
      <c r="E5016" s="1023"/>
      <c r="F5016" s="1018"/>
      <c r="G5016" s="1018"/>
    </row>
    <row r="5017" spans="1:8" s="39" customFormat="1" ht="16.8" x14ac:dyDescent="0.3">
      <c r="A5017" s="918"/>
      <c r="B5017" s="697" t="s">
        <v>4842</v>
      </c>
      <c r="C5017" s="474"/>
      <c r="D5017" s="1020"/>
      <c r="E5017" s="1023"/>
      <c r="F5017" s="1018"/>
      <c r="G5017" s="1018"/>
    </row>
    <row r="5018" spans="1:8" s="39" customFormat="1" ht="17.399999999999999" thickBot="1" x14ac:dyDescent="0.35">
      <c r="A5018" s="919"/>
      <c r="B5018" s="698" t="s">
        <v>4843</v>
      </c>
      <c r="C5018" s="475"/>
      <c r="D5018" s="1021"/>
      <c r="E5018" s="1024"/>
      <c r="F5018" s="1018">
        <v>70</v>
      </c>
      <c r="G5018" s="1018" t="s">
        <v>4833</v>
      </c>
    </row>
    <row r="5019" spans="1:8" s="39" customFormat="1" ht="62.25" customHeight="1" x14ac:dyDescent="0.3">
      <c r="A5019" s="973">
        <v>3</v>
      </c>
      <c r="B5019" s="1025" t="s">
        <v>4846</v>
      </c>
      <c r="C5019" s="477">
        <v>191172183</v>
      </c>
      <c r="D5019" s="1028" t="s">
        <v>4847</v>
      </c>
      <c r="E5019" s="1031" t="s">
        <v>4848</v>
      </c>
      <c r="F5019" s="1018"/>
      <c r="G5019" s="1018"/>
      <c r="H5019" s="39" t="s">
        <v>4868</v>
      </c>
    </row>
    <row r="5020" spans="1:8" s="39" customFormat="1" ht="16.8" x14ac:dyDescent="0.3">
      <c r="A5020" s="974"/>
      <c r="B5020" s="1026"/>
      <c r="C5020" s="477" t="s">
        <v>3167</v>
      </c>
      <c r="D5020" s="1029"/>
      <c r="E5020" s="1032"/>
      <c r="F5020" s="1018"/>
      <c r="G5020" s="1018"/>
    </row>
    <row r="5021" spans="1:8" s="39" customFormat="1" ht="17.399999999999999" thickBot="1" x14ac:dyDescent="0.35">
      <c r="A5021" s="975"/>
      <c r="B5021" s="1027"/>
      <c r="C5021" s="480" t="s">
        <v>1279</v>
      </c>
      <c r="D5021" s="1030"/>
      <c r="E5021" s="1033"/>
      <c r="F5021" s="1018">
        <v>64</v>
      </c>
      <c r="G5021" s="1018" t="s">
        <v>4833</v>
      </c>
    </row>
    <row r="5022" spans="1:8" s="39" customFormat="1" ht="16.8" x14ac:dyDescent="0.3">
      <c r="A5022" s="917">
        <v>4</v>
      </c>
      <c r="B5022" s="697" t="s">
        <v>4849</v>
      </c>
      <c r="C5022" s="472">
        <v>191821365</v>
      </c>
      <c r="D5022" s="1019" t="s">
        <v>4853</v>
      </c>
      <c r="E5022" s="1022" t="s">
        <v>31</v>
      </c>
      <c r="F5022" s="1018"/>
      <c r="G5022" s="1018"/>
    </row>
    <row r="5023" spans="1:8" s="39" customFormat="1" ht="16.8" x14ac:dyDescent="0.3">
      <c r="A5023" s="918"/>
      <c r="B5023" s="697" t="s">
        <v>4850</v>
      </c>
      <c r="C5023" s="476">
        <v>41646</v>
      </c>
      <c r="D5023" s="1020"/>
      <c r="E5023" s="1023"/>
      <c r="F5023" s="1018"/>
      <c r="G5023" s="1018"/>
    </row>
    <row r="5024" spans="1:8" s="39" customFormat="1" ht="16.8" x14ac:dyDescent="0.3">
      <c r="A5024" s="918"/>
      <c r="B5024" s="697" t="s">
        <v>4851</v>
      </c>
      <c r="C5024" s="472" t="s">
        <v>1279</v>
      </c>
      <c r="D5024" s="1020"/>
      <c r="E5024" s="1023"/>
      <c r="F5024" s="1018"/>
      <c r="G5024" s="1018"/>
    </row>
    <row r="5025" spans="1:7" s="39" customFormat="1" ht="17.399999999999999" thickBot="1" x14ac:dyDescent="0.35">
      <c r="A5025" s="919"/>
      <c r="B5025" s="698" t="s">
        <v>4852</v>
      </c>
      <c r="C5025" s="475"/>
      <c r="D5025" s="1021"/>
      <c r="E5025" s="1024"/>
      <c r="F5025" s="1018">
        <v>67</v>
      </c>
      <c r="G5025" s="1018" t="s">
        <v>4833</v>
      </c>
    </row>
    <row r="5026" spans="1:7" s="39" customFormat="1" ht="16.8" x14ac:dyDescent="0.3">
      <c r="A5026" s="917">
        <v>5</v>
      </c>
      <c r="B5026" s="697" t="s">
        <v>4854</v>
      </c>
      <c r="C5026" s="472">
        <v>192173211</v>
      </c>
      <c r="D5026" s="1019" t="s">
        <v>4862</v>
      </c>
      <c r="E5026" s="1022" t="s">
        <v>31</v>
      </c>
      <c r="F5026" s="1018"/>
      <c r="G5026" s="1018"/>
    </row>
    <row r="5027" spans="1:7" s="39" customFormat="1" ht="16.8" x14ac:dyDescent="0.3">
      <c r="A5027" s="918"/>
      <c r="B5027" s="697" t="s">
        <v>4855</v>
      </c>
      <c r="C5027" s="472" t="s">
        <v>4861</v>
      </c>
      <c r="D5027" s="1020"/>
      <c r="E5027" s="1023"/>
      <c r="F5027" s="1018"/>
      <c r="G5027" s="1018"/>
    </row>
    <row r="5028" spans="1:7" s="39" customFormat="1" ht="16.8" x14ac:dyDescent="0.3">
      <c r="A5028" s="918"/>
      <c r="B5028" s="697" t="s">
        <v>4856</v>
      </c>
      <c r="C5028" s="472" t="s">
        <v>1279</v>
      </c>
      <c r="D5028" s="1020"/>
      <c r="E5028" s="1023"/>
      <c r="F5028" s="1018"/>
      <c r="G5028" s="1018"/>
    </row>
    <row r="5029" spans="1:7" s="39" customFormat="1" ht="16.8" x14ac:dyDescent="0.3">
      <c r="A5029" s="918"/>
      <c r="B5029" s="697" t="s">
        <v>4857</v>
      </c>
      <c r="C5029" s="474"/>
      <c r="D5029" s="1020"/>
      <c r="E5029" s="1023"/>
      <c r="F5029" s="1018"/>
      <c r="G5029" s="1018"/>
    </row>
    <row r="5030" spans="1:7" s="39" customFormat="1" ht="16.8" x14ac:dyDescent="0.3">
      <c r="A5030" s="918"/>
      <c r="B5030" s="697" t="s">
        <v>4858</v>
      </c>
      <c r="C5030" s="474"/>
      <c r="D5030" s="1020"/>
      <c r="E5030" s="1023"/>
      <c r="F5030" s="1018"/>
      <c r="G5030" s="1018"/>
    </row>
    <row r="5031" spans="1:7" s="39" customFormat="1" ht="16.8" x14ac:dyDescent="0.3">
      <c r="A5031" s="918"/>
      <c r="B5031" s="697" t="s">
        <v>4859</v>
      </c>
      <c r="C5031" s="474"/>
      <c r="D5031" s="1020"/>
      <c r="E5031" s="1023"/>
      <c r="F5031" s="1018"/>
      <c r="G5031" s="1018"/>
    </row>
    <row r="5032" spans="1:7" s="39" customFormat="1" ht="17.399999999999999" thickBot="1" x14ac:dyDescent="0.35">
      <c r="A5032" s="919"/>
      <c r="B5032" s="698" t="s">
        <v>4860</v>
      </c>
      <c r="C5032" s="475"/>
      <c r="D5032" s="1021"/>
      <c r="E5032" s="1024"/>
      <c r="F5032" s="1018">
        <v>64</v>
      </c>
      <c r="G5032" s="1018" t="s">
        <v>4833</v>
      </c>
    </row>
    <row r="5033" spans="1:7" s="39" customFormat="1" ht="16.8" x14ac:dyDescent="0.3">
      <c r="A5033" s="917">
        <v>6</v>
      </c>
      <c r="B5033" s="697" t="s">
        <v>4863</v>
      </c>
      <c r="C5033" s="472">
        <v>191479797</v>
      </c>
      <c r="D5033" s="1019" t="s">
        <v>4866</v>
      </c>
      <c r="E5033" s="1022" t="s">
        <v>31</v>
      </c>
      <c r="F5033" s="1018"/>
      <c r="G5033" s="1018"/>
    </row>
    <row r="5034" spans="1:7" s="39" customFormat="1" ht="16.8" x14ac:dyDescent="0.3">
      <c r="A5034" s="918"/>
      <c r="B5034" s="697" t="s">
        <v>4864</v>
      </c>
      <c r="C5034" s="476">
        <v>40664</v>
      </c>
      <c r="D5034" s="1020"/>
      <c r="E5034" s="1023"/>
      <c r="F5034" s="1018"/>
      <c r="G5034" s="1018"/>
    </row>
    <row r="5035" spans="1:7" s="39" customFormat="1" ht="17.399999999999999" thickBot="1" x14ac:dyDescent="0.35">
      <c r="A5035" s="919"/>
      <c r="B5035" s="698" t="s">
        <v>4865</v>
      </c>
      <c r="C5035" s="473" t="s">
        <v>1279</v>
      </c>
      <c r="D5035" s="1021"/>
      <c r="E5035" s="1024"/>
      <c r="F5035" s="171"/>
      <c r="G5035" s="171"/>
    </row>
    <row r="5036" spans="1:7" ht="21" customHeight="1" thickBot="1" x14ac:dyDescent="0.35">
      <c r="A5036" s="238"/>
      <c r="B5036" s="703" t="s">
        <v>5546</v>
      </c>
      <c r="C5036" s="55"/>
      <c r="D5036" s="55"/>
      <c r="E5036" s="55"/>
      <c r="F5036" s="171"/>
      <c r="G5036" s="171"/>
    </row>
    <row r="5037" spans="1:7" s="39" customFormat="1" ht="111.75" customHeight="1" thickBot="1" x14ac:dyDescent="0.35">
      <c r="A5037" s="542" t="s">
        <v>2986</v>
      </c>
      <c r="B5037" s="704" t="s">
        <v>1</v>
      </c>
      <c r="C5037" s="38" t="s">
        <v>2987</v>
      </c>
      <c r="D5037" s="38" t="s">
        <v>3</v>
      </c>
      <c r="E5037" s="38" t="s">
        <v>4</v>
      </c>
      <c r="F5037" s="38" t="s">
        <v>4829</v>
      </c>
      <c r="G5037" s="38" t="s">
        <v>4678</v>
      </c>
    </row>
    <row r="5038" spans="1:7" s="39" customFormat="1" ht="65.25" customHeight="1" x14ac:dyDescent="0.3">
      <c r="A5038" s="917">
        <v>1</v>
      </c>
      <c r="B5038" s="697" t="s">
        <v>570</v>
      </c>
      <c r="C5038" s="472">
        <v>191456389</v>
      </c>
      <c r="D5038" s="1019" t="s">
        <v>6520</v>
      </c>
      <c r="E5038" s="1019" t="s">
        <v>31</v>
      </c>
      <c r="F5038" s="1019">
        <v>70</v>
      </c>
      <c r="G5038" s="1019" t="s">
        <v>4833</v>
      </c>
    </row>
    <row r="5039" spans="1:7" s="39" customFormat="1" ht="16.8" x14ac:dyDescent="0.3">
      <c r="A5039" s="918"/>
      <c r="B5039" s="697" t="s">
        <v>6518</v>
      </c>
      <c r="C5039" s="472" t="s">
        <v>574</v>
      </c>
      <c r="D5039" s="1020"/>
      <c r="E5039" s="1020"/>
      <c r="F5039" s="1020"/>
      <c r="G5039" s="1020"/>
    </row>
    <row r="5040" spans="1:7" s="39" customFormat="1" ht="17.399999999999999" thickBot="1" x14ac:dyDescent="0.35">
      <c r="A5040" s="919"/>
      <c r="B5040" s="701"/>
      <c r="C5040" s="473" t="s">
        <v>6519</v>
      </c>
      <c r="D5040" s="1021"/>
      <c r="E5040" s="1021"/>
      <c r="F5040" s="1021"/>
      <c r="G5040" s="1021"/>
    </row>
    <row r="5041" spans="1:7" s="39" customFormat="1" ht="16.8" x14ac:dyDescent="0.3">
      <c r="A5041" s="917">
        <v>2</v>
      </c>
      <c r="B5041" s="697" t="s">
        <v>2295</v>
      </c>
      <c r="C5041" s="472">
        <v>191469674</v>
      </c>
      <c r="D5041" s="1019" t="s">
        <v>6525</v>
      </c>
      <c r="E5041" s="1019" t="s">
        <v>6526</v>
      </c>
      <c r="F5041" s="1019">
        <v>70</v>
      </c>
      <c r="G5041" s="1019" t="s">
        <v>6527</v>
      </c>
    </row>
    <row r="5042" spans="1:7" s="39" customFormat="1" ht="16.8" x14ac:dyDescent="0.3">
      <c r="A5042" s="918"/>
      <c r="B5042" s="697" t="s">
        <v>6521</v>
      </c>
      <c r="C5042" s="472" t="s">
        <v>6524</v>
      </c>
      <c r="D5042" s="1020"/>
      <c r="E5042" s="1020"/>
      <c r="F5042" s="1020"/>
      <c r="G5042" s="1020"/>
    </row>
    <row r="5043" spans="1:7" s="39" customFormat="1" ht="16.8" x14ac:dyDescent="0.3">
      <c r="A5043" s="918"/>
      <c r="B5043" s="697" t="s">
        <v>6522</v>
      </c>
      <c r="C5043" s="472" t="s">
        <v>6519</v>
      </c>
      <c r="D5043" s="1020"/>
      <c r="E5043" s="1020"/>
      <c r="F5043" s="1020"/>
      <c r="G5043" s="1020"/>
    </row>
    <row r="5044" spans="1:7" s="39" customFormat="1" ht="16.8" x14ac:dyDescent="0.3">
      <c r="A5044" s="918"/>
      <c r="B5044" s="697" t="s">
        <v>6523</v>
      </c>
      <c r="C5044" s="474"/>
      <c r="D5044" s="1020"/>
      <c r="E5044" s="1020"/>
      <c r="F5044" s="1020"/>
      <c r="G5044" s="1020"/>
    </row>
    <row r="5045" spans="1:7" s="39" customFormat="1" ht="17.399999999999999" thickBot="1" x14ac:dyDescent="0.35">
      <c r="A5045" s="919"/>
      <c r="B5045" s="698"/>
      <c r="C5045" s="475"/>
      <c r="D5045" s="1021"/>
      <c r="E5045" s="1021"/>
      <c r="F5045" s="1021"/>
      <c r="G5045" s="1021"/>
    </row>
    <row r="5046" spans="1:7" s="39" customFormat="1" ht="17.399999999999999" thickBot="1" x14ac:dyDescent="0.35">
      <c r="A5046" s="539"/>
      <c r="B5046" s="697" t="s">
        <v>5700</v>
      </c>
      <c r="C5046" s="474"/>
      <c r="D5046" s="591"/>
      <c r="E5046" s="591"/>
      <c r="F5046" s="256"/>
      <c r="G5046" s="256"/>
    </row>
    <row r="5047" spans="1:7" s="39" customFormat="1" ht="78" customHeight="1" x14ac:dyDescent="0.3">
      <c r="A5047" s="917">
        <v>1</v>
      </c>
      <c r="B5047" s="929" t="s">
        <v>739</v>
      </c>
      <c r="C5047" s="482">
        <v>191355891</v>
      </c>
      <c r="D5047" s="914" t="s">
        <v>6693</v>
      </c>
      <c r="E5047" s="914" t="s">
        <v>6694</v>
      </c>
      <c r="F5047" s="914">
        <v>70</v>
      </c>
      <c r="G5047" s="914" t="s">
        <v>4833</v>
      </c>
    </row>
    <row r="5048" spans="1:7" s="39" customFormat="1" x14ac:dyDescent="0.3">
      <c r="A5048" s="918"/>
      <c r="B5048" s="930"/>
      <c r="C5048" s="482" t="s">
        <v>6691</v>
      </c>
      <c r="D5048" s="915"/>
      <c r="E5048" s="915"/>
      <c r="F5048" s="915"/>
      <c r="G5048" s="915"/>
    </row>
    <row r="5049" spans="1:7" s="39" customFormat="1" ht="16.2" thickBot="1" x14ac:dyDescent="0.35">
      <c r="A5049" s="919"/>
      <c r="B5049" s="931"/>
      <c r="C5049" s="450" t="s">
        <v>6692</v>
      </c>
      <c r="D5049" s="916"/>
      <c r="E5049" s="916"/>
      <c r="F5049" s="916"/>
      <c r="G5049" s="916"/>
    </row>
    <row r="5050" spans="1:7" s="39" customFormat="1" x14ac:dyDescent="0.3">
      <c r="A5050" s="917">
        <v>2</v>
      </c>
      <c r="B5050" s="447" t="s">
        <v>6695</v>
      </c>
      <c r="C5050" s="482">
        <v>191686141</v>
      </c>
      <c r="D5050" s="914" t="s">
        <v>6698</v>
      </c>
      <c r="E5050" s="914" t="s">
        <v>6699</v>
      </c>
      <c r="F5050" s="914">
        <v>70</v>
      </c>
      <c r="G5050" s="914" t="s">
        <v>4833</v>
      </c>
    </row>
    <row r="5051" spans="1:7" s="39" customFormat="1" x14ac:dyDescent="0.3">
      <c r="A5051" s="918"/>
      <c r="B5051" s="447" t="s">
        <v>6696</v>
      </c>
      <c r="C5051" s="482" t="s">
        <v>6697</v>
      </c>
      <c r="D5051" s="915"/>
      <c r="E5051" s="915"/>
      <c r="F5051" s="915"/>
      <c r="G5051" s="915"/>
    </row>
    <row r="5052" spans="1:7" s="39" customFormat="1" ht="16.2" thickBot="1" x14ac:dyDescent="0.35">
      <c r="A5052" s="919"/>
      <c r="B5052" s="701"/>
      <c r="C5052" s="450" t="s">
        <v>6692</v>
      </c>
      <c r="D5052" s="916"/>
      <c r="E5052" s="916"/>
      <c r="F5052" s="916"/>
      <c r="G5052" s="916"/>
    </row>
    <row r="5053" spans="1:7" s="39" customFormat="1" ht="30.75" customHeight="1" x14ac:dyDescent="0.3">
      <c r="A5053" s="917">
        <v>3</v>
      </c>
      <c r="B5053" s="929" t="s">
        <v>6700</v>
      </c>
      <c r="C5053" s="482">
        <v>191413073</v>
      </c>
      <c r="D5053" s="914" t="s">
        <v>6702</v>
      </c>
      <c r="E5053" s="914" t="s">
        <v>31</v>
      </c>
      <c r="F5053" s="914">
        <v>70</v>
      </c>
      <c r="G5053" s="914" t="s">
        <v>6703</v>
      </c>
    </row>
    <row r="5054" spans="1:7" s="39" customFormat="1" x14ac:dyDescent="0.3">
      <c r="A5054" s="918"/>
      <c r="B5054" s="930"/>
      <c r="C5054" s="482" t="s">
        <v>6701</v>
      </c>
      <c r="D5054" s="915"/>
      <c r="E5054" s="915"/>
      <c r="F5054" s="915"/>
      <c r="G5054" s="915"/>
    </row>
    <row r="5055" spans="1:7" s="39" customFormat="1" ht="16.2" thickBot="1" x14ac:dyDescent="0.35">
      <c r="A5055" s="919"/>
      <c r="B5055" s="931"/>
      <c r="C5055" s="450" t="s">
        <v>6692</v>
      </c>
      <c r="D5055" s="916"/>
      <c r="E5055" s="916"/>
      <c r="F5055" s="916"/>
      <c r="G5055" s="916"/>
    </row>
    <row r="5056" spans="1:7" s="39" customFormat="1" x14ac:dyDescent="0.3">
      <c r="A5056" s="973">
        <v>4</v>
      </c>
      <c r="B5056" s="705" t="s">
        <v>6704</v>
      </c>
      <c r="C5056" s="483" t="s">
        <v>6706</v>
      </c>
      <c r="D5056" s="979" t="s">
        <v>6709</v>
      </c>
      <c r="E5056" s="979" t="s">
        <v>6710</v>
      </c>
      <c r="F5056" s="914">
        <v>70</v>
      </c>
      <c r="G5056" s="914" t="s">
        <v>6527</v>
      </c>
    </row>
    <row r="5057" spans="1:21" s="39" customFormat="1" x14ac:dyDescent="0.3">
      <c r="A5057" s="974"/>
      <c r="B5057" s="705" t="s">
        <v>6705</v>
      </c>
      <c r="C5057" s="483" t="s">
        <v>6707</v>
      </c>
      <c r="D5057" s="980"/>
      <c r="E5057" s="980"/>
      <c r="F5057" s="915"/>
      <c r="G5057" s="915"/>
      <c r="U5057" s="39" t="s">
        <v>10033</v>
      </c>
    </row>
    <row r="5058" spans="1:21" s="39" customFormat="1" ht="31.8" thickBot="1" x14ac:dyDescent="0.35">
      <c r="A5058" s="975"/>
      <c r="B5058" s="706"/>
      <c r="C5058" s="484" t="s">
        <v>6708</v>
      </c>
      <c r="D5058" s="981"/>
      <c r="E5058" s="981"/>
      <c r="F5058" s="916"/>
      <c r="G5058" s="916"/>
    </row>
    <row r="5059" spans="1:21" s="39" customFormat="1" ht="30.75" customHeight="1" x14ac:dyDescent="0.3">
      <c r="A5059" s="917">
        <v>5</v>
      </c>
      <c r="B5059" s="929" t="s">
        <v>6711</v>
      </c>
      <c r="C5059" s="482">
        <v>194310169</v>
      </c>
      <c r="D5059" s="914" t="s">
        <v>6714</v>
      </c>
      <c r="E5059" s="914" t="s">
        <v>6715</v>
      </c>
      <c r="F5059" s="914">
        <v>70</v>
      </c>
      <c r="G5059" s="914" t="s">
        <v>6716</v>
      </c>
    </row>
    <row r="5060" spans="1:21" s="39" customFormat="1" x14ac:dyDescent="0.3">
      <c r="A5060" s="918"/>
      <c r="B5060" s="930"/>
      <c r="C5060" s="482" t="s">
        <v>6712</v>
      </c>
      <c r="D5060" s="915"/>
      <c r="E5060" s="915"/>
      <c r="F5060" s="915"/>
      <c r="G5060" s="915"/>
    </row>
    <row r="5061" spans="1:21" s="39" customFormat="1" ht="16.2" thickBot="1" x14ac:dyDescent="0.35">
      <c r="A5061" s="919"/>
      <c r="B5061" s="931"/>
      <c r="C5061" s="450" t="s">
        <v>6713</v>
      </c>
      <c r="D5061" s="916"/>
      <c r="E5061" s="916"/>
      <c r="F5061" s="916"/>
      <c r="G5061" s="916"/>
    </row>
    <row r="5062" spans="1:21" s="39" customFormat="1" ht="46.5" customHeight="1" x14ac:dyDescent="0.3">
      <c r="A5062" s="917">
        <v>6</v>
      </c>
      <c r="B5062" s="929" t="s">
        <v>6717</v>
      </c>
      <c r="C5062" s="482">
        <v>194511224</v>
      </c>
      <c r="D5062" s="914" t="s">
        <v>6719</v>
      </c>
      <c r="E5062" s="914" t="s">
        <v>6720</v>
      </c>
      <c r="F5062" s="914">
        <v>70</v>
      </c>
      <c r="G5062" s="914" t="s">
        <v>6527</v>
      </c>
    </row>
    <row r="5063" spans="1:21" s="39" customFormat="1" x14ac:dyDescent="0.3">
      <c r="A5063" s="918"/>
      <c r="B5063" s="930"/>
      <c r="C5063" s="482" t="s">
        <v>6718</v>
      </c>
      <c r="D5063" s="915"/>
      <c r="E5063" s="915"/>
      <c r="F5063" s="915"/>
      <c r="G5063" s="915"/>
    </row>
    <row r="5064" spans="1:21" s="39" customFormat="1" ht="16.2" thickBot="1" x14ac:dyDescent="0.35">
      <c r="A5064" s="919"/>
      <c r="B5064" s="931"/>
      <c r="C5064" s="450" t="s">
        <v>43</v>
      </c>
      <c r="D5064" s="916"/>
      <c r="E5064" s="916"/>
      <c r="F5064" s="916"/>
      <c r="G5064" s="916"/>
    </row>
    <row r="5065" spans="1:21" s="39" customFormat="1" ht="46.5" customHeight="1" x14ac:dyDescent="0.3">
      <c r="A5065" s="973">
        <v>7</v>
      </c>
      <c r="B5065" s="705" t="s">
        <v>6721</v>
      </c>
      <c r="C5065" s="483">
        <v>191886704</v>
      </c>
      <c r="D5065" s="979" t="s">
        <v>6723</v>
      </c>
      <c r="E5065" s="979" t="s">
        <v>6724</v>
      </c>
      <c r="F5065" s="914">
        <v>70</v>
      </c>
      <c r="G5065" s="914" t="s">
        <v>6725</v>
      </c>
      <c r="U5065" s="39" t="s">
        <v>10032</v>
      </c>
    </row>
    <row r="5066" spans="1:21" s="39" customFormat="1" x14ac:dyDescent="0.3">
      <c r="A5066" s="974"/>
      <c r="B5066" s="705" t="s">
        <v>6722</v>
      </c>
      <c r="C5066" s="485">
        <v>41003</v>
      </c>
      <c r="D5066" s="980"/>
      <c r="E5066" s="980"/>
      <c r="F5066" s="915"/>
      <c r="G5066" s="915"/>
    </row>
    <row r="5067" spans="1:21" s="39" customFormat="1" x14ac:dyDescent="0.3">
      <c r="A5067" s="974"/>
      <c r="B5067" s="707"/>
      <c r="C5067" s="483" t="s">
        <v>6692</v>
      </c>
      <c r="D5067" s="980"/>
      <c r="E5067" s="980"/>
      <c r="F5067" s="915"/>
      <c r="G5067" s="915"/>
    </row>
    <row r="5068" spans="1:21" s="39" customFormat="1" ht="16.2" thickBot="1" x14ac:dyDescent="0.35">
      <c r="A5068" s="975"/>
      <c r="B5068" s="702"/>
      <c r="C5068" s="484"/>
      <c r="D5068" s="981"/>
      <c r="E5068" s="981"/>
      <c r="F5068" s="916"/>
      <c r="G5068" s="916"/>
    </row>
    <row r="5069" spans="1:21" s="39" customFormat="1" ht="46.5" customHeight="1" x14ac:dyDescent="0.3">
      <c r="A5069" s="917">
        <v>8</v>
      </c>
      <c r="B5069" s="447" t="s">
        <v>6726</v>
      </c>
      <c r="C5069" s="482">
        <v>191638212</v>
      </c>
      <c r="D5069" s="914" t="s">
        <v>6729</v>
      </c>
      <c r="E5069" s="914" t="s">
        <v>6730</v>
      </c>
      <c r="F5069" s="914">
        <v>70</v>
      </c>
      <c r="G5069" s="914" t="s">
        <v>4833</v>
      </c>
    </row>
    <row r="5070" spans="1:21" s="39" customFormat="1" x14ac:dyDescent="0.3">
      <c r="A5070" s="918"/>
      <c r="B5070" s="447" t="s">
        <v>6727</v>
      </c>
      <c r="C5070" s="482" t="s">
        <v>6728</v>
      </c>
      <c r="D5070" s="915"/>
      <c r="E5070" s="915"/>
      <c r="F5070" s="915"/>
      <c r="G5070" s="915"/>
    </row>
    <row r="5071" spans="1:21" s="39" customFormat="1" ht="16.2" thickBot="1" x14ac:dyDescent="0.35">
      <c r="A5071" s="919"/>
      <c r="B5071" s="701"/>
      <c r="C5071" s="450" t="s">
        <v>6692</v>
      </c>
      <c r="D5071" s="916"/>
      <c r="E5071" s="916"/>
      <c r="F5071" s="916"/>
      <c r="G5071" s="916"/>
    </row>
    <row r="5072" spans="1:21" s="39" customFormat="1" x14ac:dyDescent="0.3">
      <c r="A5072" s="917">
        <v>9</v>
      </c>
      <c r="B5072" s="447" t="s">
        <v>6731</v>
      </c>
      <c r="C5072" s="482">
        <v>183766907</v>
      </c>
      <c r="D5072" s="914" t="s">
        <v>6734</v>
      </c>
      <c r="E5072" s="914" t="s">
        <v>3526</v>
      </c>
      <c r="F5072" s="914">
        <v>70</v>
      </c>
      <c r="G5072" s="914" t="s">
        <v>4833</v>
      </c>
    </row>
    <row r="5073" spans="1:21" s="39" customFormat="1" x14ac:dyDescent="0.3">
      <c r="A5073" s="918"/>
      <c r="B5073" s="447" t="s">
        <v>6732</v>
      </c>
      <c r="C5073" s="482" t="s">
        <v>6733</v>
      </c>
      <c r="D5073" s="915"/>
      <c r="E5073" s="915"/>
      <c r="F5073" s="915"/>
      <c r="G5073" s="915"/>
    </row>
    <row r="5074" spans="1:21" s="39" customFormat="1" ht="16.2" thickBot="1" x14ac:dyDescent="0.35">
      <c r="A5074" s="919"/>
      <c r="B5074" s="701"/>
      <c r="C5074" s="450" t="s">
        <v>6735</v>
      </c>
      <c r="D5074" s="916"/>
      <c r="E5074" s="916"/>
      <c r="F5074" s="916"/>
      <c r="G5074" s="916"/>
    </row>
    <row r="5075" spans="1:21" s="39" customFormat="1" ht="16.2" thickBot="1" x14ac:dyDescent="0.35">
      <c r="A5075" s="539"/>
      <c r="B5075" s="708" t="s">
        <v>6789</v>
      </c>
      <c r="C5075" s="482"/>
      <c r="D5075" s="581"/>
      <c r="E5075" s="581"/>
      <c r="F5075" s="257"/>
      <c r="G5075" s="257"/>
    </row>
    <row r="5076" spans="1:21" s="39" customFormat="1" ht="78" customHeight="1" x14ac:dyDescent="0.3">
      <c r="A5076" s="973">
        <v>1</v>
      </c>
      <c r="B5076" s="976" t="s">
        <v>6736</v>
      </c>
      <c r="C5076" s="483"/>
      <c r="D5076" s="979" t="s">
        <v>6738</v>
      </c>
      <c r="E5076" s="979" t="s">
        <v>31</v>
      </c>
      <c r="F5076" s="914">
        <v>70</v>
      </c>
      <c r="G5076" s="914" t="s">
        <v>4833</v>
      </c>
      <c r="U5076" s="39" t="s">
        <v>6517</v>
      </c>
    </row>
    <row r="5077" spans="1:21" s="39" customFormat="1" x14ac:dyDescent="0.3">
      <c r="A5077" s="974"/>
      <c r="B5077" s="977"/>
      <c r="C5077" s="483">
        <v>191467064</v>
      </c>
      <c r="D5077" s="980"/>
      <c r="E5077" s="980"/>
      <c r="F5077" s="915"/>
      <c r="G5077" s="915"/>
    </row>
    <row r="5078" spans="1:21" s="39" customFormat="1" x14ac:dyDescent="0.3">
      <c r="A5078" s="974"/>
      <c r="B5078" s="977"/>
      <c r="C5078" s="483" t="s">
        <v>6737</v>
      </c>
      <c r="D5078" s="980"/>
      <c r="E5078" s="980"/>
      <c r="F5078" s="915"/>
      <c r="G5078" s="915"/>
    </row>
    <row r="5079" spans="1:21" s="39" customFormat="1" ht="16.2" thickBot="1" x14ac:dyDescent="0.35">
      <c r="A5079" s="975"/>
      <c r="B5079" s="978"/>
      <c r="C5079" s="484" t="s">
        <v>6519</v>
      </c>
      <c r="D5079" s="981"/>
      <c r="E5079" s="981"/>
      <c r="F5079" s="916"/>
      <c r="G5079" s="916"/>
    </row>
    <row r="5080" spans="1:21" s="39" customFormat="1" ht="46.5" customHeight="1" x14ac:dyDescent="0.3">
      <c r="A5080" s="917">
        <v>2</v>
      </c>
      <c r="B5080" s="447" t="s">
        <v>6739</v>
      </c>
      <c r="C5080" s="482">
        <v>197182946</v>
      </c>
      <c r="D5080" s="914" t="s">
        <v>6742</v>
      </c>
      <c r="E5080" s="914" t="s">
        <v>6743</v>
      </c>
      <c r="F5080" s="914">
        <v>70</v>
      </c>
      <c r="G5080" s="914" t="s">
        <v>4833</v>
      </c>
    </row>
    <row r="5081" spans="1:21" s="39" customFormat="1" x14ac:dyDescent="0.3">
      <c r="A5081" s="918"/>
      <c r="B5081" s="447" t="s">
        <v>6740</v>
      </c>
      <c r="C5081" s="482" t="s">
        <v>6741</v>
      </c>
      <c r="D5081" s="915"/>
      <c r="E5081" s="915"/>
      <c r="F5081" s="915"/>
      <c r="G5081" s="915"/>
    </row>
    <row r="5082" spans="1:21" s="39" customFormat="1" ht="16.2" thickBot="1" x14ac:dyDescent="0.35">
      <c r="A5082" s="919"/>
      <c r="B5082" s="701"/>
      <c r="C5082" s="450" t="s">
        <v>203</v>
      </c>
      <c r="D5082" s="916"/>
      <c r="E5082" s="916"/>
      <c r="F5082" s="916"/>
      <c r="G5082" s="916"/>
    </row>
    <row r="5083" spans="1:21" s="39" customFormat="1" ht="30.75" customHeight="1" x14ac:dyDescent="0.3">
      <c r="A5083" s="973">
        <v>3</v>
      </c>
      <c r="B5083" s="976" t="s">
        <v>6744</v>
      </c>
      <c r="C5083" s="483">
        <v>191821959</v>
      </c>
      <c r="D5083" s="979" t="s">
        <v>6746</v>
      </c>
      <c r="E5083" s="979" t="s">
        <v>6747</v>
      </c>
      <c r="F5083" s="914">
        <v>70</v>
      </c>
      <c r="G5083" s="914" t="s">
        <v>6703</v>
      </c>
      <c r="U5083" s="39" t="s">
        <v>10659</v>
      </c>
    </row>
    <row r="5084" spans="1:21" s="39" customFormat="1" x14ac:dyDescent="0.3">
      <c r="A5084" s="974"/>
      <c r="B5084" s="977"/>
      <c r="C5084" s="483" t="s">
        <v>6745</v>
      </c>
      <c r="D5084" s="980"/>
      <c r="E5084" s="980"/>
      <c r="F5084" s="915"/>
      <c r="G5084" s="915"/>
    </row>
    <row r="5085" spans="1:21" s="39" customFormat="1" ht="16.2" thickBot="1" x14ac:dyDescent="0.35">
      <c r="A5085" s="975"/>
      <c r="B5085" s="978"/>
      <c r="C5085" s="484" t="s">
        <v>6519</v>
      </c>
      <c r="D5085" s="981"/>
      <c r="E5085" s="981"/>
      <c r="F5085" s="916"/>
      <c r="G5085" s="916"/>
    </row>
    <row r="5086" spans="1:21" s="39" customFormat="1" ht="62.25" customHeight="1" x14ac:dyDescent="0.3">
      <c r="A5086" s="917">
        <v>4</v>
      </c>
      <c r="B5086" s="929" t="s">
        <v>6748</v>
      </c>
      <c r="C5086" s="482">
        <v>191706378</v>
      </c>
      <c r="D5086" s="914" t="s">
        <v>6749</v>
      </c>
      <c r="E5086" s="914" t="s">
        <v>6750</v>
      </c>
      <c r="F5086" s="914">
        <v>70</v>
      </c>
      <c r="G5086" s="914" t="s">
        <v>6751</v>
      </c>
    </row>
    <row r="5087" spans="1:21" s="39" customFormat="1" x14ac:dyDescent="0.3">
      <c r="A5087" s="918"/>
      <c r="B5087" s="930"/>
      <c r="C5087" s="482" t="s">
        <v>3046</v>
      </c>
      <c r="D5087" s="915"/>
      <c r="E5087" s="915"/>
      <c r="F5087" s="915"/>
      <c r="G5087" s="915"/>
    </row>
    <row r="5088" spans="1:21" s="39" customFormat="1" ht="16.2" thickBot="1" x14ac:dyDescent="0.35">
      <c r="A5088" s="919"/>
      <c r="B5088" s="931"/>
      <c r="C5088" s="450" t="s">
        <v>6519</v>
      </c>
      <c r="D5088" s="916"/>
      <c r="E5088" s="916"/>
      <c r="F5088" s="916"/>
      <c r="G5088" s="916"/>
    </row>
    <row r="5089" spans="1:21" s="39" customFormat="1" ht="62.25" customHeight="1" x14ac:dyDescent="0.3">
      <c r="A5089" s="973">
        <v>5</v>
      </c>
      <c r="B5089" s="976" t="s">
        <v>6752</v>
      </c>
      <c r="C5089" s="483">
        <v>191871913</v>
      </c>
      <c r="D5089" s="979" t="s">
        <v>6754</v>
      </c>
      <c r="E5089" s="979" t="s">
        <v>6755</v>
      </c>
      <c r="F5089" s="914">
        <v>70</v>
      </c>
      <c r="G5089" s="914" t="s">
        <v>6716</v>
      </c>
      <c r="U5089" s="39" t="s">
        <v>10659</v>
      </c>
    </row>
    <row r="5090" spans="1:21" s="39" customFormat="1" x14ac:dyDescent="0.3">
      <c r="A5090" s="974"/>
      <c r="B5090" s="977"/>
      <c r="C5090" s="483" t="s">
        <v>6753</v>
      </c>
      <c r="D5090" s="980"/>
      <c r="E5090" s="980"/>
      <c r="F5090" s="915"/>
      <c r="G5090" s="915"/>
    </row>
    <row r="5091" spans="1:21" s="39" customFormat="1" ht="16.2" thickBot="1" x14ac:dyDescent="0.35">
      <c r="A5091" s="975"/>
      <c r="B5091" s="978"/>
      <c r="C5091" s="484" t="s">
        <v>10</v>
      </c>
      <c r="D5091" s="981"/>
      <c r="E5091" s="981"/>
      <c r="F5091" s="916"/>
      <c r="G5091" s="916"/>
    </row>
    <row r="5092" spans="1:21" s="39" customFormat="1" ht="62.25" customHeight="1" x14ac:dyDescent="0.3">
      <c r="A5092" s="973">
        <v>6</v>
      </c>
      <c r="B5092" s="976" t="s">
        <v>6787</v>
      </c>
      <c r="C5092" s="483">
        <v>192184037</v>
      </c>
      <c r="D5092" s="979" t="s">
        <v>6757</v>
      </c>
      <c r="E5092" s="979" t="s">
        <v>6758</v>
      </c>
      <c r="F5092" s="914">
        <v>70</v>
      </c>
      <c r="G5092" s="914" t="s">
        <v>6725</v>
      </c>
      <c r="U5092" s="39" t="s">
        <v>10659</v>
      </c>
    </row>
    <row r="5093" spans="1:21" s="39" customFormat="1" x14ac:dyDescent="0.3">
      <c r="A5093" s="974"/>
      <c r="B5093" s="977"/>
      <c r="C5093" s="483" t="s">
        <v>6756</v>
      </c>
      <c r="D5093" s="980"/>
      <c r="E5093" s="980"/>
      <c r="F5093" s="915"/>
      <c r="G5093" s="915"/>
    </row>
    <row r="5094" spans="1:21" s="39" customFormat="1" ht="16.2" thickBot="1" x14ac:dyDescent="0.35">
      <c r="A5094" s="975"/>
      <c r="B5094" s="978"/>
      <c r="C5094" s="484" t="s">
        <v>6519</v>
      </c>
      <c r="D5094" s="981"/>
      <c r="E5094" s="981"/>
      <c r="F5094" s="916"/>
      <c r="G5094" s="916"/>
    </row>
    <row r="5095" spans="1:21" s="39" customFormat="1" ht="46.5" customHeight="1" x14ac:dyDescent="0.3">
      <c r="A5095" s="917">
        <v>7</v>
      </c>
      <c r="B5095" s="929" t="s">
        <v>6759</v>
      </c>
      <c r="C5095" s="482">
        <v>191808017</v>
      </c>
      <c r="D5095" s="914" t="s">
        <v>6761</v>
      </c>
      <c r="E5095" s="914" t="s">
        <v>31</v>
      </c>
      <c r="F5095" s="914">
        <v>70</v>
      </c>
      <c r="G5095" s="914" t="s">
        <v>4833</v>
      </c>
    </row>
    <row r="5096" spans="1:21" s="39" customFormat="1" x14ac:dyDescent="0.3">
      <c r="A5096" s="918"/>
      <c r="B5096" s="930"/>
      <c r="C5096" s="482" t="s">
        <v>6760</v>
      </c>
      <c r="D5096" s="915"/>
      <c r="E5096" s="915"/>
      <c r="F5096" s="915"/>
      <c r="G5096" s="915"/>
    </row>
    <row r="5097" spans="1:21" s="39" customFormat="1" ht="16.2" thickBot="1" x14ac:dyDescent="0.35">
      <c r="A5097" s="919"/>
      <c r="B5097" s="931"/>
      <c r="C5097" s="450" t="s">
        <v>6519</v>
      </c>
      <c r="D5097" s="916"/>
      <c r="E5097" s="916"/>
      <c r="F5097" s="916"/>
      <c r="G5097" s="916"/>
    </row>
    <row r="5098" spans="1:21" s="39" customFormat="1" ht="78" customHeight="1" x14ac:dyDescent="0.3">
      <c r="A5098" s="917">
        <v>8</v>
      </c>
      <c r="B5098" s="447" t="s">
        <v>6762</v>
      </c>
      <c r="C5098" s="482">
        <v>191453613</v>
      </c>
      <c r="D5098" s="914" t="s">
        <v>6764</v>
      </c>
      <c r="E5098" s="914" t="s">
        <v>6765</v>
      </c>
      <c r="F5098" s="914">
        <v>70</v>
      </c>
      <c r="G5098" s="914" t="s">
        <v>4833</v>
      </c>
    </row>
    <row r="5099" spans="1:21" s="39" customFormat="1" x14ac:dyDescent="0.3">
      <c r="A5099" s="918"/>
      <c r="B5099" s="447" t="s">
        <v>6763</v>
      </c>
      <c r="C5099" s="482" t="s">
        <v>1363</v>
      </c>
      <c r="D5099" s="915"/>
      <c r="E5099" s="915"/>
      <c r="F5099" s="915"/>
      <c r="G5099" s="915"/>
    </row>
    <row r="5100" spans="1:21" s="39" customFormat="1" ht="16.2" thickBot="1" x14ac:dyDescent="0.35">
      <c r="A5100" s="919"/>
      <c r="B5100" s="701"/>
      <c r="C5100" s="450" t="s">
        <v>6519</v>
      </c>
      <c r="D5100" s="916"/>
      <c r="E5100" s="916"/>
      <c r="F5100" s="916"/>
      <c r="G5100" s="916"/>
    </row>
    <row r="5101" spans="1:21" s="39" customFormat="1" ht="62.25" customHeight="1" x14ac:dyDescent="0.3">
      <c r="A5101" s="917">
        <v>9</v>
      </c>
      <c r="B5101" s="929" t="s">
        <v>6766</v>
      </c>
      <c r="C5101" s="482">
        <v>191785523</v>
      </c>
      <c r="D5101" s="914" t="s">
        <v>6768</v>
      </c>
      <c r="E5101" s="914" t="s">
        <v>6769</v>
      </c>
      <c r="F5101" s="914">
        <v>70</v>
      </c>
      <c r="G5101" s="914" t="s">
        <v>4833</v>
      </c>
    </row>
    <row r="5102" spans="1:21" s="39" customFormat="1" x14ac:dyDescent="0.3">
      <c r="A5102" s="918"/>
      <c r="B5102" s="930"/>
      <c r="C5102" s="482" t="s">
        <v>6767</v>
      </c>
      <c r="D5102" s="915"/>
      <c r="E5102" s="915"/>
      <c r="F5102" s="915"/>
      <c r="G5102" s="915"/>
    </row>
    <row r="5103" spans="1:21" s="39" customFormat="1" ht="16.2" thickBot="1" x14ac:dyDescent="0.35">
      <c r="A5103" s="919"/>
      <c r="B5103" s="931"/>
      <c r="C5103" s="450" t="s">
        <v>6519</v>
      </c>
      <c r="D5103" s="916"/>
      <c r="E5103" s="916"/>
      <c r="F5103" s="916"/>
      <c r="G5103" s="916"/>
    </row>
    <row r="5104" spans="1:21" s="39" customFormat="1" ht="46.5" customHeight="1" x14ac:dyDescent="0.3">
      <c r="A5104" s="917">
        <v>10</v>
      </c>
      <c r="B5104" s="929" t="s">
        <v>6770</v>
      </c>
      <c r="C5104" s="482">
        <v>191873889</v>
      </c>
      <c r="D5104" s="914" t="s">
        <v>6771</v>
      </c>
      <c r="E5104" s="914" t="s">
        <v>31</v>
      </c>
      <c r="F5104" s="914">
        <v>70</v>
      </c>
      <c r="G5104" s="914" t="s">
        <v>6527</v>
      </c>
    </row>
    <row r="5105" spans="1:7" s="39" customFormat="1" x14ac:dyDescent="0.3">
      <c r="A5105" s="918"/>
      <c r="B5105" s="930"/>
      <c r="C5105" s="448">
        <v>42616</v>
      </c>
      <c r="D5105" s="915"/>
      <c r="E5105" s="915"/>
      <c r="F5105" s="915"/>
      <c r="G5105" s="915"/>
    </row>
    <row r="5106" spans="1:7" s="39" customFormat="1" ht="16.2" thickBot="1" x14ac:dyDescent="0.35">
      <c r="A5106" s="919"/>
      <c r="B5106" s="931"/>
      <c r="C5106" s="450" t="s">
        <v>6519</v>
      </c>
      <c r="D5106" s="916"/>
      <c r="E5106" s="916"/>
      <c r="F5106" s="916"/>
      <c r="G5106" s="916"/>
    </row>
    <row r="5107" spans="1:7" s="39" customFormat="1" x14ac:dyDescent="0.3">
      <c r="A5107" s="917">
        <v>11</v>
      </c>
      <c r="B5107" s="447" t="s">
        <v>6772</v>
      </c>
      <c r="C5107" s="482">
        <v>191418349</v>
      </c>
      <c r="D5107" s="914" t="s">
        <v>6775</v>
      </c>
      <c r="E5107" s="914" t="s">
        <v>31</v>
      </c>
      <c r="F5107" s="914">
        <v>70</v>
      </c>
      <c r="G5107" s="914" t="s">
        <v>4833</v>
      </c>
    </row>
    <row r="5108" spans="1:7" s="39" customFormat="1" x14ac:dyDescent="0.3">
      <c r="A5108" s="918"/>
      <c r="B5108" s="447" t="s">
        <v>6773</v>
      </c>
      <c r="C5108" s="482" t="s">
        <v>6774</v>
      </c>
      <c r="D5108" s="915"/>
      <c r="E5108" s="915"/>
      <c r="F5108" s="915"/>
      <c r="G5108" s="915"/>
    </row>
    <row r="5109" spans="1:7" s="39" customFormat="1" ht="16.2" thickBot="1" x14ac:dyDescent="0.35">
      <c r="A5109" s="919"/>
      <c r="B5109" s="701"/>
      <c r="C5109" s="450" t="s">
        <v>6519</v>
      </c>
      <c r="D5109" s="916"/>
      <c r="E5109" s="916"/>
      <c r="F5109" s="916"/>
      <c r="G5109" s="916"/>
    </row>
    <row r="5110" spans="1:7" s="39" customFormat="1" x14ac:dyDescent="0.3">
      <c r="A5110" s="539"/>
      <c r="B5110" s="447" t="s">
        <v>6776</v>
      </c>
      <c r="C5110" s="482">
        <v>191622771</v>
      </c>
      <c r="D5110" s="914" t="s">
        <v>6779</v>
      </c>
      <c r="E5110" s="914" t="s">
        <v>6750</v>
      </c>
      <c r="F5110" s="914">
        <v>70</v>
      </c>
      <c r="G5110" s="914" t="s">
        <v>4833</v>
      </c>
    </row>
    <row r="5111" spans="1:7" s="39" customFormat="1" x14ac:dyDescent="0.3">
      <c r="A5111" s="539">
        <v>12</v>
      </c>
      <c r="B5111" s="447" t="s">
        <v>6777</v>
      </c>
      <c r="C5111" s="482" t="s">
        <v>6778</v>
      </c>
      <c r="D5111" s="915"/>
      <c r="E5111" s="915"/>
      <c r="F5111" s="915"/>
      <c r="G5111" s="915"/>
    </row>
    <row r="5112" spans="1:7" s="39" customFormat="1" ht="16.2" thickBot="1" x14ac:dyDescent="0.35">
      <c r="A5112" s="540"/>
      <c r="B5112" s="701"/>
      <c r="C5112" s="450" t="s">
        <v>6519</v>
      </c>
      <c r="D5112" s="916"/>
      <c r="E5112" s="916"/>
      <c r="F5112" s="916"/>
      <c r="G5112" s="916"/>
    </row>
    <row r="5113" spans="1:7" s="39" customFormat="1" x14ac:dyDescent="0.3">
      <c r="A5113" s="917">
        <v>13</v>
      </c>
      <c r="B5113" s="447" t="s">
        <v>6780</v>
      </c>
      <c r="C5113" s="482">
        <v>191577439</v>
      </c>
      <c r="D5113" s="914" t="s">
        <v>6782</v>
      </c>
      <c r="E5113" s="914" t="s">
        <v>31</v>
      </c>
      <c r="F5113" s="914">
        <v>70</v>
      </c>
      <c r="G5113" s="914" t="s">
        <v>4833</v>
      </c>
    </row>
    <row r="5114" spans="1:7" s="39" customFormat="1" x14ac:dyDescent="0.3">
      <c r="A5114" s="918"/>
      <c r="B5114" s="447" t="s">
        <v>6781</v>
      </c>
      <c r="C5114" s="448">
        <v>40853</v>
      </c>
      <c r="D5114" s="915"/>
      <c r="E5114" s="915"/>
      <c r="F5114" s="915"/>
      <c r="G5114" s="915"/>
    </row>
    <row r="5115" spans="1:7" s="39" customFormat="1" ht="16.2" thickBot="1" x14ac:dyDescent="0.35">
      <c r="A5115" s="919"/>
      <c r="B5115" s="449"/>
      <c r="C5115" s="450" t="s">
        <v>6519</v>
      </c>
      <c r="D5115" s="916"/>
      <c r="E5115" s="916"/>
      <c r="F5115" s="916"/>
      <c r="G5115" s="916"/>
    </row>
    <row r="5116" spans="1:7" s="39" customFormat="1" ht="78" customHeight="1" x14ac:dyDescent="0.3">
      <c r="A5116" s="917">
        <v>14</v>
      </c>
      <c r="B5116" s="929" t="s">
        <v>6489</v>
      </c>
      <c r="C5116" s="482">
        <v>191885818</v>
      </c>
      <c r="D5116" s="914" t="s">
        <v>6783</v>
      </c>
      <c r="E5116" s="914" t="s">
        <v>6784</v>
      </c>
      <c r="F5116" s="914">
        <v>70</v>
      </c>
      <c r="G5116" s="914" t="s">
        <v>6527</v>
      </c>
    </row>
    <row r="5117" spans="1:7" s="39" customFormat="1" x14ac:dyDescent="0.3">
      <c r="A5117" s="918"/>
      <c r="B5117" s="930"/>
      <c r="C5117" s="448">
        <v>42285</v>
      </c>
      <c r="D5117" s="915"/>
      <c r="E5117" s="915"/>
      <c r="F5117" s="915"/>
      <c r="G5117" s="915"/>
    </row>
    <row r="5118" spans="1:7" s="39" customFormat="1" ht="16.2" thickBot="1" x14ac:dyDescent="0.35">
      <c r="A5118" s="919"/>
      <c r="B5118" s="931"/>
      <c r="C5118" s="450" t="s">
        <v>6519</v>
      </c>
      <c r="D5118" s="916"/>
      <c r="E5118" s="916"/>
      <c r="F5118" s="916"/>
      <c r="G5118" s="916"/>
    </row>
    <row r="5119" spans="1:7" s="39" customFormat="1" ht="78" customHeight="1" x14ac:dyDescent="0.3">
      <c r="A5119" s="917">
        <v>15</v>
      </c>
      <c r="B5119" s="929" t="s">
        <v>6785</v>
      </c>
      <c r="C5119" s="482">
        <v>191759039</v>
      </c>
      <c r="D5119" s="914" t="s">
        <v>6786</v>
      </c>
      <c r="E5119" s="914" t="s">
        <v>31</v>
      </c>
      <c r="F5119" s="914">
        <v>70</v>
      </c>
      <c r="G5119" s="914" t="s">
        <v>4833</v>
      </c>
    </row>
    <row r="5120" spans="1:7" s="39" customFormat="1" x14ac:dyDescent="0.3">
      <c r="A5120" s="918"/>
      <c r="B5120" s="930"/>
      <c r="C5120" s="448">
        <v>41036</v>
      </c>
      <c r="D5120" s="915"/>
      <c r="E5120" s="915"/>
      <c r="F5120" s="915"/>
      <c r="G5120" s="915"/>
    </row>
    <row r="5121" spans="1:7" s="39" customFormat="1" ht="16.2" thickBot="1" x14ac:dyDescent="0.35">
      <c r="A5121" s="919"/>
      <c r="B5121" s="931"/>
      <c r="C5121" s="450" t="s">
        <v>6519</v>
      </c>
      <c r="D5121" s="916"/>
      <c r="E5121" s="916"/>
      <c r="F5121" s="916"/>
      <c r="G5121" s="916"/>
    </row>
    <row r="5122" spans="1:7" x14ac:dyDescent="0.3">
      <c r="A5122" s="238"/>
      <c r="B5122" s="703" t="s">
        <v>6793</v>
      </c>
      <c r="C5122" s="55"/>
      <c r="D5122" s="55"/>
      <c r="E5122" s="55"/>
      <c r="F5122" s="171"/>
      <c r="G5122" s="171"/>
    </row>
    <row r="5123" spans="1:7" ht="16.2" thickBot="1" x14ac:dyDescent="0.35">
      <c r="A5123" s="238"/>
      <c r="B5123" s="703"/>
      <c r="C5123" s="55"/>
      <c r="D5123" s="55"/>
      <c r="E5123" s="55"/>
      <c r="F5123" s="171"/>
      <c r="G5123" s="171"/>
    </row>
    <row r="5124" spans="1:7" s="39" customFormat="1" x14ac:dyDescent="0.3">
      <c r="A5124" s="917">
        <v>1</v>
      </c>
      <c r="B5124" s="929" t="s">
        <v>6794</v>
      </c>
      <c r="C5124" s="482"/>
      <c r="D5124" s="914" t="s">
        <v>6796</v>
      </c>
      <c r="E5124" s="914" t="s">
        <v>6797</v>
      </c>
      <c r="F5124" s="914">
        <v>70</v>
      </c>
      <c r="G5124" s="914" t="s">
        <v>4833</v>
      </c>
    </row>
    <row r="5125" spans="1:7" s="39" customFormat="1" x14ac:dyDescent="0.3">
      <c r="A5125" s="918"/>
      <c r="B5125" s="930"/>
      <c r="C5125" s="482">
        <v>191751337</v>
      </c>
      <c r="D5125" s="915"/>
      <c r="E5125" s="915"/>
      <c r="F5125" s="915"/>
      <c r="G5125" s="915"/>
    </row>
    <row r="5126" spans="1:7" s="39" customFormat="1" x14ac:dyDescent="0.3">
      <c r="A5126" s="918"/>
      <c r="B5126" s="930"/>
      <c r="C5126" s="482" t="s">
        <v>6795</v>
      </c>
      <c r="D5126" s="915"/>
      <c r="E5126" s="915"/>
      <c r="F5126" s="915"/>
      <c r="G5126" s="915"/>
    </row>
    <row r="5127" spans="1:7" s="39" customFormat="1" x14ac:dyDescent="0.3">
      <c r="A5127" s="918"/>
      <c r="B5127" s="930"/>
      <c r="C5127" s="482" t="s">
        <v>6519</v>
      </c>
      <c r="D5127" s="915"/>
      <c r="E5127" s="915"/>
      <c r="F5127" s="915"/>
      <c r="G5127" s="915"/>
    </row>
    <row r="5128" spans="1:7" s="39" customFormat="1" ht="16.2" thickBot="1" x14ac:dyDescent="0.35">
      <c r="A5128" s="919"/>
      <c r="B5128" s="931"/>
      <c r="C5128" s="450"/>
      <c r="D5128" s="916"/>
      <c r="E5128" s="916"/>
      <c r="F5128" s="916"/>
      <c r="G5128" s="916"/>
    </row>
    <row r="5129" spans="1:7" s="39" customFormat="1" x14ac:dyDescent="0.3">
      <c r="A5129" s="917">
        <v>2</v>
      </c>
      <c r="B5129" s="447" t="s">
        <v>6798</v>
      </c>
      <c r="C5129" s="482">
        <v>191444381</v>
      </c>
      <c r="D5129" s="914" t="s">
        <v>6801</v>
      </c>
      <c r="E5129" s="914" t="s">
        <v>31</v>
      </c>
      <c r="F5129" s="914">
        <v>70</v>
      </c>
      <c r="G5129" s="914" t="s">
        <v>6527</v>
      </c>
    </row>
    <row r="5130" spans="1:7" s="39" customFormat="1" x14ac:dyDescent="0.3">
      <c r="A5130" s="918"/>
      <c r="B5130" s="447" t="s">
        <v>6799</v>
      </c>
      <c r="C5130" s="482" t="s">
        <v>6800</v>
      </c>
      <c r="D5130" s="915"/>
      <c r="E5130" s="915"/>
      <c r="F5130" s="915"/>
      <c r="G5130" s="915"/>
    </row>
    <row r="5131" spans="1:7" s="39" customFormat="1" ht="16.2" thickBot="1" x14ac:dyDescent="0.35">
      <c r="A5131" s="919"/>
      <c r="B5131" s="449"/>
      <c r="C5131" s="450" t="s">
        <v>6519</v>
      </c>
      <c r="D5131" s="916"/>
      <c r="E5131" s="916"/>
      <c r="F5131" s="916"/>
      <c r="G5131" s="916"/>
    </row>
    <row r="5132" spans="1:7" s="39" customFormat="1" ht="62.25" customHeight="1" x14ac:dyDescent="0.3">
      <c r="A5132" s="917">
        <v>3</v>
      </c>
      <c r="B5132" s="929" t="s">
        <v>6802</v>
      </c>
      <c r="C5132" s="482">
        <v>191496265</v>
      </c>
      <c r="D5132" s="914" t="s">
        <v>6803</v>
      </c>
      <c r="E5132" s="914" t="s">
        <v>6804</v>
      </c>
      <c r="F5132" s="914">
        <v>70</v>
      </c>
      <c r="G5132" s="914" t="s">
        <v>6703</v>
      </c>
    </row>
    <row r="5133" spans="1:7" s="39" customFormat="1" x14ac:dyDescent="0.3">
      <c r="A5133" s="918"/>
      <c r="B5133" s="930"/>
      <c r="C5133" s="448">
        <v>39485</v>
      </c>
      <c r="D5133" s="915"/>
      <c r="E5133" s="915"/>
      <c r="F5133" s="915"/>
      <c r="G5133" s="915"/>
    </row>
    <row r="5134" spans="1:7" s="39" customFormat="1" ht="16.2" thickBot="1" x14ac:dyDescent="0.35">
      <c r="A5134" s="919"/>
      <c r="B5134" s="931"/>
      <c r="C5134" s="450" t="s">
        <v>6519</v>
      </c>
      <c r="D5134" s="916"/>
      <c r="E5134" s="916"/>
      <c r="F5134" s="916"/>
      <c r="G5134" s="916"/>
    </row>
    <row r="5135" spans="1:7" s="39" customFormat="1" ht="46.5" customHeight="1" x14ac:dyDescent="0.3">
      <c r="A5135" s="917">
        <v>4</v>
      </c>
      <c r="B5135" s="929" t="s">
        <v>6805</v>
      </c>
      <c r="C5135" s="482">
        <v>191799141</v>
      </c>
      <c r="D5135" s="914" t="s">
        <v>6807</v>
      </c>
      <c r="E5135" s="914" t="s">
        <v>6808</v>
      </c>
      <c r="F5135" s="914">
        <v>70</v>
      </c>
      <c r="G5135" s="914" t="s">
        <v>6751</v>
      </c>
    </row>
    <row r="5136" spans="1:7" s="39" customFormat="1" x14ac:dyDescent="0.3">
      <c r="A5136" s="918"/>
      <c r="B5136" s="930"/>
      <c r="C5136" s="482" t="s">
        <v>6806</v>
      </c>
      <c r="D5136" s="915"/>
      <c r="E5136" s="915"/>
      <c r="F5136" s="915"/>
      <c r="G5136" s="915"/>
    </row>
    <row r="5137" spans="1:21" s="39" customFormat="1" ht="16.2" thickBot="1" x14ac:dyDescent="0.35">
      <c r="A5137" s="919"/>
      <c r="B5137" s="931"/>
      <c r="C5137" s="450" t="s">
        <v>6519</v>
      </c>
      <c r="D5137" s="916"/>
      <c r="E5137" s="916"/>
      <c r="F5137" s="916"/>
      <c r="G5137" s="916"/>
    </row>
    <row r="5138" spans="1:21" s="39" customFormat="1" x14ac:dyDescent="0.3">
      <c r="A5138" s="917">
        <v>5</v>
      </c>
      <c r="B5138" s="447" t="s">
        <v>6809</v>
      </c>
      <c r="C5138" s="482">
        <v>191595352</v>
      </c>
      <c r="D5138" s="914" t="s">
        <v>6811</v>
      </c>
      <c r="E5138" s="914" t="s">
        <v>31</v>
      </c>
      <c r="F5138" s="914">
        <v>70</v>
      </c>
      <c r="G5138" s="914" t="s">
        <v>4833</v>
      </c>
    </row>
    <row r="5139" spans="1:21" s="39" customFormat="1" x14ac:dyDescent="0.3">
      <c r="A5139" s="918"/>
      <c r="B5139" s="447" t="s">
        <v>6810</v>
      </c>
      <c r="C5139" s="448">
        <v>40730</v>
      </c>
      <c r="D5139" s="915"/>
      <c r="E5139" s="915"/>
      <c r="F5139" s="915"/>
      <c r="G5139" s="915"/>
    </row>
    <row r="5140" spans="1:21" s="39" customFormat="1" ht="16.2" thickBot="1" x14ac:dyDescent="0.35">
      <c r="A5140" s="919"/>
      <c r="B5140" s="701"/>
      <c r="C5140" s="450" t="s">
        <v>6519</v>
      </c>
      <c r="D5140" s="916"/>
      <c r="E5140" s="916"/>
      <c r="F5140" s="916"/>
      <c r="G5140" s="916"/>
    </row>
    <row r="5141" spans="1:21" s="39" customFormat="1" x14ac:dyDescent="0.3">
      <c r="A5141" s="973">
        <v>6</v>
      </c>
      <c r="B5141" s="705" t="s">
        <v>6812</v>
      </c>
      <c r="C5141" s="483">
        <v>191336959</v>
      </c>
      <c r="D5141" s="979" t="s">
        <v>6815</v>
      </c>
      <c r="E5141" s="979" t="s">
        <v>6816</v>
      </c>
      <c r="F5141" s="914">
        <v>70</v>
      </c>
      <c r="G5141" s="914" t="s">
        <v>6725</v>
      </c>
      <c r="U5141" s="39" t="s">
        <v>6517</v>
      </c>
    </row>
    <row r="5142" spans="1:21" s="39" customFormat="1" x14ac:dyDescent="0.3">
      <c r="A5142" s="974"/>
      <c r="B5142" s="705" t="s">
        <v>6813</v>
      </c>
      <c r="C5142" s="483" t="s">
        <v>6814</v>
      </c>
      <c r="D5142" s="980"/>
      <c r="E5142" s="980"/>
      <c r="F5142" s="915"/>
      <c r="G5142" s="915"/>
    </row>
    <row r="5143" spans="1:21" s="39" customFormat="1" ht="16.2" thickBot="1" x14ac:dyDescent="0.35">
      <c r="A5143" s="975"/>
      <c r="B5143" s="702"/>
      <c r="C5143" s="484" t="s">
        <v>6519</v>
      </c>
      <c r="D5143" s="981"/>
      <c r="E5143" s="981"/>
      <c r="F5143" s="916"/>
      <c r="G5143" s="916"/>
    </row>
    <row r="5144" spans="1:21" s="39" customFormat="1" ht="62.25" customHeight="1" x14ac:dyDescent="0.3">
      <c r="A5144" s="973">
        <v>7</v>
      </c>
      <c r="B5144" s="976" t="s">
        <v>6817</v>
      </c>
      <c r="C5144" s="483">
        <v>191806503</v>
      </c>
      <c r="D5144" s="979" t="s">
        <v>6819</v>
      </c>
      <c r="E5144" s="979" t="s">
        <v>31</v>
      </c>
      <c r="F5144" s="914">
        <v>70</v>
      </c>
      <c r="G5144" s="914" t="s">
        <v>4833</v>
      </c>
      <c r="U5144" s="39" t="s">
        <v>6517</v>
      </c>
    </row>
    <row r="5145" spans="1:21" s="39" customFormat="1" x14ac:dyDescent="0.3">
      <c r="A5145" s="974"/>
      <c r="B5145" s="977"/>
      <c r="C5145" s="483" t="s">
        <v>6818</v>
      </c>
      <c r="D5145" s="980"/>
      <c r="E5145" s="980"/>
      <c r="F5145" s="915"/>
      <c r="G5145" s="915"/>
    </row>
    <row r="5146" spans="1:21" s="39" customFormat="1" ht="16.2" thickBot="1" x14ac:dyDescent="0.35">
      <c r="A5146" s="975"/>
      <c r="B5146" s="978"/>
      <c r="C5146" s="484" t="s">
        <v>6519</v>
      </c>
      <c r="D5146" s="981"/>
      <c r="E5146" s="981"/>
      <c r="F5146" s="916"/>
      <c r="G5146" s="916"/>
    </row>
    <row r="5147" spans="1:21" s="39" customFormat="1" ht="62.25" customHeight="1" x14ac:dyDescent="0.3">
      <c r="A5147" s="917">
        <v>8</v>
      </c>
      <c r="B5147" s="929" t="s">
        <v>6820</v>
      </c>
      <c r="C5147" s="482">
        <v>191687559</v>
      </c>
      <c r="D5147" s="914" t="s">
        <v>6821</v>
      </c>
      <c r="E5147" s="914" t="s">
        <v>6822</v>
      </c>
      <c r="F5147" s="914">
        <v>70</v>
      </c>
      <c r="G5147" s="914" t="s">
        <v>4833</v>
      </c>
    </row>
    <row r="5148" spans="1:21" s="39" customFormat="1" x14ac:dyDescent="0.3">
      <c r="A5148" s="918"/>
      <c r="B5148" s="930"/>
      <c r="C5148" s="448">
        <v>38479</v>
      </c>
      <c r="D5148" s="915"/>
      <c r="E5148" s="915"/>
      <c r="F5148" s="915"/>
      <c r="G5148" s="915"/>
    </row>
    <row r="5149" spans="1:21" s="39" customFormat="1" ht="16.2" thickBot="1" x14ac:dyDescent="0.35">
      <c r="A5149" s="919"/>
      <c r="B5149" s="931"/>
      <c r="C5149" s="450" t="s">
        <v>6519</v>
      </c>
      <c r="D5149" s="916"/>
      <c r="E5149" s="916"/>
      <c r="F5149" s="916"/>
      <c r="G5149" s="916"/>
    </row>
    <row r="5150" spans="1:21" s="39" customFormat="1" ht="78" customHeight="1" x14ac:dyDescent="0.3">
      <c r="A5150" s="917">
        <v>9</v>
      </c>
      <c r="B5150" s="929" t="s">
        <v>6823</v>
      </c>
      <c r="C5150" s="482">
        <v>191808928</v>
      </c>
      <c r="D5150" s="914" t="s">
        <v>6824</v>
      </c>
      <c r="E5150" s="914" t="s">
        <v>6825</v>
      </c>
      <c r="F5150" s="914">
        <v>70</v>
      </c>
      <c r="G5150" s="914" t="s">
        <v>4833</v>
      </c>
    </row>
    <row r="5151" spans="1:21" s="39" customFormat="1" x14ac:dyDescent="0.3">
      <c r="A5151" s="918"/>
      <c r="B5151" s="930"/>
      <c r="C5151" s="448">
        <v>39548</v>
      </c>
      <c r="D5151" s="915"/>
      <c r="E5151" s="915"/>
      <c r="F5151" s="915"/>
      <c r="G5151" s="915"/>
    </row>
    <row r="5152" spans="1:21" s="39" customFormat="1" ht="16.2" thickBot="1" x14ac:dyDescent="0.35">
      <c r="A5152" s="919"/>
      <c r="B5152" s="931"/>
      <c r="C5152" s="450" t="s">
        <v>6519</v>
      </c>
      <c r="D5152" s="916"/>
      <c r="E5152" s="916"/>
      <c r="F5152" s="916"/>
      <c r="G5152" s="916"/>
    </row>
    <row r="5153" spans="1:21" s="39" customFormat="1" ht="78" customHeight="1" thickBot="1" x14ac:dyDescent="0.35">
      <c r="A5153" s="1080">
        <v>10</v>
      </c>
      <c r="B5153" s="1081" t="s">
        <v>6826</v>
      </c>
      <c r="C5153" s="599">
        <v>191403281</v>
      </c>
      <c r="D5153" s="1082" t="s">
        <v>6828</v>
      </c>
      <c r="E5153" s="1082" t="s">
        <v>6829</v>
      </c>
      <c r="F5153" s="1082">
        <v>70</v>
      </c>
      <c r="G5153" s="1082" t="s">
        <v>4833</v>
      </c>
    </row>
    <row r="5154" spans="1:21" s="39" customFormat="1" ht="16.2" thickBot="1" x14ac:dyDescent="0.35">
      <c r="A5154" s="1080"/>
      <c r="B5154" s="1081"/>
      <c r="C5154" s="599" t="s">
        <v>6827</v>
      </c>
      <c r="D5154" s="1082"/>
      <c r="E5154" s="1082"/>
      <c r="F5154" s="1082"/>
      <c r="G5154" s="1082"/>
    </row>
    <row r="5155" spans="1:21" s="39" customFormat="1" ht="16.2" thickBot="1" x14ac:dyDescent="0.35">
      <c r="A5155" s="1080"/>
      <c r="B5155" s="1081"/>
      <c r="C5155" s="599" t="s">
        <v>6519</v>
      </c>
      <c r="D5155" s="1082"/>
      <c r="E5155" s="1082"/>
      <c r="F5155" s="1082"/>
      <c r="G5155" s="1082"/>
    </row>
    <row r="5156" spans="1:21" ht="16.2" thickBot="1" x14ac:dyDescent="0.35">
      <c r="A5156" s="313"/>
      <c r="B5156" s="709" t="s">
        <v>6830</v>
      </c>
      <c r="C5156" s="314"/>
      <c r="D5156" s="314"/>
      <c r="E5156" s="314"/>
      <c r="F5156" s="315"/>
      <c r="G5156" s="315"/>
    </row>
    <row r="5157" spans="1:21" ht="16.2" thickBot="1" x14ac:dyDescent="0.35">
      <c r="A5157" s="238"/>
      <c r="B5157" s="703" t="s">
        <v>6859</v>
      </c>
      <c r="C5157" s="55"/>
      <c r="D5157" s="55"/>
      <c r="E5157" s="55"/>
      <c r="F5157" s="171"/>
      <c r="G5157" s="171"/>
    </row>
    <row r="5158" spans="1:21" s="39" customFormat="1" ht="46.5" customHeight="1" thickBot="1" x14ac:dyDescent="0.35">
      <c r="A5158" s="1083">
        <v>1</v>
      </c>
      <c r="B5158" s="710" t="s">
        <v>6833</v>
      </c>
      <c r="C5158" s="598">
        <v>191605401</v>
      </c>
      <c r="D5158" s="1084" t="s">
        <v>6835</v>
      </c>
      <c r="E5158" s="1084" t="s">
        <v>6836</v>
      </c>
      <c r="F5158" s="914">
        <v>70</v>
      </c>
      <c r="G5158" s="914" t="s">
        <v>4833</v>
      </c>
      <c r="U5158" s="39" t="s">
        <v>6517</v>
      </c>
    </row>
    <row r="5159" spans="1:21" s="39" customFormat="1" ht="16.2" thickBot="1" x14ac:dyDescent="0.35">
      <c r="A5159" s="1083"/>
      <c r="B5159" s="710" t="s">
        <v>6834</v>
      </c>
      <c r="C5159" s="486">
        <v>37958</v>
      </c>
      <c r="D5159" s="1084"/>
      <c r="E5159" s="1084"/>
      <c r="F5159" s="915"/>
      <c r="G5159" s="915"/>
    </row>
    <row r="5160" spans="1:21" s="39" customFormat="1" ht="16.2" thickBot="1" x14ac:dyDescent="0.35">
      <c r="A5160" s="1083"/>
      <c r="B5160" s="711"/>
      <c r="C5160" s="598" t="s">
        <v>6519</v>
      </c>
      <c r="D5160" s="1084"/>
      <c r="E5160" s="1084"/>
      <c r="F5160" s="915"/>
      <c r="G5160" s="915"/>
    </row>
    <row r="5161" spans="1:21" s="39" customFormat="1" ht="16.2" thickBot="1" x14ac:dyDescent="0.35">
      <c r="A5161" s="1083"/>
      <c r="B5161" s="711"/>
      <c r="C5161" s="598"/>
      <c r="D5161" s="1084"/>
      <c r="E5161" s="1084"/>
      <c r="F5161" s="916"/>
      <c r="G5161" s="916"/>
    </row>
    <row r="5162" spans="1:21" s="39" customFormat="1" x14ac:dyDescent="0.3">
      <c r="A5162" s="973">
        <v>2</v>
      </c>
      <c r="B5162" s="705" t="s">
        <v>6837</v>
      </c>
      <c r="C5162" s="483">
        <v>191885743</v>
      </c>
      <c r="D5162" s="979" t="s">
        <v>6839</v>
      </c>
      <c r="E5162" s="979" t="s">
        <v>31</v>
      </c>
      <c r="F5162" s="914">
        <v>70</v>
      </c>
      <c r="G5162" s="914" t="s">
        <v>6527</v>
      </c>
      <c r="U5162" s="39" t="s">
        <v>10659</v>
      </c>
    </row>
    <row r="5163" spans="1:21" s="39" customFormat="1" x14ac:dyDescent="0.3">
      <c r="A5163" s="974"/>
      <c r="B5163" s="705" t="s">
        <v>6838</v>
      </c>
      <c r="C5163" s="485">
        <v>40767</v>
      </c>
      <c r="D5163" s="980"/>
      <c r="E5163" s="980"/>
      <c r="F5163" s="915"/>
      <c r="G5163" s="915"/>
    </row>
    <row r="5164" spans="1:21" s="39" customFormat="1" ht="16.2" thickBot="1" x14ac:dyDescent="0.35">
      <c r="A5164" s="975"/>
      <c r="B5164" s="702"/>
      <c r="C5164" s="484" t="s">
        <v>6519</v>
      </c>
      <c r="D5164" s="981"/>
      <c r="E5164" s="981"/>
      <c r="F5164" s="916"/>
      <c r="G5164" s="916"/>
    </row>
    <row r="5165" spans="1:21" s="39" customFormat="1" x14ac:dyDescent="0.3">
      <c r="A5165" s="917">
        <v>3</v>
      </c>
      <c r="B5165" s="447" t="s">
        <v>6840</v>
      </c>
      <c r="C5165" s="482">
        <v>191343820</v>
      </c>
      <c r="D5165" s="914" t="s">
        <v>6842</v>
      </c>
      <c r="E5165" s="914" t="s">
        <v>6843</v>
      </c>
      <c r="F5165" s="914">
        <v>70</v>
      </c>
      <c r="G5165" s="914" t="s">
        <v>4833</v>
      </c>
    </row>
    <row r="5166" spans="1:21" s="39" customFormat="1" x14ac:dyDescent="0.3">
      <c r="A5166" s="918"/>
      <c r="B5166" s="447" t="s">
        <v>6841</v>
      </c>
      <c r="C5166" s="482" t="s">
        <v>4251</v>
      </c>
      <c r="D5166" s="915"/>
      <c r="E5166" s="915"/>
      <c r="F5166" s="915"/>
      <c r="G5166" s="915"/>
    </row>
    <row r="5167" spans="1:21" s="39" customFormat="1" ht="16.2" thickBot="1" x14ac:dyDescent="0.35">
      <c r="A5167" s="919"/>
      <c r="B5167" s="701"/>
      <c r="C5167" s="450" t="s">
        <v>6519</v>
      </c>
      <c r="D5167" s="916"/>
      <c r="E5167" s="916"/>
      <c r="F5167" s="916"/>
      <c r="G5167" s="916"/>
    </row>
    <row r="5168" spans="1:21" s="39" customFormat="1" x14ac:dyDescent="0.3">
      <c r="A5168" s="917">
        <v>4</v>
      </c>
      <c r="B5168" s="447" t="s">
        <v>6844</v>
      </c>
      <c r="C5168" s="482">
        <v>191808067</v>
      </c>
      <c r="D5168" s="914" t="s">
        <v>6847</v>
      </c>
      <c r="E5168" s="914" t="s">
        <v>6848</v>
      </c>
      <c r="F5168" s="914">
        <v>70</v>
      </c>
      <c r="G5168" s="914" t="s">
        <v>4833</v>
      </c>
    </row>
    <row r="5169" spans="1:21" s="39" customFormat="1" x14ac:dyDescent="0.3">
      <c r="A5169" s="918"/>
      <c r="B5169" s="447" t="s">
        <v>6845</v>
      </c>
      <c r="C5169" s="482" t="s">
        <v>6846</v>
      </c>
      <c r="D5169" s="915"/>
      <c r="E5169" s="915"/>
      <c r="F5169" s="915"/>
      <c r="G5169" s="915"/>
    </row>
    <row r="5170" spans="1:21" s="39" customFormat="1" ht="16.2" thickBot="1" x14ac:dyDescent="0.35">
      <c r="A5170" s="919"/>
      <c r="B5170" s="701"/>
      <c r="C5170" s="450" t="s">
        <v>6519</v>
      </c>
      <c r="D5170" s="916"/>
      <c r="E5170" s="916"/>
      <c r="F5170" s="916"/>
      <c r="G5170" s="916"/>
    </row>
    <row r="5171" spans="1:21" s="39" customFormat="1" x14ac:dyDescent="0.3">
      <c r="A5171" s="917">
        <v>5</v>
      </c>
      <c r="B5171" s="447" t="s">
        <v>6849</v>
      </c>
      <c r="C5171" s="482">
        <v>191590722</v>
      </c>
      <c r="D5171" s="914" t="s">
        <v>6851</v>
      </c>
      <c r="E5171" s="914" t="s">
        <v>31</v>
      </c>
      <c r="F5171" s="914">
        <v>70</v>
      </c>
      <c r="G5171" s="914" t="s">
        <v>4833</v>
      </c>
    </row>
    <row r="5172" spans="1:21" s="39" customFormat="1" x14ac:dyDescent="0.3">
      <c r="A5172" s="918"/>
      <c r="B5172" s="447" t="s">
        <v>6850</v>
      </c>
      <c r="C5172" s="448">
        <v>38879</v>
      </c>
      <c r="D5172" s="915"/>
      <c r="E5172" s="915"/>
      <c r="F5172" s="915"/>
      <c r="G5172" s="915"/>
    </row>
    <row r="5173" spans="1:21" s="39" customFormat="1" ht="16.2" thickBot="1" x14ac:dyDescent="0.35">
      <c r="A5173" s="919"/>
      <c r="B5173" s="701"/>
      <c r="C5173" s="450" t="s">
        <v>6519</v>
      </c>
      <c r="D5173" s="916"/>
      <c r="E5173" s="916"/>
      <c r="F5173" s="916"/>
      <c r="G5173" s="916"/>
    </row>
    <row r="5174" spans="1:21" s="39" customFormat="1" ht="62.25" customHeight="1" x14ac:dyDescent="0.3">
      <c r="A5174" s="973">
        <v>6</v>
      </c>
      <c r="B5174" s="705" t="s">
        <v>6852</v>
      </c>
      <c r="C5174" s="483">
        <v>191740930</v>
      </c>
      <c r="D5174" s="979" t="s">
        <v>6854</v>
      </c>
      <c r="E5174" s="979" t="s">
        <v>6848</v>
      </c>
      <c r="F5174" s="914">
        <v>70</v>
      </c>
      <c r="G5174" s="914" t="s">
        <v>4833</v>
      </c>
      <c r="U5174" s="39" t="s">
        <v>10660</v>
      </c>
    </row>
    <row r="5175" spans="1:21" s="39" customFormat="1" x14ac:dyDescent="0.3">
      <c r="A5175" s="974"/>
      <c r="B5175" s="705" t="s">
        <v>6853</v>
      </c>
      <c r="C5175" s="485">
        <v>40855</v>
      </c>
      <c r="D5175" s="980"/>
      <c r="E5175" s="980"/>
      <c r="F5175" s="915"/>
      <c r="G5175" s="915"/>
    </row>
    <row r="5176" spans="1:21" s="39" customFormat="1" ht="16.2" thickBot="1" x14ac:dyDescent="0.35">
      <c r="A5176" s="975"/>
      <c r="B5176" s="702"/>
      <c r="C5176" s="484" t="s">
        <v>6519</v>
      </c>
      <c r="D5176" s="981"/>
      <c r="E5176" s="981"/>
      <c r="F5176" s="916"/>
      <c r="G5176" s="916"/>
    </row>
    <row r="5177" spans="1:21" s="39" customFormat="1" x14ac:dyDescent="0.3">
      <c r="A5177" s="917">
        <v>7</v>
      </c>
      <c r="B5177" s="447" t="s">
        <v>6855</v>
      </c>
      <c r="C5177" s="482">
        <v>191301734</v>
      </c>
      <c r="D5177" s="914" t="s">
        <v>6857</v>
      </c>
      <c r="E5177" s="914" t="s">
        <v>6858</v>
      </c>
      <c r="F5177" s="914">
        <v>70</v>
      </c>
      <c r="G5177" s="914" t="s">
        <v>6527</v>
      </c>
    </row>
    <row r="5178" spans="1:21" s="39" customFormat="1" x14ac:dyDescent="0.3">
      <c r="A5178" s="918"/>
      <c r="B5178" s="447" t="s">
        <v>6856</v>
      </c>
      <c r="C5178" s="448">
        <v>41366</v>
      </c>
      <c r="D5178" s="915"/>
      <c r="E5178" s="915"/>
      <c r="F5178" s="915"/>
      <c r="G5178" s="915"/>
    </row>
    <row r="5179" spans="1:21" s="39" customFormat="1" ht="16.2" thickBot="1" x14ac:dyDescent="0.35">
      <c r="A5179" s="919"/>
      <c r="B5179" s="449"/>
      <c r="C5179" s="450" t="s">
        <v>6519</v>
      </c>
      <c r="D5179" s="916"/>
      <c r="E5179" s="916"/>
      <c r="F5179" s="916"/>
      <c r="G5179" s="916"/>
    </row>
    <row r="5180" spans="1:21" ht="16.2" thickBot="1" x14ac:dyDescent="0.35">
      <c r="A5180" s="238"/>
      <c r="B5180" s="703" t="s">
        <v>6959</v>
      </c>
      <c r="C5180" s="55"/>
      <c r="D5180" s="55"/>
      <c r="E5180" s="55"/>
      <c r="F5180" s="171"/>
      <c r="G5180" s="171"/>
    </row>
    <row r="5181" spans="1:21" s="39" customFormat="1" ht="98.25" customHeight="1" x14ac:dyDescent="0.3">
      <c r="A5181" s="917">
        <v>1</v>
      </c>
      <c r="B5181" s="1038" t="s">
        <v>6941</v>
      </c>
      <c r="C5181" s="472">
        <v>191460803</v>
      </c>
      <c r="D5181" s="1019" t="s">
        <v>6942</v>
      </c>
      <c r="E5181" s="1019" t="s">
        <v>6943</v>
      </c>
      <c r="F5181" s="1038">
        <v>70</v>
      </c>
      <c r="G5181" s="1038" t="s">
        <v>4833</v>
      </c>
    </row>
    <row r="5182" spans="1:21" s="39" customFormat="1" ht="16.8" x14ac:dyDescent="0.3">
      <c r="A5182" s="918"/>
      <c r="B5182" s="1039"/>
      <c r="C5182" s="476">
        <v>42315</v>
      </c>
      <c r="D5182" s="1020"/>
      <c r="E5182" s="1020"/>
      <c r="F5182" s="1039"/>
      <c r="G5182" s="1039"/>
    </row>
    <row r="5183" spans="1:21" s="39" customFormat="1" ht="17.399999999999999" thickBot="1" x14ac:dyDescent="0.35">
      <c r="A5183" s="919"/>
      <c r="B5183" s="1040"/>
      <c r="C5183" s="473" t="s">
        <v>6519</v>
      </c>
      <c r="D5183" s="1021"/>
      <c r="E5183" s="1021"/>
      <c r="F5183" s="1040"/>
      <c r="G5183" s="1040"/>
    </row>
    <row r="5184" spans="1:21" s="39" customFormat="1" ht="16.8" x14ac:dyDescent="0.3">
      <c r="A5184" s="973">
        <v>2</v>
      </c>
      <c r="B5184" s="699" t="s">
        <v>6944</v>
      </c>
      <c r="C5184" s="477">
        <v>191690556</v>
      </c>
      <c r="D5184" s="1028" t="s">
        <v>6946</v>
      </c>
      <c r="E5184" s="1028" t="s">
        <v>31</v>
      </c>
      <c r="F5184" s="1038">
        <v>70</v>
      </c>
      <c r="G5184" s="1038" t="s">
        <v>6527</v>
      </c>
      <c r="U5184" s="39" t="s">
        <v>10659</v>
      </c>
    </row>
    <row r="5185" spans="1:21" s="39" customFormat="1" ht="16.8" x14ac:dyDescent="0.3">
      <c r="A5185" s="974"/>
      <c r="B5185" s="699" t="s">
        <v>6945</v>
      </c>
      <c r="C5185" s="479">
        <v>38391</v>
      </c>
      <c r="D5185" s="1029"/>
      <c r="E5185" s="1029"/>
      <c r="F5185" s="1039"/>
      <c r="G5185" s="1039"/>
    </row>
    <row r="5186" spans="1:21" s="39" customFormat="1" ht="17.399999999999999" thickBot="1" x14ac:dyDescent="0.35">
      <c r="A5186" s="975"/>
      <c r="B5186" s="702"/>
      <c r="C5186" s="480" t="s">
        <v>6519</v>
      </c>
      <c r="D5186" s="1030"/>
      <c r="E5186" s="1030"/>
      <c r="F5186" s="1040"/>
      <c r="G5186" s="1040"/>
    </row>
    <row r="5187" spans="1:21" s="39" customFormat="1" ht="16.8" x14ac:dyDescent="0.3">
      <c r="A5187" s="973">
        <v>3</v>
      </c>
      <c r="B5187" s="1025" t="s">
        <v>6947</v>
      </c>
      <c r="C5187" s="477">
        <v>191668061</v>
      </c>
      <c r="D5187" s="1028" t="s">
        <v>6949</v>
      </c>
      <c r="E5187" s="1028" t="s">
        <v>31</v>
      </c>
      <c r="F5187" s="1038">
        <v>70</v>
      </c>
      <c r="G5187" s="1038" t="s">
        <v>6527</v>
      </c>
      <c r="U5187" s="39" t="s">
        <v>10034</v>
      </c>
    </row>
    <row r="5188" spans="1:21" s="39" customFormat="1" ht="16.8" x14ac:dyDescent="0.3">
      <c r="A5188" s="974"/>
      <c r="B5188" s="1026"/>
      <c r="C5188" s="477" t="s">
        <v>6948</v>
      </c>
      <c r="D5188" s="1029"/>
      <c r="E5188" s="1029"/>
      <c r="F5188" s="1039"/>
      <c r="G5188" s="1039"/>
    </row>
    <row r="5189" spans="1:21" s="39" customFormat="1" ht="16.8" x14ac:dyDescent="0.3">
      <c r="A5189" s="974"/>
      <c r="B5189" s="1026"/>
      <c r="C5189" s="477" t="s">
        <v>6519</v>
      </c>
      <c r="D5189" s="1029"/>
      <c r="E5189" s="1029"/>
      <c r="F5189" s="1039"/>
      <c r="G5189" s="1039"/>
    </row>
    <row r="5190" spans="1:21" s="39" customFormat="1" ht="17.399999999999999" thickBot="1" x14ac:dyDescent="0.35">
      <c r="A5190" s="975"/>
      <c r="B5190" s="1027"/>
      <c r="C5190" s="480"/>
      <c r="D5190" s="1030"/>
      <c r="E5190" s="1030"/>
      <c r="F5190" s="1040"/>
      <c r="G5190" s="1040"/>
    </row>
    <row r="5191" spans="1:21" s="39" customFormat="1" ht="16.8" x14ac:dyDescent="0.3">
      <c r="A5191" s="973">
        <v>4</v>
      </c>
      <c r="B5191" s="699" t="s">
        <v>6950</v>
      </c>
      <c r="C5191" s="477">
        <v>191648308</v>
      </c>
      <c r="D5191" s="1028" t="s">
        <v>6952</v>
      </c>
      <c r="E5191" s="1028" t="s">
        <v>6953</v>
      </c>
      <c r="F5191" s="1038">
        <v>70</v>
      </c>
      <c r="G5191" s="1038" t="s">
        <v>6527</v>
      </c>
      <c r="U5191" s="39" t="s">
        <v>10034</v>
      </c>
    </row>
    <row r="5192" spans="1:21" s="39" customFormat="1" ht="16.8" x14ac:dyDescent="0.3">
      <c r="A5192" s="974"/>
      <c r="B5192" s="699" t="s">
        <v>6951</v>
      </c>
      <c r="C5192" s="479">
        <v>38110</v>
      </c>
      <c r="D5192" s="1029"/>
      <c r="E5192" s="1029"/>
      <c r="F5192" s="1039"/>
      <c r="G5192" s="1039"/>
    </row>
    <row r="5193" spans="1:21" s="39" customFormat="1" ht="16.8" x14ac:dyDescent="0.3">
      <c r="A5193" s="974"/>
      <c r="B5193" s="707"/>
      <c r="C5193" s="477" t="s">
        <v>6519</v>
      </c>
      <c r="D5193" s="1029"/>
      <c r="E5193" s="1029"/>
      <c r="F5193" s="1039"/>
      <c r="G5193" s="1039"/>
    </row>
    <row r="5194" spans="1:21" s="39" customFormat="1" ht="17.399999999999999" thickBot="1" x14ac:dyDescent="0.35">
      <c r="A5194" s="975"/>
      <c r="B5194" s="702"/>
      <c r="C5194" s="480"/>
      <c r="D5194" s="1030"/>
      <c r="E5194" s="1030"/>
      <c r="F5194" s="1040"/>
      <c r="G5194" s="1040"/>
    </row>
    <row r="5195" spans="1:21" s="39" customFormat="1" ht="16.8" x14ac:dyDescent="0.3">
      <c r="A5195" s="917">
        <v>5</v>
      </c>
      <c r="B5195" s="1038" t="s">
        <v>6954</v>
      </c>
      <c r="C5195" s="472" t="s">
        <v>6955</v>
      </c>
      <c r="D5195" s="1019" t="s">
        <v>6957</v>
      </c>
      <c r="E5195" s="1019" t="s">
        <v>6958</v>
      </c>
      <c r="F5195" s="1038">
        <v>70</v>
      </c>
      <c r="G5195" s="1038" t="s">
        <v>6527</v>
      </c>
    </row>
    <row r="5196" spans="1:21" s="39" customFormat="1" ht="16.8" x14ac:dyDescent="0.3">
      <c r="A5196" s="918"/>
      <c r="B5196" s="1039"/>
      <c r="C5196" s="472" t="s">
        <v>6956</v>
      </c>
      <c r="D5196" s="1020"/>
      <c r="E5196" s="1020"/>
      <c r="F5196" s="1039"/>
      <c r="G5196" s="1039"/>
    </row>
    <row r="5197" spans="1:21" s="39" customFormat="1" ht="17.399999999999999" thickBot="1" x14ac:dyDescent="0.35">
      <c r="A5197" s="919"/>
      <c r="B5197" s="1040"/>
      <c r="C5197" s="473" t="s">
        <v>2775</v>
      </c>
      <c r="D5197" s="1021"/>
      <c r="E5197" s="1021"/>
      <c r="F5197" s="1040"/>
      <c r="G5197" s="1040"/>
    </row>
    <row r="5198" spans="1:21" ht="16.2" thickBot="1" x14ac:dyDescent="0.35">
      <c r="A5198" s="316"/>
      <c r="B5198" s="712" t="s">
        <v>7286</v>
      </c>
      <c r="C5198" s="314"/>
      <c r="D5198" s="317"/>
      <c r="E5198" s="317"/>
      <c r="F5198" s="318"/>
      <c r="G5198" s="319"/>
    </row>
    <row r="5199" spans="1:21" s="39" customFormat="1" ht="18" x14ac:dyDescent="0.3">
      <c r="A5199" s="1107">
        <v>1</v>
      </c>
      <c r="B5199" s="1110" t="s">
        <v>7275</v>
      </c>
      <c r="C5199" s="487">
        <v>191737238</v>
      </c>
      <c r="D5199" s="1113" t="s">
        <v>7277</v>
      </c>
      <c r="E5199" s="1113" t="s">
        <v>31</v>
      </c>
      <c r="F5199" s="1088">
        <v>70</v>
      </c>
      <c r="G5199" s="1088" t="s">
        <v>6527</v>
      </c>
      <c r="U5199" s="39" t="s">
        <v>10031</v>
      </c>
    </row>
    <row r="5200" spans="1:21" s="39" customFormat="1" ht="18" x14ac:dyDescent="0.3">
      <c r="A5200" s="1108"/>
      <c r="B5200" s="1111"/>
      <c r="C5200" s="487" t="s">
        <v>7276</v>
      </c>
      <c r="D5200" s="1114"/>
      <c r="E5200" s="1114"/>
      <c r="F5200" s="1089"/>
      <c r="G5200" s="1089"/>
    </row>
    <row r="5201" spans="1:21" s="39" customFormat="1" ht="18.600000000000001" thickBot="1" x14ac:dyDescent="0.35">
      <c r="A5201" s="1109"/>
      <c r="B5201" s="1112"/>
      <c r="C5201" s="488" t="s">
        <v>6519</v>
      </c>
      <c r="D5201" s="1115"/>
      <c r="E5201" s="1115"/>
      <c r="F5201" s="1090"/>
      <c r="G5201" s="1090"/>
    </row>
    <row r="5202" spans="1:21" s="39" customFormat="1" ht="18" x14ac:dyDescent="0.3">
      <c r="A5202" s="1116">
        <v>2</v>
      </c>
      <c r="B5202" s="713" t="s">
        <v>7278</v>
      </c>
      <c r="C5202" s="489">
        <v>192183391</v>
      </c>
      <c r="D5202" s="1119" t="s">
        <v>7280</v>
      </c>
      <c r="E5202" s="1119" t="s">
        <v>7281</v>
      </c>
      <c r="F5202" s="1088">
        <v>70</v>
      </c>
      <c r="G5202" s="1088" t="s">
        <v>6527</v>
      </c>
    </row>
    <row r="5203" spans="1:21" s="39" customFormat="1" ht="18" x14ac:dyDescent="0.3">
      <c r="A5203" s="1117"/>
      <c r="B5203" s="713" t="s">
        <v>7279</v>
      </c>
      <c r="C5203" s="490">
        <v>42711</v>
      </c>
      <c r="D5203" s="1120"/>
      <c r="E5203" s="1120"/>
      <c r="F5203" s="1089"/>
      <c r="G5203" s="1089"/>
    </row>
    <row r="5204" spans="1:21" s="39" customFormat="1" ht="18" x14ac:dyDescent="0.3">
      <c r="A5204" s="1117"/>
      <c r="B5204" s="714"/>
      <c r="C5204" s="489" t="s">
        <v>6519</v>
      </c>
      <c r="D5204" s="1120"/>
      <c r="E5204" s="1120"/>
      <c r="F5204" s="1089"/>
      <c r="G5204" s="1089"/>
    </row>
    <row r="5205" spans="1:21" s="39" customFormat="1" ht="18" x14ac:dyDescent="0.3">
      <c r="A5205" s="1117"/>
      <c r="B5205" s="714"/>
      <c r="C5205" s="489"/>
      <c r="D5205" s="1120"/>
      <c r="E5205" s="1120"/>
      <c r="F5205" s="1089"/>
      <c r="G5205" s="1089"/>
    </row>
    <row r="5206" spans="1:21" s="39" customFormat="1" ht="18.600000000000001" thickBot="1" x14ac:dyDescent="0.35">
      <c r="A5206" s="1118"/>
      <c r="B5206" s="323"/>
      <c r="C5206" s="491"/>
      <c r="D5206" s="1121"/>
      <c r="E5206" s="1121"/>
      <c r="F5206" s="1090"/>
      <c r="G5206" s="1090"/>
    </row>
    <row r="5207" spans="1:21" s="39" customFormat="1" ht="18.600000000000001" thickBot="1" x14ac:dyDescent="0.35">
      <c r="A5207" s="1091">
        <v>3</v>
      </c>
      <c r="B5207" s="592" t="s">
        <v>7282</v>
      </c>
      <c r="C5207" s="583">
        <v>191540979</v>
      </c>
      <c r="D5207" s="1092" t="s">
        <v>7285</v>
      </c>
      <c r="E5207" s="1092" t="s">
        <v>2805</v>
      </c>
      <c r="F5207" s="1093">
        <v>70</v>
      </c>
      <c r="G5207" s="1093" t="s">
        <v>6527</v>
      </c>
    </row>
    <row r="5208" spans="1:21" s="39" customFormat="1" ht="18.600000000000001" thickBot="1" x14ac:dyDescent="0.35">
      <c r="A5208" s="1091"/>
      <c r="B5208" s="593" t="s">
        <v>7283</v>
      </c>
      <c r="C5208" s="584" t="s">
        <v>7284</v>
      </c>
      <c r="D5208" s="1092"/>
      <c r="E5208" s="1092"/>
      <c r="F5208" s="1093"/>
      <c r="G5208" s="1093"/>
    </row>
    <row r="5209" spans="1:21" s="39" customFormat="1" ht="18.600000000000001" thickBot="1" x14ac:dyDescent="0.35">
      <c r="A5209" s="1091"/>
      <c r="B5209" s="715"/>
      <c r="C5209" s="585" t="s">
        <v>6519</v>
      </c>
      <c r="D5209" s="1092"/>
      <c r="E5209" s="1092"/>
      <c r="F5209" s="1093"/>
      <c r="G5209" s="1093"/>
    </row>
    <row r="5210" spans="1:21" s="39" customFormat="1" ht="18.600000000000001" thickBot="1" x14ac:dyDescent="0.35">
      <c r="A5210" s="544"/>
      <c r="B5210" s="716" t="s">
        <v>7310</v>
      </c>
      <c r="C5210" s="492"/>
      <c r="D5210" s="597"/>
      <c r="E5210" s="583"/>
      <c r="F5210" s="320"/>
      <c r="G5210" s="320"/>
    </row>
    <row r="5211" spans="1:21" s="39" customFormat="1" ht="16.8" x14ac:dyDescent="0.3">
      <c r="A5211" s="1107">
        <v>1</v>
      </c>
      <c r="B5211" s="717" t="s">
        <v>7298</v>
      </c>
      <c r="C5211" s="495">
        <v>191640623</v>
      </c>
      <c r="D5211" s="1122" t="s">
        <v>7301</v>
      </c>
      <c r="E5211" s="1133" t="s">
        <v>31</v>
      </c>
      <c r="F5211" s="1085">
        <v>70</v>
      </c>
      <c r="G5211" s="1085" t="s">
        <v>6527</v>
      </c>
      <c r="U5211" s="39" t="s">
        <v>10659</v>
      </c>
    </row>
    <row r="5212" spans="1:21" s="39" customFormat="1" ht="16.8" x14ac:dyDescent="0.3">
      <c r="A5212" s="1108"/>
      <c r="B5212" s="717" t="s">
        <v>7299</v>
      </c>
      <c r="C5212" s="495" t="s">
        <v>7300</v>
      </c>
      <c r="D5212" s="1122"/>
      <c r="E5212" s="1122"/>
      <c r="F5212" s="1086"/>
      <c r="G5212" s="1086"/>
    </row>
    <row r="5213" spans="1:21" s="39" customFormat="1" ht="17.399999999999999" thickBot="1" x14ac:dyDescent="0.35">
      <c r="A5213" s="1109"/>
      <c r="B5213" s="514"/>
      <c r="C5213" s="496" t="s">
        <v>6519</v>
      </c>
      <c r="D5213" s="1123"/>
      <c r="E5213" s="1123"/>
      <c r="F5213" s="1087"/>
      <c r="G5213" s="1087"/>
    </row>
    <row r="5214" spans="1:21" s="39" customFormat="1" ht="32.25" customHeight="1" x14ac:dyDescent="0.3">
      <c r="A5214" s="1116">
        <v>2</v>
      </c>
      <c r="B5214" s="1124" t="s">
        <v>7302</v>
      </c>
      <c r="C5214" s="207">
        <v>240970855</v>
      </c>
      <c r="D5214" s="1085" t="s">
        <v>7305</v>
      </c>
      <c r="E5214" s="1085" t="s">
        <v>7306</v>
      </c>
      <c r="F5214" s="1085">
        <v>70</v>
      </c>
      <c r="G5214" s="1085" t="s">
        <v>6527</v>
      </c>
    </row>
    <row r="5215" spans="1:21" s="39" customFormat="1" ht="16.8" x14ac:dyDescent="0.3">
      <c r="A5215" s="1117"/>
      <c r="B5215" s="1125"/>
      <c r="C5215" s="207" t="s">
        <v>7303</v>
      </c>
      <c r="D5215" s="1086"/>
      <c r="E5215" s="1086"/>
      <c r="F5215" s="1086"/>
      <c r="G5215" s="1086"/>
    </row>
    <row r="5216" spans="1:21" s="39" customFormat="1" ht="17.399999999999999" thickBot="1" x14ac:dyDescent="0.35">
      <c r="A5216" s="1118"/>
      <c r="B5216" s="1126"/>
      <c r="C5216" s="493" t="s">
        <v>7304</v>
      </c>
      <c r="D5216" s="1087"/>
      <c r="E5216" s="1087"/>
      <c r="F5216" s="1087"/>
      <c r="G5216" s="1087"/>
    </row>
    <row r="5217" spans="1:7" s="39" customFormat="1" ht="16.8" x14ac:dyDescent="0.3">
      <c r="A5217" s="1116">
        <v>3</v>
      </c>
      <c r="B5217" s="718" t="s">
        <v>7307</v>
      </c>
      <c r="C5217" s="207">
        <v>192055331</v>
      </c>
      <c r="D5217" s="1085" t="s">
        <v>7309</v>
      </c>
      <c r="E5217" s="1085" t="s">
        <v>7309</v>
      </c>
      <c r="F5217" s="1085">
        <v>70</v>
      </c>
      <c r="G5217" s="1085" t="s">
        <v>6527</v>
      </c>
    </row>
    <row r="5218" spans="1:7" s="39" customFormat="1" ht="16.8" x14ac:dyDescent="0.3">
      <c r="A5218" s="1117"/>
      <c r="B5218" s="718" t="s">
        <v>7308</v>
      </c>
      <c r="C5218" s="494">
        <v>41312</v>
      </c>
      <c r="D5218" s="1086"/>
      <c r="E5218" s="1086"/>
      <c r="F5218" s="1086"/>
      <c r="G5218" s="1086"/>
    </row>
    <row r="5219" spans="1:7" s="39" customFormat="1" ht="17.399999999999999" thickBot="1" x14ac:dyDescent="0.35">
      <c r="A5219" s="1118"/>
      <c r="B5219" s="323"/>
      <c r="C5219" s="493" t="s">
        <v>6519</v>
      </c>
      <c r="D5219" s="1087"/>
      <c r="E5219" s="1087"/>
      <c r="F5219" s="1087"/>
      <c r="G5219" s="1087"/>
    </row>
    <row r="5220" spans="1:7" s="39" customFormat="1" ht="17.399999999999999" thickBot="1" x14ac:dyDescent="0.35">
      <c r="A5220" s="545"/>
      <c r="B5220" s="714" t="s">
        <v>7543</v>
      </c>
      <c r="C5220" s="207"/>
      <c r="D5220" s="575"/>
      <c r="E5220" s="575"/>
      <c r="F5220" s="254"/>
      <c r="G5220" s="254"/>
    </row>
    <row r="5221" spans="1:7" s="39" customFormat="1" ht="32.25" customHeight="1" x14ac:dyDescent="0.3">
      <c r="A5221" s="1116">
        <v>1</v>
      </c>
      <c r="B5221" s="1124" t="s">
        <v>734</v>
      </c>
      <c r="C5221" s="207">
        <v>191676917</v>
      </c>
      <c r="D5221" s="1085" t="s">
        <v>7519</v>
      </c>
      <c r="E5221" s="1085" t="s">
        <v>7520</v>
      </c>
      <c r="F5221" s="1085">
        <v>70</v>
      </c>
      <c r="G5221" s="1085" t="s">
        <v>6527</v>
      </c>
    </row>
    <row r="5222" spans="1:7" s="39" customFormat="1" ht="16.8" x14ac:dyDescent="0.3">
      <c r="A5222" s="1117"/>
      <c r="B5222" s="1125"/>
      <c r="C5222" s="207" t="s">
        <v>7518</v>
      </c>
      <c r="D5222" s="1086"/>
      <c r="E5222" s="1086"/>
      <c r="F5222" s="1086"/>
      <c r="G5222" s="1086"/>
    </row>
    <row r="5223" spans="1:7" s="39" customFormat="1" ht="17.399999999999999" thickBot="1" x14ac:dyDescent="0.35">
      <c r="A5223" s="1118"/>
      <c r="B5223" s="1126"/>
      <c r="C5223" s="493" t="s">
        <v>6519</v>
      </c>
      <c r="D5223" s="1087"/>
      <c r="E5223" s="1087"/>
      <c r="F5223" s="1087"/>
      <c r="G5223" s="1087"/>
    </row>
    <row r="5224" spans="1:7" s="39" customFormat="1" ht="48.75" customHeight="1" x14ac:dyDescent="0.3">
      <c r="A5224" s="1116">
        <v>2</v>
      </c>
      <c r="B5224" s="1124" t="s">
        <v>7521</v>
      </c>
      <c r="C5224" s="207">
        <v>191901422</v>
      </c>
      <c r="D5224" s="1085" t="s">
        <v>7522</v>
      </c>
      <c r="E5224" s="1085" t="s">
        <v>31</v>
      </c>
      <c r="F5224" s="1085">
        <v>70</v>
      </c>
      <c r="G5224" s="1085" t="s">
        <v>6527</v>
      </c>
    </row>
    <row r="5225" spans="1:7" s="39" customFormat="1" ht="16.8" x14ac:dyDescent="0.3">
      <c r="A5225" s="1117"/>
      <c r="B5225" s="1125"/>
      <c r="C5225" s="207" t="s">
        <v>4674</v>
      </c>
      <c r="D5225" s="1086"/>
      <c r="E5225" s="1086"/>
      <c r="F5225" s="1086"/>
      <c r="G5225" s="1086"/>
    </row>
    <row r="5226" spans="1:7" s="39" customFormat="1" ht="17.399999999999999" thickBot="1" x14ac:dyDescent="0.35">
      <c r="A5226" s="1118"/>
      <c r="B5226" s="1126"/>
      <c r="C5226" s="493" t="s">
        <v>6519</v>
      </c>
      <c r="D5226" s="1087"/>
      <c r="E5226" s="1087"/>
      <c r="F5226" s="1087"/>
      <c r="G5226" s="1087"/>
    </row>
    <row r="5227" spans="1:7" s="39" customFormat="1" ht="16.8" x14ac:dyDescent="0.3">
      <c r="A5227" s="1116">
        <v>3</v>
      </c>
      <c r="B5227" s="718" t="s">
        <v>7523</v>
      </c>
      <c r="C5227" s="207">
        <v>191769390</v>
      </c>
      <c r="D5227" s="1085" t="s">
        <v>7525</v>
      </c>
      <c r="E5227" s="1085" t="s">
        <v>31</v>
      </c>
      <c r="F5227" s="1085">
        <v>70</v>
      </c>
      <c r="G5227" s="1085" t="s">
        <v>6527</v>
      </c>
    </row>
    <row r="5228" spans="1:7" s="39" customFormat="1" ht="16.8" x14ac:dyDescent="0.3">
      <c r="A5228" s="1117"/>
      <c r="B5228" s="718" t="s">
        <v>7524</v>
      </c>
      <c r="C5228" s="494">
        <v>43680</v>
      </c>
      <c r="D5228" s="1086"/>
      <c r="E5228" s="1086"/>
      <c r="F5228" s="1086"/>
      <c r="G5228" s="1086"/>
    </row>
    <row r="5229" spans="1:7" s="39" customFormat="1" ht="17.399999999999999" thickBot="1" x14ac:dyDescent="0.35">
      <c r="A5229" s="1118"/>
      <c r="B5229" s="323"/>
      <c r="C5229" s="493" t="s">
        <v>6519</v>
      </c>
      <c r="D5229" s="1087"/>
      <c r="E5229" s="1087"/>
      <c r="F5229" s="1087"/>
      <c r="G5229" s="1087"/>
    </row>
    <row r="5230" spans="1:7" s="39" customFormat="1" ht="48.75" customHeight="1" x14ac:dyDescent="0.3">
      <c r="A5230" s="1116">
        <v>4</v>
      </c>
      <c r="B5230" s="1124" t="s">
        <v>7526</v>
      </c>
      <c r="C5230" s="207">
        <v>191896634</v>
      </c>
      <c r="D5230" s="1085" t="s">
        <v>7528</v>
      </c>
      <c r="E5230" s="1085" t="s">
        <v>31</v>
      </c>
      <c r="F5230" s="1085">
        <v>70</v>
      </c>
      <c r="G5230" s="1085" t="s">
        <v>4833</v>
      </c>
    </row>
    <row r="5231" spans="1:7" s="39" customFormat="1" ht="16.8" x14ac:dyDescent="0.3">
      <c r="A5231" s="1117"/>
      <c r="B5231" s="1125"/>
      <c r="C5231" s="207" t="s">
        <v>7527</v>
      </c>
      <c r="D5231" s="1086"/>
      <c r="E5231" s="1086"/>
      <c r="F5231" s="1086"/>
      <c r="G5231" s="1086"/>
    </row>
    <row r="5232" spans="1:7" s="39" customFormat="1" ht="17.399999999999999" thickBot="1" x14ac:dyDescent="0.35">
      <c r="A5232" s="1118"/>
      <c r="B5232" s="1126"/>
      <c r="C5232" s="493" t="s">
        <v>6519</v>
      </c>
      <c r="D5232" s="1087"/>
      <c r="E5232" s="1087"/>
      <c r="F5232" s="1087"/>
      <c r="G5232" s="1087"/>
    </row>
    <row r="5233" spans="1:21" s="39" customFormat="1" ht="17.399999999999999" thickBot="1" x14ac:dyDescent="0.35">
      <c r="A5233" s="545"/>
      <c r="B5233" s="718" t="s">
        <v>7543</v>
      </c>
      <c r="C5233" s="207"/>
      <c r="D5233" s="575"/>
      <c r="E5233" s="575"/>
      <c r="F5233" s="254"/>
      <c r="G5233" s="254"/>
    </row>
    <row r="5234" spans="1:21" s="39" customFormat="1" ht="16.8" x14ac:dyDescent="0.3">
      <c r="A5234" s="1116">
        <v>1</v>
      </c>
      <c r="B5234" s="718" t="s">
        <v>7531</v>
      </c>
      <c r="C5234" s="207">
        <v>191003174</v>
      </c>
      <c r="D5234" s="1085" t="s">
        <v>7533</v>
      </c>
      <c r="E5234" s="1085" t="s">
        <v>7534</v>
      </c>
      <c r="F5234" s="1085">
        <v>70</v>
      </c>
      <c r="G5234" s="1085" t="s">
        <v>6527</v>
      </c>
    </row>
    <row r="5235" spans="1:21" s="39" customFormat="1" ht="16.8" x14ac:dyDescent="0.3">
      <c r="A5235" s="1117"/>
      <c r="B5235" s="718" t="s">
        <v>7532</v>
      </c>
      <c r="C5235" s="207" t="s">
        <v>7518</v>
      </c>
      <c r="D5235" s="1086"/>
      <c r="E5235" s="1086"/>
      <c r="F5235" s="1086"/>
      <c r="G5235" s="1086"/>
    </row>
    <row r="5236" spans="1:21" s="39" customFormat="1" ht="17.399999999999999" thickBot="1" x14ac:dyDescent="0.35">
      <c r="A5236" s="1118"/>
      <c r="B5236" s="323"/>
      <c r="C5236" s="493" t="s">
        <v>6519</v>
      </c>
      <c r="D5236" s="1087"/>
      <c r="E5236" s="1087"/>
      <c r="F5236" s="1087"/>
      <c r="G5236" s="1087"/>
    </row>
    <row r="5237" spans="1:21" s="39" customFormat="1" ht="16.8" x14ac:dyDescent="0.3">
      <c r="A5237" s="1116">
        <v>2</v>
      </c>
      <c r="B5237" s="718" t="s">
        <v>7535</v>
      </c>
      <c r="C5237" s="207">
        <v>191510966</v>
      </c>
      <c r="D5237" s="1085" t="s">
        <v>7538</v>
      </c>
      <c r="E5237" s="1085" t="s">
        <v>7539</v>
      </c>
      <c r="F5237" s="1085">
        <v>70</v>
      </c>
      <c r="G5237" s="1085" t="s">
        <v>6527</v>
      </c>
    </row>
    <row r="5238" spans="1:21" s="39" customFormat="1" ht="16.8" x14ac:dyDescent="0.3">
      <c r="A5238" s="1117"/>
      <c r="B5238" s="718" t="s">
        <v>7536</v>
      </c>
      <c r="C5238" s="207" t="s">
        <v>7537</v>
      </c>
      <c r="D5238" s="1086"/>
      <c r="E5238" s="1086"/>
      <c r="F5238" s="1086"/>
      <c r="G5238" s="1086"/>
    </row>
    <row r="5239" spans="1:21" s="39" customFormat="1" ht="17.399999999999999" thickBot="1" x14ac:dyDescent="0.35">
      <c r="A5239" s="1118"/>
      <c r="B5239" s="323"/>
      <c r="C5239" s="493" t="s">
        <v>6519</v>
      </c>
      <c r="D5239" s="1087"/>
      <c r="E5239" s="1087"/>
      <c r="F5239" s="1087"/>
      <c r="G5239" s="1087"/>
    </row>
    <row r="5240" spans="1:21" s="39" customFormat="1" ht="16.8" x14ac:dyDescent="0.3">
      <c r="A5240" s="1116">
        <v>3</v>
      </c>
      <c r="B5240" s="1124" t="s">
        <v>7540</v>
      </c>
      <c r="C5240" s="207">
        <v>191863470</v>
      </c>
      <c r="D5240" s="1085" t="s">
        <v>7541</v>
      </c>
      <c r="E5240" s="1085" t="s">
        <v>7542</v>
      </c>
      <c r="F5240" s="1085">
        <v>70</v>
      </c>
      <c r="G5240" s="1085" t="s">
        <v>6527</v>
      </c>
    </row>
    <row r="5241" spans="1:21" s="39" customFormat="1" ht="16.8" x14ac:dyDescent="0.3">
      <c r="A5241" s="1117"/>
      <c r="B5241" s="1125"/>
      <c r="C5241" s="494">
        <v>40459</v>
      </c>
      <c r="D5241" s="1086"/>
      <c r="E5241" s="1086"/>
      <c r="F5241" s="1086"/>
      <c r="G5241" s="1086"/>
    </row>
    <row r="5242" spans="1:21" s="39" customFormat="1" ht="17.399999999999999" thickBot="1" x14ac:dyDescent="0.35">
      <c r="A5242" s="1118"/>
      <c r="B5242" s="1126"/>
      <c r="C5242" s="493" t="s">
        <v>6519</v>
      </c>
      <c r="D5242" s="1087"/>
      <c r="E5242" s="1087"/>
      <c r="F5242" s="1087"/>
      <c r="G5242" s="1087"/>
    </row>
    <row r="5243" spans="1:21" s="39" customFormat="1" ht="17.399999999999999" thickBot="1" x14ac:dyDescent="0.35">
      <c r="A5243" s="546"/>
      <c r="B5243" s="719" t="s">
        <v>8495</v>
      </c>
      <c r="C5243" s="493"/>
      <c r="D5243" s="576"/>
      <c r="E5243" s="576"/>
      <c r="F5243" s="255"/>
      <c r="G5243" s="255"/>
    </row>
    <row r="5244" spans="1:21" s="39" customFormat="1" ht="16.8" x14ac:dyDescent="0.3">
      <c r="A5244" s="1107">
        <v>1</v>
      </c>
      <c r="B5244" s="1130" t="s">
        <v>8479</v>
      </c>
      <c r="C5244" s="495">
        <v>197440332</v>
      </c>
      <c r="D5244" s="1133" t="s">
        <v>8481</v>
      </c>
      <c r="E5244" s="1133" t="s">
        <v>8482</v>
      </c>
      <c r="F5244" s="1085">
        <v>60</v>
      </c>
      <c r="G5244" s="1085" t="s">
        <v>6527</v>
      </c>
      <c r="U5244" s="39" t="s">
        <v>10034</v>
      </c>
    </row>
    <row r="5245" spans="1:21" s="39" customFormat="1" ht="16.8" x14ac:dyDescent="0.3">
      <c r="A5245" s="1108"/>
      <c r="B5245" s="1131"/>
      <c r="C5245" s="495" t="s">
        <v>8480</v>
      </c>
      <c r="D5245" s="1122"/>
      <c r="E5245" s="1122"/>
      <c r="F5245" s="1086"/>
      <c r="G5245" s="1086"/>
    </row>
    <row r="5246" spans="1:21" s="39" customFormat="1" ht="17.399999999999999" thickBot="1" x14ac:dyDescent="0.35">
      <c r="A5246" s="1109"/>
      <c r="B5246" s="1132"/>
      <c r="C5246" s="496" t="s">
        <v>203</v>
      </c>
      <c r="D5246" s="1123"/>
      <c r="E5246" s="1123"/>
      <c r="F5246" s="1087"/>
      <c r="G5246" s="1087"/>
    </row>
    <row r="5247" spans="1:21" s="39" customFormat="1" ht="65.25" customHeight="1" x14ac:dyDescent="0.3">
      <c r="A5247" s="1116">
        <v>2</v>
      </c>
      <c r="B5247" s="1124" t="s">
        <v>8483</v>
      </c>
      <c r="C5247" s="207">
        <v>191650642</v>
      </c>
      <c r="D5247" s="1085" t="s">
        <v>8484</v>
      </c>
      <c r="E5247" s="1085" t="s">
        <v>8485</v>
      </c>
      <c r="F5247" s="1085">
        <v>70</v>
      </c>
      <c r="G5247" s="1085" t="s">
        <v>4833</v>
      </c>
    </row>
    <row r="5248" spans="1:21" s="39" customFormat="1" ht="16.8" x14ac:dyDescent="0.3">
      <c r="A5248" s="1117"/>
      <c r="B5248" s="1125"/>
      <c r="C5248" s="494">
        <v>38143</v>
      </c>
      <c r="D5248" s="1086"/>
      <c r="E5248" s="1086"/>
      <c r="F5248" s="1086"/>
      <c r="G5248" s="1086"/>
    </row>
    <row r="5249" spans="1:21" s="39" customFormat="1" ht="17.399999999999999" thickBot="1" x14ac:dyDescent="0.35">
      <c r="A5249" s="1118"/>
      <c r="B5249" s="1126"/>
      <c r="C5249" s="493" t="s">
        <v>6519</v>
      </c>
      <c r="D5249" s="1087"/>
      <c r="E5249" s="1087"/>
      <c r="F5249" s="1087"/>
      <c r="G5249" s="1087"/>
    </row>
    <row r="5250" spans="1:21" s="39" customFormat="1" ht="16.8" x14ac:dyDescent="0.3">
      <c r="A5250" s="1116">
        <v>3</v>
      </c>
      <c r="B5250" s="718" t="s">
        <v>8486</v>
      </c>
      <c r="C5250" s="207">
        <v>191737500</v>
      </c>
      <c r="D5250" s="1085" t="s">
        <v>8489</v>
      </c>
      <c r="E5250" s="1085" t="s">
        <v>8490</v>
      </c>
      <c r="F5250" s="1085">
        <v>70</v>
      </c>
      <c r="G5250" s="1085" t="s">
        <v>4833</v>
      </c>
    </row>
    <row r="5251" spans="1:21" s="39" customFormat="1" ht="16.8" x14ac:dyDescent="0.3">
      <c r="A5251" s="1117"/>
      <c r="B5251" s="718" t="s">
        <v>8487</v>
      </c>
      <c r="C5251" s="207" t="s">
        <v>8488</v>
      </c>
      <c r="D5251" s="1086"/>
      <c r="E5251" s="1086"/>
      <c r="F5251" s="1086"/>
      <c r="G5251" s="1086"/>
    </row>
    <row r="5252" spans="1:21" s="39" customFormat="1" ht="17.399999999999999" thickBot="1" x14ac:dyDescent="0.35">
      <c r="A5252" s="1118"/>
      <c r="B5252" s="323"/>
      <c r="C5252" s="493" t="s">
        <v>6519</v>
      </c>
      <c r="D5252" s="1087"/>
      <c r="E5252" s="1087"/>
      <c r="F5252" s="1087"/>
      <c r="G5252" s="1087"/>
    </row>
    <row r="5253" spans="1:21" s="39" customFormat="1" ht="65.25" customHeight="1" x14ac:dyDescent="0.3">
      <c r="A5253" s="1107">
        <v>4</v>
      </c>
      <c r="B5253" s="1130" t="s">
        <v>8491</v>
      </c>
      <c r="C5253" s="495">
        <v>190518371</v>
      </c>
      <c r="D5253" s="1133" t="s">
        <v>8493</v>
      </c>
      <c r="E5253" s="1133" t="s">
        <v>31</v>
      </c>
      <c r="F5253" s="1085">
        <v>70</v>
      </c>
      <c r="G5253" s="1085" t="s">
        <v>4833</v>
      </c>
      <c r="U5253" s="39" t="s">
        <v>10660</v>
      </c>
    </row>
    <row r="5254" spans="1:21" s="39" customFormat="1" ht="16.8" x14ac:dyDescent="0.3">
      <c r="A5254" s="1108"/>
      <c r="B5254" s="1131"/>
      <c r="C5254" s="495" t="s">
        <v>8492</v>
      </c>
      <c r="D5254" s="1122"/>
      <c r="E5254" s="1122"/>
      <c r="F5254" s="1086"/>
      <c r="G5254" s="1086"/>
    </row>
    <row r="5255" spans="1:21" s="39" customFormat="1" ht="17.399999999999999" thickBot="1" x14ac:dyDescent="0.35">
      <c r="A5255" s="1109"/>
      <c r="B5255" s="1132"/>
      <c r="C5255" s="496" t="s">
        <v>6519</v>
      </c>
      <c r="D5255" s="1123"/>
      <c r="E5255" s="1123"/>
      <c r="F5255" s="1087"/>
      <c r="G5255" s="1087"/>
    </row>
    <row r="5256" spans="1:21" s="39" customFormat="1" ht="17.399999999999999" thickBot="1" x14ac:dyDescent="0.35">
      <c r="A5256" s="546"/>
      <c r="B5256" s="719" t="s">
        <v>8550</v>
      </c>
      <c r="C5256" s="493"/>
      <c r="D5256" s="576"/>
      <c r="E5256" s="576"/>
      <c r="F5256" s="255"/>
      <c r="G5256" s="255"/>
    </row>
    <row r="5257" spans="1:21" s="39" customFormat="1" ht="100.5" customHeight="1" x14ac:dyDescent="0.3">
      <c r="A5257" s="1116">
        <v>1</v>
      </c>
      <c r="B5257" s="1124" t="s">
        <v>8551</v>
      </c>
      <c r="C5257" s="207">
        <v>191322468</v>
      </c>
      <c r="D5257" s="1085" t="s">
        <v>8552</v>
      </c>
      <c r="E5257" s="1085" t="s">
        <v>31</v>
      </c>
      <c r="F5257" s="1085">
        <v>70</v>
      </c>
      <c r="G5257" s="1085" t="s">
        <v>6527</v>
      </c>
    </row>
    <row r="5258" spans="1:21" s="39" customFormat="1" x14ac:dyDescent="0.3">
      <c r="A5258" s="1117"/>
      <c r="B5258" s="1125"/>
      <c r="C5258" s="497">
        <v>43469</v>
      </c>
      <c r="D5258" s="1086"/>
      <c r="E5258" s="1086"/>
      <c r="F5258" s="1086"/>
      <c r="G5258" s="1086"/>
    </row>
    <row r="5259" spans="1:21" s="39" customFormat="1" ht="16.2" thickBot="1" x14ac:dyDescent="0.35">
      <c r="A5259" s="1118"/>
      <c r="B5259" s="1126"/>
      <c r="C5259" s="498" t="s">
        <v>6519</v>
      </c>
      <c r="D5259" s="1087"/>
      <c r="E5259" s="1087"/>
      <c r="F5259" s="1087"/>
      <c r="G5259" s="1087"/>
    </row>
    <row r="5260" spans="1:21" s="39" customFormat="1" ht="48.75" customHeight="1" x14ac:dyDescent="0.3">
      <c r="A5260" s="1116">
        <v>2</v>
      </c>
      <c r="B5260" s="1124" t="s">
        <v>5046</v>
      </c>
      <c r="C5260" s="207">
        <v>191079729</v>
      </c>
      <c r="D5260" s="1085" t="s">
        <v>8553</v>
      </c>
      <c r="E5260" s="1085" t="s">
        <v>7035</v>
      </c>
      <c r="F5260" s="1085">
        <v>70</v>
      </c>
      <c r="G5260" s="1085" t="s">
        <v>6527</v>
      </c>
    </row>
    <row r="5261" spans="1:21" s="39" customFormat="1" ht="16.8" x14ac:dyDescent="0.3">
      <c r="A5261" s="1117"/>
      <c r="B5261" s="1125"/>
      <c r="C5261" s="494">
        <v>43446</v>
      </c>
      <c r="D5261" s="1086"/>
      <c r="E5261" s="1086"/>
      <c r="F5261" s="1086"/>
      <c r="G5261" s="1086"/>
    </row>
    <row r="5262" spans="1:21" s="39" customFormat="1" ht="17.399999999999999" thickBot="1" x14ac:dyDescent="0.35">
      <c r="A5262" s="1118"/>
      <c r="B5262" s="1126"/>
      <c r="C5262" s="493" t="s">
        <v>6519</v>
      </c>
      <c r="D5262" s="1087"/>
      <c r="E5262" s="1087"/>
      <c r="F5262" s="1087"/>
      <c r="G5262" s="1087"/>
    </row>
    <row r="5263" spans="1:21" s="39" customFormat="1" ht="16.8" x14ac:dyDescent="0.3">
      <c r="A5263" s="1107">
        <v>3</v>
      </c>
      <c r="B5263" s="717" t="s">
        <v>8554</v>
      </c>
      <c r="C5263" s="495">
        <v>191747792</v>
      </c>
      <c r="D5263" s="1133" t="s">
        <v>8556</v>
      </c>
      <c r="E5263" s="1133" t="s">
        <v>31</v>
      </c>
      <c r="F5263" s="1085">
        <v>70</v>
      </c>
      <c r="G5263" s="1085" t="s">
        <v>6527</v>
      </c>
      <c r="U5263" s="39" t="s">
        <v>10659</v>
      </c>
    </row>
    <row r="5264" spans="1:21" s="39" customFormat="1" ht="16.8" x14ac:dyDescent="0.3">
      <c r="A5264" s="1108"/>
      <c r="B5264" s="717" t="s">
        <v>8555</v>
      </c>
      <c r="C5264" s="499">
        <v>39332</v>
      </c>
      <c r="D5264" s="1122"/>
      <c r="E5264" s="1122"/>
      <c r="F5264" s="1086"/>
      <c r="G5264" s="1086"/>
    </row>
    <row r="5265" spans="1:21" s="39" customFormat="1" ht="17.399999999999999" thickBot="1" x14ac:dyDescent="0.35">
      <c r="A5265" s="1109"/>
      <c r="B5265" s="514"/>
      <c r="C5265" s="496" t="s">
        <v>6519</v>
      </c>
      <c r="D5265" s="1123"/>
      <c r="E5265" s="1123"/>
      <c r="F5265" s="1087"/>
      <c r="G5265" s="1087"/>
    </row>
    <row r="5266" spans="1:21" s="39" customFormat="1" ht="17.399999999999999" thickBot="1" x14ac:dyDescent="0.35">
      <c r="A5266" s="545"/>
      <c r="B5266" s="714" t="s">
        <v>8660</v>
      </c>
      <c r="C5266" s="207"/>
      <c r="D5266" s="575"/>
      <c r="E5266" s="575"/>
      <c r="F5266" s="254"/>
      <c r="G5266" s="254"/>
    </row>
    <row r="5267" spans="1:21" s="39" customFormat="1" ht="16.8" x14ac:dyDescent="0.3">
      <c r="A5267" s="1107">
        <v>1</v>
      </c>
      <c r="B5267" s="717" t="s">
        <v>8645</v>
      </c>
      <c r="C5267" s="495">
        <v>191775112</v>
      </c>
      <c r="D5267" s="1133" t="s">
        <v>8647</v>
      </c>
      <c r="E5267" s="1133" t="s">
        <v>31</v>
      </c>
      <c r="F5267" s="1085">
        <v>70</v>
      </c>
      <c r="G5267" s="1085" t="s">
        <v>6527</v>
      </c>
      <c r="U5267" s="39" t="s">
        <v>10660</v>
      </c>
    </row>
    <row r="5268" spans="1:21" s="39" customFormat="1" ht="16.8" x14ac:dyDescent="0.3">
      <c r="A5268" s="1108"/>
      <c r="B5268" s="717" t="s">
        <v>8661</v>
      </c>
      <c r="C5268" s="495" t="s">
        <v>8646</v>
      </c>
      <c r="D5268" s="1122"/>
      <c r="E5268" s="1122"/>
      <c r="F5268" s="1086"/>
      <c r="G5268" s="1086"/>
    </row>
    <row r="5269" spans="1:21" s="39" customFormat="1" ht="17.399999999999999" thickBot="1" x14ac:dyDescent="0.35">
      <c r="A5269" s="1109"/>
      <c r="B5269" s="514"/>
      <c r="C5269" s="496" t="s">
        <v>6519</v>
      </c>
      <c r="D5269" s="1123"/>
      <c r="E5269" s="1123"/>
      <c r="F5269" s="1087"/>
      <c r="G5269" s="1087"/>
    </row>
    <row r="5270" spans="1:21" s="39" customFormat="1" ht="32.25" customHeight="1" x14ac:dyDescent="0.3">
      <c r="A5270" s="1116">
        <v>2</v>
      </c>
      <c r="B5270" s="1124" t="s">
        <v>8648</v>
      </c>
      <c r="C5270" s="207">
        <v>191863226</v>
      </c>
      <c r="D5270" s="1085" t="s">
        <v>8649</v>
      </c>
      <c r="E5270" s="1085" t="s">
        <v>31</v>
      </c>
      <c r="F5270" s="1085">
        <v>70</v>
      </c>
      <c r="G5270" s="1085" t="s">
        <v>6527</v>
      </c>
    </row>
    <row r="5271" spans="1:21" s="39" customFormat="1" ht="16.8" x14ac:dyDescent="0.3">
      <c r="A5271" s="1117"/>
      <c r="B5271" s="1125"/>
      <c r="C5271" s="207" t="s">
        <v>8034</v>
      </c>
      <c r="D5271" s="1086"/>
      <c r="E5271" s="1086"/>
      <c r="F5271" s="1086"/>
      <c r="G5271" s="1086"/>
    </row>
    <row r="5272" spans="1:21" s="39" customFormat="1" ht="17.399999999999999" thickBot="1" x14ac:dyDescent="0.35">
      <c r="A5272" s="1118"/>
      <c r="B5272" s="1126"/>
      <c r="C5272" s="493" t="s">
        <v>6519</v>
      </c>
      <c r="D5272" s="1087"/>
      <c r="E5272" s="1087"/>
      <c r="F5272" s="1087"/>
      <c r="G5272" s="1087"/>
    </row>
    <row r="5273" spans="1:21" s="39" customFormat="1" ht="65.25" customHeight="1" x14ac:dyDescent="0.3">
      <c r="A5273" s="1107">
        <v>3</v>
      </c>
      <c r="B5273" s="1130" t="s">
        <v>8650</v>
      </c>
      <c r="C5273" s="495">
        <v>191913940</v>
      </c>
      <c r="D5273" s="1133" t="s">
        <v>8652</v>
      </c>
      <c r="E5273" s="1133" t="s">
        <v>8653</v>
      </c>
      <c r="F5273" s="1085">
        <v>70</v>
      </c>
      <c r="G5273" s="1085" t="s">
        <v>6527</v>
      </c>
      <c r="U5273" s="39" t="s">
        <v>10034</v>
      </c>
    </row>
    <row r="5274" spans="1:21" s="39" customFormat="1" ht="16.8" x14ac:dyDescent="0.3">
      <c r="A5274" s="1108"/>
      <c r="B5274" s="1131"/>
      <c r="C5274" s="495" t="s">
        <v>8651</v>
      </c>
      <c r="D5274" s="1122"/>
      <c r="E5274" s="1122"/>
      <c r="F5274" s="1086"/>
      <c r="G5274" s="1086"/>
    </row>
    <row r="5275" spans="1:21" s="39" customFormat="1" ht="16.8" x14ac:dyDescent="0.3">
      <c r="A5275" s="1108"/>
      <c r="B5275" s="1131"/>
      <c r="C5275" s="495" t="s">
        <v>6519</v>
      </c>
      <c r="D5275" s="1122"/>
      <c r="E5275" s="1122"/>
      <c r="F5275" s="1086"/>
      <c r="G5275" s="1086"/>
    </row>
    <row r="5276" spans="1:21" s="39" customFormat="1" ht="17.399999999999999" thickBot="1" x14ac:dyDescent="0.35">
      <c r="A5276" s="1109"/>
      <c r="B5276" s="1132"/>
      <c r="C5276" s="496"/>
      <c r="D5276" s="1123"/>
      <c r="E5276" s="1123"/>
      <c r="F5276" s="1087"/>
      <c r="G5276" s="1087"/>
    </row>
    <row r="5277" spans="1:21" s="39" customFormat="1" ht="32.25" customHeight="1" x14ac:dyDescent="0.3">
      <c r="A5277" s="1116">
        <v>4</v>
      </c>
      <c r="B5277" s="1124" t="s">
        <v>8654</v>
      </c>
      <c r="C5277" s="207">
        <v>191314651</v>
      </c>
      <c r="D5277" s="1085" t="s">
        <v>8656</v>
      </c>
      <c r="E5277" s="1085" t="s">
        <v>31</v>
      </c>
      <c r="F5277" s="1085">
        <v>70</v>
      </c>
      <c r="G5277" s="207"/>
    </row>
    <row r="5278" spans="1:21" s="39" customFormat="1" ht="33.6" x14ac:dyDescent="0.3">
      <c r="A5278" s="1117"/>
      <c r="B5278" s="1125"/>
      <c r="C5278" s="207" t="s">
        <v>8655</v>
      </c>
      <c r="D5278" s="1086"/>
      <c r="E5278" s="1086"/>
      <c r="F5278" s="1086"/>
      <c r="G5278" s="207" t="s">
        <v>6527</v>
      </c>
    </row>
    <row r="5279" spans="1:21" s="39" customFormat="1" ht="17.399999999999999" thickBot="1" x14ac:dyDescent="0.35">
      <c r="A5279" s="1118"/>
      <c r="B5279" s="1126"/>
      <c r="C5279" s="493" t="s">
        <v>6519</v>
      </c>
      <c r="D5279" s="1087"/>
      <c r="E5279" s="1087"/>
      <c r="F5279" s="1087"/>
      <c r="G5279" s="321"/>
    </row>
    <row r="5280" spans="1:21" s="39" customFormat="1" ht="48.75" customHeight="1" x14ac:dyDescent="0.3">
      <c r="A5280" s="1116">
        <v>5</v>
      </c>
      <c r="B5280" s="1124" t="s">
        <v>8657</v>
      </c>
      <c r="C5280" s="207">
        <v>191816077</v>
      </c>
      <c r="D5280" s="1085" t="s">
        <v>8659</v>
      </c>
      <c r="E5280" s="1085" t="s">
        <v>31</v>
      </c>
      <c r="F5280" s="1085">
        <v>70</v>
      </c>
      <c r="G5280" s="1137" t="s">
        <v>6527</v>
      </c>
    </row>
    <row r="5281" spans="1:21" s="39" customFormat="1" ht="16.8" x14ac:dyDescent="0.3">
      <c r="A5281" s="1117"/>
      <c r="B5281" s="1125"/>
      <c r="C5281" s="207" t="s">
        <v>8658</v>
      </c>
      <c r="D5281" s="1086"/>
      <c r="E5281" s="1086"/>
      <c r="F5281" s="1086"/>
      <c r="G5281" s="1138"/>
    </row>
    <row r="5282" spans="1:21" s="39" customFormat="1" ht="17.399999999999999" thickBot="1" x14ac:dyDescent="0.35">
      <c r="A5282" s="1118"/>
      <c r="B5282" s="1126"/>
      <c r="C5282" s="493" t="s">
        <v>6519</v>
      </c>
      <c r="D5282" s="1087"/>
      <c r="E5282" s="1087"/>
      <c r="F5282" s="1087"/>
      <c r="G5282" s="1139"/>
    </row>
    <row r="5283" spans="1:21" s="39" customFormat="1" ht="17.399999999999999" thickBot="1" x14ac:dyDescent="0.35">
      <c r="A5283" s="546"/>
      <c r="B5283" s="719" t="s">
        <v>8663</v>
      </c>
      <c r="C5283" s="493"/>
      <c r="D5283" s="576"/>
      <c r="E5283" s="576"/>
      <c r="F5283" s="255"/>
      <c r="G5283" s="322"/>
    </row>
    <row r="5284" spans="1:21" s="39" customFormat="1" ht="32.25" customHeight="1" x14ac:dyDescent="0.3">
      <c r="A5284" s="1107">
        <v>1</v>
      </c>
      <c r="B5284" s="1130" t="s">
        <v>8664</v>
      </c>
      <c r="C5284" s="495">
        <v>192179691</v>
      </c>
      <c r="D5284" s="1133" t="s">
        <v>8665</v>
      </c>
      <c r="E5284" s="1133" t="s">
        <v>8666</v>
      </c>
      <c r="F5284" s="1134">
        <v>60</v>
      </c>
      <c r="G5284" s="1085" t="s">
        <v>6527</v>
      </c>
      <c r="U5284" s="39" t="s">
        <v>10034</v>
      </c>
    </row>
    <row r="5285" spans="1:21" s="39" customFormat="1" ht="16.8" x14ac:dyDescent="0.3">
      <c r="A5285" s="1108"/>
      <c r="B5285" s="1131"/>
      <c r="C5285" s="495" t="s">
        <v>5197</v>
      </c>
      <c r="D5285" s="1122"/>
      <c r="E5285" s="1122"/>
      <c r="F5285" s="1135"/>
      <c r="G5285" s="1086"/>
    </row>
    <row r="5286" spans="1:21" s="39" customFormat="1" ht="17.399999999999999" thickBot="1" x14ac:dyDescent="0.35">
      <c r="A5286" s="1109"/>
      <c r="B5286" s="1132"/>
      <c r="C5286" s="496" t="s">
        <v>6519</v>
      </c>
      <c r="D5286" s="1123"/>
      <c r="E5286" s="1123"/>
      <c r="F5286" s="1136"/>
      <c r="G5286" s="1087"/>
    </row>
    <row r="5287" spans="1:21" s="39" customFormat="1" ht="16.8" x14ac:dyDescent="0.3">
      <c r="A5287" s="1116">
        <v>2</v>
      </c>
      <c r="B5287" s="718" t="s">
        <v>8667</v>
      </c>
      <c r="C5287" s="207">
        <v>191622781</v>
      </c>
      <c r="D5287" s="1085" t="s">
        <v>8670</v>
      </c>
      <c r="E5287" s="1085" t="s">
        <v>8671</v>
      </c>
      <c r="F5287" s="1085">
        <v>70</v>
      </c>
      <c r="G5287" s="1085" t="s">
        <v>6527</v>
      </c>
    </row>
    <row r="5288" spans="1:21" s="39" customFormat="1" ht="16.8" x14ac:dyDescent="0.3">
      <c r="A5288" s="1117"/>
      <c r="B5288" s="718" t="s">
        <v>8668</v>
      </c>
      <c r="C5288" s="207" t="s">
        <v>8669</v>
      </c>
      <c r="D5288" s="1086"/>
      <c r="E5288" s="1086"/>
      <c r="F5288" s="1086"/>
      <c r="G5288" s="1086"/>
    </row>
    <row r="5289" spans="1:21" s="39" customFormat="1" ht="17.399999999999999" thickBot="1" x14ac:dyDescent="0.35">
      <c r="A5289" s="1118"/>
      <c r="B5289" s="323"/>
      <c r="C5289" s="493" t="s">
        <v>6519</v>
      </c>
      <c r="D5289" s="1087"/>
      <c r="E5289" s="1087"/>
      <c r="F5289" s="1087"/>
      <c r="G5289" s="1087"/>
    </row>
    <row r="5290" spans="1:21" s="39" customFormat="1" ht="16.8" x14ac:dyDescent="0.3">
      <c r="A5290" s="1116">
        <v>3</v>
      </c>
      <c r="B5290" s="1124" t="s">
        <v>8672</v>
      </c>
      <c r="C5290" s="207">
        <v>191769812</v>
      </c>
      <c r="D5290" s="1085" t="s">
        <v>8674</v>
      </c>
      <c r="E5290" s="1085" t="s">
        <v>31</v>
      </c>
      <c r="F5290" s="1085">
        <v>70</v>
      </c>
      <c r="G5290" s="1085" t="s">
        <v>6527</v>
      </c>
    </row>
    <row r="5291" spans="1:21" s="39" customFormat="1" ht="16.8" x14ac:dyDescent="0.3">
      <c r="A5291" s="1117"/>
      <c r="B5291" s="1125"/>
      <c r="C5291" s="207" t="s">
        <v>8673</v>
      </c>
      <c r="D5291" s="1086"/>
      <c r="E5291" s="1086"/>
      <c r="F5291" s="1086"/>
      <c r="G5291" s="1086"/>
    </row>
    <row r="5292" spans="1:21" s="39" customFormat="1" ht="17.399999999999999" thickBot="1" x14ac:dyDescent="0.35">
      <c r="A5292" s="1118"/>
      <c r="B5292" s="1126"/>
      <c r="C5292" s="493" t="s">
        <v>6519</v>
      </c>
      <c r="D5292" s="1087"/>
      <c r="E5292" s="1087"/>
      <c r="F5292" s="1087"/>
      <c r="G5292" s="1087"/>
    </row>
    <row r="5293" spans="1:21" s="39" customFormat="1" ht="17.399999999999999" thickBot="1" x14ac:dyDescent="0.35">
      <c r="A5293" s="546"/>
      <c r="B5293" s="719" t="s">
        <v>8707</v>
      </c>
      <c r="C5293" s="493"/>
      <c r="D5293" s="576"/>
      <c r="E5293" s="576"/>
      <c r="F5293" s="255"/>
      <c r="G5293" s="255"/>
    </row>
    <row r="5294" spans="1:21" s="39" customFormat="1" ht="16.8" x14ac:dyDescent="0.3">
      <c r="A5294" s="1116">
        <v>1</v>
      </c>
      <c r="B5294" s="718" t="s">
        <v>8708</v>
      </c>
      <c r="C5294" s="207">
        <v>191620684</v>
      </c>
      <c r="D5294" s="1085" t="s">
        <v>8710</v>
      </c>
      <c r="E5294" s="1085" t="s">
        <v>8711</v>
      </c>
      <c r="F5294" s="1085">
        <v>70</v>
      </c>
      <c r="G5294" s="1085" t="s">
        <v>6527</v>
      </c>
    </row>
    <row r="5295" spans="1:21" s="39" customFormat="1" ht="16.8" x14ac:dyDescent="0.3">
      <c r="A5295" s="1117"/>
      <c r="B5295" s="718" t="s">
        <v>8709</v>
      </c>
      <c r="C5295" s="494">
        <v>43078</v>
      </c>
      <c r="D5295" s="1086"/>
      <c r="E5295" s="1086"/>
      <c r="F5295" s="1086"/>
      <c r="G5295" s="1086"/>
    </row>
    <row r="5296" spans="1:21" s="39" customFormat="1" ht="17.399999999999999" thickBot="1" x14ac:dyDescent="0.35">
      <c r="A5296" s="1118"/>
      <c r="B5296" s="323"/>
      <c r="C5296" s="493" t="s">
        <v>6519</v>
      </c>
      <c r="D5296" s="1087"/>
      <c r="E5296" s="1087"/>
      <c r="F5296" s="1087"/>
      <c r="G5296" s="1087"/>
    </row>
    <row r="5297" spans="1:7" s="39" customFormat="1" ht="16.8" x14ac:dyDescent="0.3">
      <c r="A5297" s="1116">
        <v>2</v>
      </c>
      <c r="B5297" s="1124" t="s">
        <v>8712</v>
      </c>
      <c r="C5297" s="207">
        <v>192058456</v>
      </c>
      <c r="D5297" s="1085" t="s">
        <v>812</v>
      </c>
      <c r="E5297" s="1085" t="s">
        <v>31</v>
      </c>
      <c r="F5297" s="1085">
        <v>70</v>
      </c>
      <c r="G5297" s="1085" t="s">
        <v>6527</v>
      </c>
    </row>
    <row r="5298" spans="1:7" s="39" customFormat="1" ht="16.8" x14ac:dyDescent="0.3">
      <c r="A5298" s="1117"/>
      <c r="B5298" s="1125"/>
      <c r="C5298" s="207" t="s">
        <v>8713</v>
      </c>
      <c r="D5298" s="1086"/>
      <c r="E5298" s="1086"/>
      <c r="F5298" s="1086"/>
      <c r="G5298" s="1086"/>
    </row>
    <row r="5299" spans="1:7" s="39" customFormat="1" ht="17.399999999999999" thickBot="1" x14ac:dyDescent="0.35">
      <c r="A5299" s="1118"/>
      <c r="B5299" s="1126"/>
      <c r="C5299" s="493" t="s">
        <v>6519</v>
      </c>
      <c r="D5299" s="1087"/>
      <c r="E5299" s="1087"/>
      <c r="F5299" s="1087"/>
      <c r="G5299" s="1087"/>
    </row>
    <row r="5300" spans="1:7" s="39" customFormat="1" ht="17.399999999999999" thickBot="1" x14ac:dyDescent="0.35">
      <c r="A5300" s="546"/>
      <c r="B5300" s="719" t="s">
        <v>8836</v>
      </c>
      <c r="C5300" s="493"/>
      <c r="D5300" s="576"/>
      <c r="E5300" s="576"/>
      <c r="F5300" s="255"/>
      <c r="G5300" s="255"/>
    </row>
    <row r="5301" spans="1:7" s="39" customFormat="1" ht="34.200000000000003" thickBot="1" x14ac:dyDescent="0.35">
      <c r="A5301" s="546">
        <v>1</v>
      </c>
      <c r="B5301" s="719" t="s">
        <v>8837</v>
      </c>
      <c r="C5301" s="493">
        <v>191558508</v>
      </c>
      <c r="D5301" s="576" t="s">
        <v>8840</v>
      </c>
      <c r="E5301" s="576" t="s">
        <v>31</v>
      </c>
      <c r="F5301" s="255"/>
      <c r="G5301" s="255" t="s">
        <v>6527</v>
      </c>
    </row>
    <row r="5302" spans="1:7" s="39" customFormat="1" ht="17.399999999999999" thickBot="1" x14ac:dyDescent="0.35">
      <c r="A5302" s="546"/>
      <c r="B5302" s="719" t="s">
        <v>8838</v>
      </c>
      <c r="C5302" s="493" t="s">
        <v>8839</v>
      </c>
      <c r="D5302" s="576"/>
      <c r="E5302" s="576"/>
      <c r="F5302" s="255"/>
      <c r="G5302" s="255"/>
    </row>
    <row r="5303" spans="1:7" s="39" customFormat="1" ht="17.399999999999999" thickBot="1" x14ac:dyDescent="0.35">
      <c r="A5303" s="546"/>
      <c r="B5303" s="719" t="s">
        <v>9405</v>
      </c>
      <c r="C5303" s="493"/>
      <c r="D5303" s="576"/>
      <c r="E5303" s="576"/>
      <c r="F5303" s="329"/>
      <c r="G5303" s="329"/>
    </row>
    <row r="5304" spans="1:7" s="39" customFormat="1" ht="34.200000000000003" thickBot="1" x14ac:dyDescent="0.35">
      <c r="A5304" s="546">
        <v>1</v>
      </c>
      <c r="B5304" s="719" t="s">
        <v>9406</v>
      </c>
      <c r="C5304" s="493">
        <v>197104540</v>
      </c>
      <c r="D5304" s="576" t="s">
        <v>9409</v>
      </c>
      <c r="E5304" s="576" t="s">
        <v>9410</v>
      </c>
      <c r="F5304" s="329"/>
      <c r="G5304" s="329"/>
    </row>
    <row r="5305" spans="1:7" s="39" customFormat="1" ht="17.399999999999999" thickBot="1" x14ac:dyDescent="0.35">
      <c r="A5305" s="546"/>
      <c r="B5305" s="719" t="s">
        <v>9407</v>
      </c>
      <c r="C5305" s="493" t="s">
        <v>9408</v>
      </c>
      <c r="D5305" s="576"/>
      <c r="E5305" s="576"/>
      <c r="F5305" s="329"/>
      <c r="G5305" s="329"/>
    </row>
    <row r="5306" spans="1:7" s="39" customFormat="1" ht="17.399999999999999" thickBot="1" x14ac:dyDescent="0.35">
      <c r="A5306" s="546"/>
      <c r="B5306" s="719" t="s">
        <v>9585</v>
      </c>
      <c r="C5306" s="493"/>
      <c r="D5306" s="576"/>
      <c r="E5306" s="576"/>
      <c r="F5306" s="355"/>
      <c r="G5306" s="355"/>
    </row>
    <row r="5307" spans="1:7" customFormat="1" ht="46.5" customHeight="1" x14ac:dyDescent="0.3">
      <c r="A5307" s="874">
        <v>1</v>
      </c>
      <c r="B5307" s="877" t="s">
        <v>9624</v>
      </c>
      <c r="C5307" s="424">
        <v>191896754</v>
      </c>
      <c r="D5307" s="874" t="s">
        <v>9625</v>
      </c>
      <c r="E5307" s="874" t="s">
        <v>9628</v>
      </c>
    </row>
    <row r="5308" spans="1:7" customFormat="1" x14ac:dyDescent="0.3">
      <c r="A5308" s="875"/>
      <c r="B5308" s="878"/>
      <c r="C5308" s="500">
        <v>40976</v>
      </c>
      <c r="D5308" s="875"/>
      <c r="E5308" s="875"/>
    </row>
    <row r="5309" spans="1:7" customFormat="1" ht="16.2" thickBot="1" x14ac:dyDescent="0.35">
      <c r="A5309" s="876"/>
      <c r="B5309" s="879"/>
      <c r="C5309" s="425" t="s">
        <v>6519</v>
      </c>
      <c r="D5309" s="876"/>
      <c r="E5309" s="876"/>
    </row>
    <row r="5310" spans="1:7" customFormat="1" x14ac:dyDescent="0.3">
      <c r="A5310" s="936">
        <v>2</v>
      </c>
      <c r="B5310" s="877" t="s">
        <v>9626</v>
      </c>
      <c r="C5310" s="424">
        <v>191755753</v>
      </c>
      <c r="D5310" s="874" t="s">
        <v>7792</v>
      </c>
      <c r="E5310" s="874" t="s">
        <v>31</v>
      </c>
    </row>
    <row r="5311" spans="1:7" customFormat="1" x14ac:dyDescent="0.3">
      <c r="A5311" s="937"/>
      <c r="B5311" s="878"/>
      <c r="C5311" s="424" t="s">
        <v>9627</v>
      </c>
      <c r="D5311" s="875"/>
      <c r="E5311" s="875"/>
    </row>
    <row r="5312" spans="1:7" customFormat="1" ht="16.2" thickBot="1" x14ac:dyDescent="0.35">
      <c r="A5312" s="937"/>
      <c r="B5312" s="879"/>
      <c r="C5312" s="425" t="s">
        <v>6519</v>
      </c>
      <c r="D5312" s="876"/>
      <c r="E5312" s="876"/>
    </row>
    <row r="5313" spans="1:7" customFormat="1" x14ac:dyDescent="0.3">
      <c r="A5313" s="937"/>
      <c r="B5313" s="373" t="s">
        <v>9629</v>
      </c>
      <c r="C5313" s="619"/>
      <c r="D5313" s="619"/>
      <c r="E5313" s="619"/>
    </row>
    <row r="5314" spans="1:7" s="39" customFormat="1" ht="17.399999999999999" thickBot="1" x14ac:dyDescent="0.35">
      <c r="A5314" s="546"/>
      <c r="B5314" s="719"/>
      <c r="C5314" s="493"/>
      <c r="D5314" s="576"/>
      <c r="E5314" s="576"/>
      <c r="F5314" s="372"/>
      <c r="G5314" s="372"/>
    </row>
    <row r="5315" spans="1:7" s="39" customFormat="1" ht="17.399999999999999" thickBot="1" x14ac:dyDescent="0.35">
      <c r="A5315" s="398"/>
      <c r="B5315" s="720" t="s">
        <v>10003</v>
      </c>
      <c r="C5315" s="618"/>
      <c r="D5315" s="618"/>
      <c r="E5315" s="618"/>
      <c r="F5315" s="380"/>
      <c r="G5315" s="380"/>
    </row>
    <row r="5316" spans="1:7" customFormat="1" x14ac:dyDescent="0.3">
      <c r="A5316" s="874">
        <v>1</v>
      </c>
      <c r="B5316" s="403" t="s">
        <v>9991</v>
      </c>
      <c r="C5316" s="424" t="s">
        <v>9993</v>
      </c>
      <c r="D5316" s="874" t="s">
        <v>9995</v>
      </c>
      <c r="E5316" s="874" t="s">
        <v>9996</v>
      </c>
      <c r="F5316" s="880">
        <v>70</v>
      </c>
      <c r="G5316" s="880" t="s">
        <v>9997</v>
      </c>
    </row>
    <row r="5317" spans="1:7" customFormat="1" ht="60" customHeight="1" x14ac:dyDescent="0.3">
      <c r="A5317" s="875"/>
      <c r="B5317" s="403" t="s">
        <v>9992</v>
      </c>
      <c r="C5317" s="500">
        <v>43779</v>
      </c>
      <c r="D5317" s="875"/>
      <c r="E5317" s="875"/>
      <c r="F5317" s="881"/>
      <c r="G5317" s="881"/>
    </row>
    <row r="5318" spans="1:7" customFormat="1" ht="16.2" thickBot="1" x14ac:dyDescent="0.35">
      <c r="A5318" s="876"/>
      <c r="B5318" s="404"/>
      <c r="C5318" s="425" t="s">
        <v>9994</v>
      </c>
      <c r="D5318" s="876"/>
      <c r="E5318" s="876"/>
      <c r="F5318" s="882"/>
      <c r="G5318" s="882"/>
    </row>
    <row r="5319" spans="1:7" customFormat="1" ht="30.75" customHeight="1" x14ac:dyDescent="0.3">
      <c r="A5319" s="874">
        <v>2</v>
      </c>
      <c r="B5319" s="877" t="s">
        <v>9998</v>
      </c>
      <c r="C5319" s="424">
        <v>191826376</v>
      </c>
      <c r="D5319" s="874" t="s">
        <v>10000</v>
      </c>
      <c r="E5319" s="874" t="s">
        <v>10001</v>
      </c>
      <c r="F5319" s="880">
        <v>70</v>
      </c>
      <c r="G5319" s="880" t="s">
        <v>10002</v>
      </c>
    </row>
    <row r="5320" spans="1:7" customFormat="1" x14ac:dyDescent="0.3">
      <c r="A5320" s="875"/>
      <c r="B5320" s="878"/>
      <c r="C5320" s="424" t="s">
        <v>9999</v>
      </c>
      <c r="D5320" s="875"/>
      <c r="E5320" s="875"/>
      <c r="F5320" s="881"/>
      <c r="G5320" s="881"/>
    </row>
    <row r="5321" spans="1:7" customFormat="1" ht="16.2" thickBot="1" x14ac:dyDescent="0.35">
      <c r="A5321" s="876"/>
      <c r="B5321" s="879"/>
      <c r="C5321" s="425" t="s">
        <v>6519</v>
      </c>
      <c r="D5321" s="876"/>
      <c r="E5321" s="876"/>
      <c r="F5321" s="882"/>
      <c r="G5321" s="882"/>
    </row>
    <row r="5322" spans="1:7" customFormat="1" ht="16.2" thickBot="1" x14ac:dyDescent="0.35">
      <c r="A5322" s="537"/>
      <c r="B5322" s="403" t="s">
        <v>10058</v>
      </c>
      <c r="C5322" s="55"/>
      <c r="D5322" s="55"/>
      <c r="E5322" s="55"/>
      <c r="F5322" s="405"/>
      <c r="G5322" s="405"/>
    </row>
    <row r="5323" spans="1:7" customFormat="1" x14ac:dyDescent="0.3">
      <c r="A5323" s="874">
        <v>1</v>
      </c>
      <c r="B5323" s="411" t="s">
        <v>10054</v>
      </c>
      <c r="C5323" s="501">
        <v>191705750</v>
      </c>
      <c r="D5323" s="874" t="s">
        <v>10056</v>
      </c>
      <c r="E5323" s="874" t="s">
        <v>10057</v>
      </c>
      <c r="F5323" s="880">
        <v>70</v>
      </c>
      <c r="G5323" s="880" t="s">
        <v>9997</v>
      </c>
    </row>
    <row r="5324" spans="1:7" customFormat="1" x14ac:dyDescent="0.3">
      <c r="A5324" s="875"/>
      <c r="B5324" s="403" t="s">
        <v>10055</v>
      </c>
      <c r="C5324" s="500">
        <v>38636</v>
      </c>
      <c r="D5324" s="875"/>
      <c r="E5324" s="875"/>
      <c r="F5324" s="881"/>
      <c r="G5324" s="881"/>
    </row>
    <row r="5325" spans="1:7" customFormat="1" ht="16.2" thickBot="1" x14ac:dyDescent="0.35">
      <c r="A5325" s="875"/>
      <c r="B5325" s="412"/>
      <c r="C5325" s="424" t="s">
        <v>6519</v>
      </c>
      <c r="D5325" s="875"/>
      <c r="E5325" s="875"/>
      <c r="F5325" s="882"/>
      <c r="G5325" s="882"/>
    </row>
    <row r="5326" spans="1:7" customFormat="1" ht="16.2" thickBot="1" x14ac:dyDescent="0.35">
      <c r="A5326" s="538"/>
      <c r="B5326" s="413" t="s">
        <v>10115</v>
      </c>
      <c r="C5326" s="596"/>
      <c r="D5326" s="596"/>
      <c r="E5326" s="596"/>
      <c r="F5326" s="410"/>
      <c r="G5326" s="410"/>
    </row>
    <row r="5327" spans="1:7" customFormat="1" ht="46.5" customHeight="1" x14ac:dyDescent="0.3">
      <c r="A5327" s="883">
        <v>1</v>
      </c>
      <c r="B5327" s="594" t="s">
        <v>10116</v>
      </c>
      <c r="C5327" s="883">
        <v>191427808</v>
      </c>
      <c r="D5327" s="883" t="s">
        <v>10118</v>
      </c>
      <c r="E5327" s="883" t="s">
        <v>10119</v>
      </c>
      <c r="F5327" s="884">
        <v>70</v>
      </c>
      <c r="G5327" s="880" t="s">
        <v>9997</v>
      </c>
    </row>
    <row r="5328" spans="1:7" customFormat="1" ht="16.2" thickBot="1" x14ac:dyDescent="0.35">
      <c r="A5328" s="883"/>
      <c r="B5328" s="594" t="s">
        <v>10117</v>
      </c>
      <c r="C5328" s="883"/>
      <c r="D5328" s="883"/>
      <c r="E5328" s="883"/>
      <c r="F5328" s="886"/>
      <c r="G5328" s="882"/>
    </row>
    <row r="5329" spans="1:7" customFormat="1" x14ac:dyDescent="0.3">
      <c r="A5329" s="538"/>
      <c r="B5329" s="594" t="s">
        <v>10120</v>
      </c>
      <c r="C5329" s="596"/>
      <c r="D5329" s="596"/>
      <c r="E5329" s="596"/>
      <c r="F5329" s="410"/>
      <c r="G5329" s="410"/>
    </row>
    <row r="5330" spans="1:7" customFormat="1" ht="31.2" x14ac:dyDescent="0.3">
      <c r="A5330" s="538">
        <v>1</v>
      </c>
      <c r="B5330" s="594" t="s">
        <v>10121</v>
      </c>
      <c r="C5330" s="596" t="s">
        <v>10123</v>
      </c>
      <c r="D5330" s="596" t="s">
        <v>10124</v>
      </c>
      <c r="E5330" s="596" t="s">
        <v>10125</v>
      </c>
      <c r="F5330" s="410"/>
      <c r="G5330" s="410"/>
    </row>
    <row r="5331" spans="1:7" customFormat="1" x14ac:dyDescent="0.3">
      <c r="A5331" s="538"/>
      <c r="B5331" s="594" t="s">
        <v>10122</v>
      </c>
      <c r="C5331" s="596"/>
      <c r="D5331" s="596"/>
      <c r="E5331" s="596"/>
      <c r="F5331" s="410"/>
      <c r="G5331" s="410"/>
    </row>
    <row r="5332" spans="1:7" customFormat="1" x14ac:dyDescent="0.3">
      <c r="A5332" s="538"/>
      <c r="B5332" s="594" t="s">
        <v>10294</v>
      </c>
      <c r="C5332" s="596"/>
      <c r="D5332" s="596"/>
      <c r="E5332" s="596"/>
      <c r="F5332" s="410"/>
      <c r="G5332" s="410"/>
    </row>
    <row r="5333" spans="1:7" customFormat="1" ht="31.2" x14ac:dyDescent="0.3">
      <c r="A5333" s="541"/>
      <c r="B5333" s="373" t="s">
        <v>10216</v>
      </c>
      <c r="C5333" s="424" t="s">
        <v>10217</v>
      </c>
      <c r="D5333" s="595" t="s">
        <v>10218</v>
      </c>
      <c r="E5333" s="595" t="s">
        <v>31</v>
      </c>
      <c r="F5333" s="410"/>
      <c r="G5333" s="410"/>
    </row>
    <row r="5334" spans="1:7" customFormat="1" ht="16.2" thickBot="1" x14ac:dyDescent="0.35">
      <c r="A5334" s="538"/>
      <c r="B5334" s="594" t="s">
        <v>10295</v>
      </c>
      <c r="C5334" s="596"/>
      <c r="D5334" s="596"/>
      <c r="E5334" s="596"/>
      <c r="F5334" s="410"/>
      <c r="G5334" s="410"/>
    </row>
    <row r="5335" spans="1:7" customFormat="1" ht="30.75" customHeight="1" x14ac:dyDescent="0.3">
      <c r="A5335" s="874">
        <v>1</v>
      </c>
      <c r="B5335" s="877" t="s">
        <v>10296</v>
      </c>
      <c r="C5335" s="424">
        <v>191901430</v>
      </c>
      <c r="D5335" s="874" t="s">
        <v>10298</v>
      </c>
      <c r="E5335" s="874" t="s">
        <v>10299</v>
      </c>
      <c r="F5335" s="880">
        <v>70</v>
      </c>
      <c r="G5335" s="880" t="s">
        <v>10002</v>
      </c>
    </row>
    <row r="5336" spans="1:7" customFormat="1" x14ac:dyDescent="0.3">
      <c r="A5336" s="875"/>
      <c r="B5336" s="878"/>
      <c r="C5336" s="424" t="s">
        <v>10297</v>
      </c>
      <c r="D5336" s="875"/>
      <c r="E5336" s="875"/>
      <c r="F5336" s="881"/>
      <c r="G5336" s="881"/>
    </row>
    <row r="5337" spans="1:7" customFormat="1" ht="16.2" thickBot="1" x14ac:dyDescent="0.35">
      <c r="A5337" s="876"/>
      <c r="B5337" s="879"/>
      <c r="C5337" s="425" t="s">
        <v>6519</v>
      </c>
      <c r="D5337" s="876"/>
      <c r="E5337" s="876"/>
      <c r="F5337" s="882"/>
      <c r="G5337" s="882"/>
    </row>
    <row r="5338" spans="1:7" customFormat="1" ht="78" customHeight="1" x14ac:dyDescent="0.3">
      <c r="A5338" s="874">
        <v>2</v>
      </c>
      <c r="B5338" s="877" t="s">
        <v>10300</v>
      </c>
      <c r="C5338" s="424">
        <v>191880839</v>
      </c>
      <c r="D5338" s="874" t="s">
        <v>10301</v>
      </c>
      <c r="E5338" s="874" t="s">
        <v>31</v>
      </c>
      <c r="F5338" s="880">
        <v>70</v>
      </c>
      <c r="G5338" s="880" t="s">
        <v>10002</v>
      </c>
    </row>
    <row r="5339" spans="1:7" customFormat="1" x14ac:dyDescent="0.3">
      <c r="A5339" s="875"/>
      <c r="B5339" s="878"/>
      <c r="C5339" s="500">
        <v>40699</v>
      </c>
      <c r="D5339" s="875"/>
      <c r="E5339" s="875"/>
      <c r="F5339" s="881"/>
      <c r="G5339" s="881"/>
    </row>
    <row r="5340" spans="1:7" customFormat="1" ht="16.2" thickBot="1" x14ac:dyDescent="0.35">
      <c r="A5340" s="875"/>
      <c r="B5340" s="878"/>
      <c r="C5340" s="424" t="s">
        <v>6519</v>
      </c>
      <c r="D5340" s="875"/>
      <c r="E5340" s="875"/>
      <c r="F5340" s="882"/>
      <c r="G5340" s="882"/>
    </row>
    <row r="5341" spans="1:7" customFormat="1" x14ac:dyDescent="0.3">
      <c r="A5341" s="883">
        <v>3</v>
      </c>
      <c r="B5341" s="594" t="s">
        <v>10302</v>
      </c>
      <c r="C5341" s="596">
        <v>191871404</v>
      </c>
      <c r="D5341" s="883" t="s">
        <v>10304</v>
      </c>
      <c r="E5341" s="883" t="s">
        <v>10305</v>
      </c>
      <c r="F5341" s="884">
        <v>70</v>
      </c>
      <c r="G5341" s="880" t="s">
        <v>6527</v>
      </c>
    </row>
    <row r="5342" spans="1:7" customFormat="1" x14ac:dyDescent="0.3">
      <c r="A5342" s="883"/>
      <c r="B5342" s="594" t="s">
        <v>10303</v>
      </c>
      <c r="C5342" s="502">
        <v>40190</v>
      </c>
      <c r="D5342" s="883"/>
      <c r="E5342" s="883"/>
      <c r="F5342" s="885"/>
      <c r="G5342" s="881"/>
    </row>
    <row r="5343" spans="1:7" customFormat="1" ht="16.2" thickBot="1" x14ac:dyDescent="0.35">
      <c r="A5343" s="883"/>
      <c r="B5343" s="413"/>
      <c r="C5343" s="596" t="s">
        <v>6519</v>
      </c>
      <c r="D5343" s="883"/>
      <c r="E5343" s="883"/>
      <c r="F5343" s="886"/>
      <c r="G5343" s="882"/>
    </row>
    <row r="5344" spans="1:7" customFormat="1" ht="31.2" x14ac:dyDescent="0.3">
      <c r="A5344" s="538"/>
      <c r="B5344" s="594" t="s">
        <v>10334</v>
      </c>
      <c r="C5344" s="596">
        <v>190479599</v>
      </c>
      <c r="D5344" s="596" t="s">
        <v>10336</v>
      </c>
      <c r="E5344" s="883" t="s">
        <v>31</v>
      </c>
      <c r="F5344" s="410"/>
      <c r="G5344" s="410"/>
    </row>
    <row r="5345" spans="1:7" customFormat="1" x14ac:dyDescent="0.3">
      <c r="A5345" s="538">
        <v>1</v>
      </c>
      <c r="B5345" s="594" t="s">
        <v>10335</v>
      </c>
      <c r="C5345" s="502">
        <v>43744</v>
      </c>
      <c r="D5345" s="596"/>
      <c r="E5345" s="883"/>
      <c r="F5345" s="410"/>
      <c r="G5345" s="410"/>
    </row>
    <row r="5346" spans="1:7" customFormat="1" x14ac:dyDescent="0.3">
      <c r="A5346" s="538"/>
      <c r="B5346" s="594" t="s">
        <v>10337</v>
      </c>
      <c r="C5346" s="596" t="s">
        <v>6519</v>
      </c>
      <c r="D5346" s="596"/>
      <c r="E5346" s="883"/>
      <c r="F5346" s="410"/>
      <c r="G5346" s="410"/>
    </row>
    <row r="5347" spans="1:7" customFormat="1" x14ac:dyDescent="0.3">
      <c r="A5347" s="538"/>
      <c r="B5347" s="594" t="s">
        <v>10353</v>
      </c>
      <c r="C5347" s="596"/>
      <c r="D5347" s="596"/>
      <c r="E5347" s="596"/>
      <c r="F5347" s="410"/>
      <c r="G5347" s="410"/>
    </row>
    <row r="5348" spans="1:7" customFormat="1" ht="31.2" x14ac:dyDescent="0.3">
      <c r="A5348" s="538">
        <v>1</v>
      </c>
      <c r="B5348" s="594" t="s">
        <v>10354</v>
      </c>
      <c r="C5348" s="596" t="s">
        <v>10355</v>
      </c>
      <c r="D5348" s="596" t="s">
        <v>10356</v>
      </c>
      <c r="E5348" s="596" t="s">
        <v>5002</v>
      </c>
      <c r="F5348" s="410"/>
      <c r="G5348" s="410"/>
    </row>
    <row r="5349" spans="1:7" customFormat="1" ht="16.2" thickBot="1" x14ac:dyDescent="0.35">
      <c r="A5349" s="541"/>
      <c r="B5349" s="373" t="s">
        <v>10390</v>
      </c>
      <c r="C5349" s="619"/>
      <c r="D5349" s="619"/>
      <c r="E5349" s="619"/>
      <c r="F5349" s="410"/>
      <c r="G5349" s="410"/>
    </row>
    <row r="5350" spans="1:7" customFormat="1" ht="46.5" customHeight="1" x14ac:dyDescent="0.3">
      <c r="A5350" s="874">
        <v>1</v>
      </c>
      <c r="B5350" s="877" t="s">
        <v>10391</v>
      </c>
      <c r="C5350" s="424">
        <v>191436886</v>
      </c>
      <c r="D5350" s="874" t="s">
        <v>10393</v>
      </c>
      <c r="E5350" s="874" t="s">
        <v>10394</v>
      </c>
      <c r="F5350" s="880">
        <v>70</v>
      </c>
      <c r="G5350" s="880" t="s">
        <v>10002</v>
      </c>
    </row>
    <row r="5351" spans="1:7" customFormat="1" x14ac:dyDescent="0.3">
      <c r="A5351" s="875"/>
      <c r="B5351" s="878"/>
      <c r="C5351" s="424" t="s">
        <v>10392</v>
      </c>
      <c r="D5351" s="875"/>
      <c r="E5351" s="875"/>
      <c r="F5351" s="881"/>
      <c r="G5351" s="881"/>
    </row>
    <row r="5352" spans="1:7" customFormat="1" ht="16.2" thickBot="1" x14ac:dyDescent="0.35">
      <c r="A5352" s="876"/>
      <c r="B5352" s="879"/>
      <c r="C5352" s="425" t="s">
        <v>6519</v>
      </c>
      <c r="D5352" s="876"/>
      <c r="E5352" s="876"/>
      <c r="F5352" s="882"/>
      <c r="G5352" s="882"/>
    </row>
    <row r="5353" spans="1:7" customFormat="1" x14ac:dyDescent="0.3">
      <c r="A5353" s="874">
        <v>2</v>
      </c>
      <c r="B5353" s="877" t="s">
        <v>10395</v>
      </c>
      <c r="C5353" s="424">
        <v>191899208</v>
      </c>
      <c r="D5353" s="874" t="s">
        <v>10397</v>
      </c>
      <c r="E5353" s="874" t="s">
        <v>31</v>
      </c>
      <c r="F5353" s="880">
        <v>70</v>
      </c>
      <c r="G5353" s="880" t="s">
        <v>6527</v>
      </c>
    </row>
    <row r="5354" spans="1:7" customFormat="1" x14ac:dyDescent="0.3">
      <c r="A5354" s="875"/>
      <c r="B5354" s="878"/>
      <c r="C5354" s="424" t="s">
        <v>10396</v>
      </c>
      <c r="D5354" s="875"/>
      <c r="E5354" s="875"/>
      <c r="F5354" s="881"/>
      <c r="G5354" s="881"/>
    </row>
    <row r="5355" spans="1:7" customFormat="1" ht="16.2" thickBot="1" x14ac:dyDescent="0.35">
      <c r="A5355" s="876"/>
      <c r="B5355" s="879"/>
      <c r="C5355" s="425" t="s">
        <v>6519</v>
      </c>
      <c r="D5355" s="876"/>
      <c r="E5355" s="876"/>
      <c r="F5355" s="882"/>
      <c r="G5355" s="882"/>
    </row>
    <row r="5356" spans="1:7" customFormat="1" x14ac:dyDescent="0.3">
      <c r="A5356" s="541"/>
      <c r="B5356" s="373" t="s">
        <v>10398</v>
      </c>
      <c r="C5356" s="619"/>
      <c r="D5356" s="619"/>
      <c r="E5356" s="619"/>
      <c r="F5356" s="410"/>
      <c r="G5356" s="410"/>
    </row>
    <row r="5357" spans="1:7" customFormat="1" ht="16.2" thickBot="1" x14ac:dyDescent="0.35">
      <c r="A5357" s="541"/>
      <c r="B5357" s="373" t="s">
        <v>10658</v>
      </c>
      <c r="C5357" s="619"/>
      <c r="D5357" s="619"/>
      <c r="E5357" s="619"/>
      <c r="F5357" s="410"/>
      <c r="G5357" s="410"/>
    </row>
    <row r="5358" spans="1:7" customFormat="1" ht="14.4" x14ac:dyDescent="0.3">
      <c r="A5358" s="1145">
        <v>1</v>
      </c>
      <c r="B5358" s="721" t="s">
        <v>10399</v>
      </c>
      <c r="C5358" s="426">
        <v>191445908</v>
      </c>
      <c r="D5358" s="1145" t="s">
        <v>10401</v>
      </c>
      <c r="E5358" s="426" t="s">
        <v>10402</v>
      </c>
      <c r="F5358" s="1148">
        <v>80</v>
      </c>
      <c r="G5358" s="1148" t="s">
        <v>9418</v>
      </c>
    </row>
    <row r="5359" spans="1:7" customFormat="1" ht="14.4" x14ac:dyDescent="0.3">
      <c r="A5359" s="1146"/>
      <c r="B5359" s="721" t="s">
        <v>10400</v>
      </c>
      <c r="C5359" s="427">
        <v>40766</v>
      </c>
      <c r="D5359" s="1146"/>
      <c r="E5359" s="426" t="s">
        <v>10403</v>
      </c>
      <c r="F5359" s="1149"/>
      <c r="G5359" s="1149"/>
    </row>
    <row r="5360" spans="1:7" customFormat="1" ht="15" thickBot="1" x14ac:dyDescent="0.35">
      <c r="A5360" s="1147"/>
      <c r="B5360" s="323"/>
      <c r="C5360" s="428" t="s">
        <v>10</v>
      </c>
      <c r="D5360" s="1147"/>
      <c r="E5360" s="727"/>
      <c r="F5360" s="1150"/>
      <c r="G5360" s="1150"/>
    </row>
    <row r="5361" spans="1:21" customFormat="1" ht="14.4" x14ac:dyDescent="0.3">
      <c r="A5361" s="1145">
        <v>2</v>
      </c>
      <c r="B5361" s="721" t="s">
        <v>10404</v>
      </c>
      <c r="C5361" s="426">
        <v>191413116</v>
      </c>
      <c r="D5361" s="1145" t="s">
        <v>10407</v>
      </c>
      <c r="E5361" s="426" t="s">
        <v>10408</v>
      </c>
      <c r="F5361" s="1148">
        <v>80</v>
      </c>
      <c r="G5361" s="1148" t="s">
        <v>9418</v>
      </c>
    </row>
    <row r="5362" spans="1:21" customFormat="1" ht="26.4" x14ac:dyDescent="0.3">
      <c r="A5362" s="1146"/>
      <c r="B5362" s="721" t="s">
        <v>10405</v>
      </c>
      <c r="C5362" s="426" t="s">
        <v>10406</v>
      </c>
      <c r="D5362" s="1146"/>
      <c r="E5362" s="426" t="s">
        <v>10409</v>
      </c>
      <c r="F5362" s="1149"/>
      <c r="G5362" s="1149"/>
    </row>
    <row r="5363" spans="1:21" customFormat="1" ht="15" thickBot="1" x14ac:dyDescent="0.35">
      <c r="A5363" s="1147"/>
      <c r="B5363" s="323"/>
      <c r="C5363" s="428" t="s">
        <v>10</v>
      </c>
      <c r="D5363" s="1147"/>
      <c r="E5363" s="727"/>
      <c r="F5363" s="1150"/>
      <c r="G5363" s="1150"/>
    </row>
    <row r="5364" spans="1:21" customFormat="1" ht="14.4" x14ac:dyDescent="0.3">
      <c r="A5364" s="1151">
        <v>3</v>
      </c>
      <c r="B5364" s="722" t="s">
        <v>10410</v>
      </c>
      <c r="C5364" s="513">
        <v>191708384</v>
      </c>
      <c r="D5364" s="1151" t="s">
        <v>10413</v>
      </c>
      <c r="E5364" s="513" t="s">
        <v>10402</v>
      </c>
      <c r="F5364" s="1148">
        <v>80</v>
      </c>
      <c r="G5364" s="1148" t="s">
        <v>9418</v>
      </c>
      <c r="U5364" t="s">
        <v>5807</v>
      </c>
    </row>
    <row r="5365" spans="1:21" customFormat="1" ht="26.4" x14ac:dyDescent="0.3">
      <c r="A5365" s="1152"/>
      <c r="B5365" s="722" t="s">
        <v>10411</v>
      </c>
      <c r="C5365" s="513" t="s">
        <v>10412</v>
      </c>
      <c r="D5365" s="1152"/>
      <c r="E5365" s="513" t="s">
        <v>10414</v>
      </c>
      <c r="F5365" s="1149"/>
      <c r="G5365" s="1149"/>
    </row>
    <row r="5366" spans="1:21" customFormat="1" ht="15" thickBot="1" x14ac:dyDescent="0.35">
      <c r="A5366" s="1153"/>
      <c r="B5366" s="514"/>
      <c r="C5366" s="515" t="s">
        <v>10</v>
      </c>
      <c r="D5366" s="1153"/>
      <c r="E5366" s="468"/>
      <c r="F5366" s="1150"/>
      <c r="G5366" s="1150"/>
    </row>
    <row r="5367" spans="1:21" customFormat="1" ht="15" customHeight="1" x14ac:dyDescent="0.3">
      <c r="A5367" s="1145">
        <v>4</v>
      </c>
      <c r="B5367" s="721" t="s">
        <v>10415</v>
      </c>
      <c r="C5367" s="426">
        <v>191643352</v>
      </c>
      <c r="D5367" s="1145" t="s">
        <v>10418</v>
      </c>
      <c r="E5367" s="426" t="s">
        <v>10408</v>
      </c>
      <c r="F5367" s="1148">
        <v>80</v>
      </c>
      <c r="G5367" s="1148" t="s">
        <v>9418</v>
      </c>
    </row>
    <row r="5368" spans="1:21" customFormat="1" ht="26.4" x14ac:dyDescent="0.3">
      <c r="A5368" s="1146"/>
      <c r="B5368" s="721" t="s">
        <v>10416</v>
      </c>
      <c r="C5368" s="426" t="s">
        <v>10417</v>
      </c>
      <c r="D5368" s="1146"/>
      <c r="E5368" s="426" t="s">
        <v>10419</v>
      </c>
      <c r="F5368" s="1149"/>
      <c r="G5368" s="1149"/>
    </row>
    <row r="5369" spans="1:21" customFormat="1" ht="15" thickBot="1" x14ac:dyDescent="0.35">
      <c r="A5369" s="1147"/>
      <c r="B5369" s="323"/>
      <c r="C5369" s="428" t="s">
        <v>10</v>
      </c>
      <c r="D5369" s="1147"/>
      <c r="E5369" s="727"/>
      <c r="F5369" s="1150"/>
      <c r="G5369" s="1150"/>
    </row>
    <row r="5370" spans="1:21" customFormat="1" ht="15" customHeight="1" x14ac:dyDescent="0.3">
      <c r="A5370" s="1145">
        <v>5</v>
      </c>
      <c r="B5370" s="721" t="s">
        <v>10420</v>
      </c>
      <c r="C5370" s="426">
        <v>192184569</v>
      </c>
      <c r="D5370" s="1145" t="s">
        <v>10423</v>
      </c>
      <c r="E5370" s="426" t="s">
        <v>10424</v>
      </c>
      <c r="F5370" s="1148">
        <v>80</v>
      </c>
      <c r="G5370" s="1148" t="s">
        <v>9418</v>
      </c>
    </row>
    <row r="5371" spans="1:21" customFormat="1" ht="14.4" x14ac:dyDescent="0.3">
      <c r="A5371" s="1146"/>
      <c r="B5371" s="721" t="s">
        <v>10421</v>
      </c>
      <c r="C5371" s="426" t="s">
        <v>10422</v>
      </c>
      <c r="D5371" s="1146"/>
      <c r="E5371" s="426" t="s">
        <v>10425</v>
      </c>
      <c r="F5371" s="1149"/>
      <c r="G5371" s="1149"/>
    </row>
    <row r="5372" spans="1:21" customFormat="1" ht="15" thickBot="1" x14ac:dyDescent="0.35">
      <c r="A5372" s="1147"/>
      <c r="B5372" s="323"/>
      <c r="C5372" s="428" t="s">
        <v>10</v>
      </c>
      <c r="D5372" s="1147"/>
      <c r="E5372" s="727"/>
      <c r="F5372" s="1150"/>
      <c r="G5372" s="1150"/>
    </row>
    <row r="5373" spans="1:21" customFormat="1" ht="15" customHeight="1" x14ac:dyDescent="0.3">
      <c r="A5373" s="1145">
        <v>6</v>
      </c>
      <c r="B5373" s="721" t="s">
        <v>10426</v>
      </c>
      <c r="C5373" s="426">
        <v>192171867</v>
      </c>
      <c r="D5373" s="1145" t="s">
        <v>10429</v>
      </c>
      <c r="E5373" s="426" t="s">
        <v>10402</v>
      </c>
      <c r="F5373" s="1148">
        <v>80</v>
      </c>
      <c r="G5373" s="1148" t="s">
        <v>9418</v>
      </c>
    </row>
    <row r="5374" spans="1:21" customFormat="1" ht="26.4" x14ac:dyDescent="0.3">
      <c r="A5374" s="1146"/>
      <c r="B5374" s="721" t="s">
        <v>10427</v>
      </c>
      <c r="C5374" s="426" t="s">
        <v>10428</v>
      </c>
      <c r="D5374" s="1146"/>
      <c r="E5374" s="426" t="s">
        <v>10430</v>
      </c>
      <c r="F5374" s="1149"/>
      <c r="G5374" s="1149"/>
    </row>
    <row r="5375" spans="1:21" customFormat="1" ht="15" thickBot="1" x14ac:dyDescent="0.35">
      <c r="A5375" s="1147"/>
      <c r="B5375" s="323"/>
      <c r="C5375" s="428" t="s">
        <v>10</v>
      </c>
      <c r="D5375" s="1147"/>
      <c r="E5375" s="727"/>
      <c r="F5375" s="1150"/>
      <c r="G5375" s="1150"/>
    </row>
    <row r="5376" spans="1:21" customFormat="1" ht="15" customHeight="1" x14ac:dyDescent="0.3">
      <c r="A5376" s="1145">
        <v>7</v>
      </c>
      <c r="B5376" s="721" t="s">
        <v>10431</v>
      </c>
      <c r="C5376" s="426">
        <v>191482930</v>
      </c>
      <c r="D5376" s="1145" t="s">
        <v>10432</v>
      </c>
      <c r="E5376" s="426" t="s">
        <v>10433</v>
      </c>
      <c r="F5376" s="1148">
        <v>80</v>
      </c>
      <c r="G5376" s="1148" t="s">
        <v>9418</v>
      </c>
    </row>
    <row r="5377" spans="1:7" customFormat="1" ht="14.4" x14ac:dyDescent="0.3">
      <c r="A5377" s="1146"/>
      <c r="B5377" s="721" t="s">
        <v>3959</v>
      </c>
      <c r="C5377" s="426" t="s">
        <v>8607</v>
      </c>
      <c r="D5377" s="1146"/>
      <c r="E5377" s="426" t="s">
        <v>10434</v>
      </c>
      <c r="F5377" s="1149"/>
      <c r="G5377" s="1149"/>
    </row>
    <row r="5378" spans="1:7" customFormat="1" ht="15" thickBot="1" x14ac:dyDescent="0.35">
      <c r="A5378" s="1147"/>
      <c r="B5378" s="323"/>
      <c r="C5378" s="428" t="s">
        <v>10</v>
      </c>
      <c r="D5378" s="1147"/>
      <c r="E5378" s="727"/>
      <c r="F5378" s="1150"/>
      <c r="G5378" s="1150"/>
    </row>
    <row r="5379" spans="1:7" customFormat="1" ht="15" customHeight="1" x14ac:dyDescent="0.3">
      <c r="A5379" s="1145">
        <v>8</v>
      </c>
      <c r="B5379" s="721" t="s">
        <v>10435</v>
      </c>
      <c r="C5379" s="426">
        <v>191445909</v>
      </c>
      <c r="D5379" s="1145" t="s">
        <v>10437</v>
      </c>
      <c r="E5379" s="426" t="s">
        <v>10402</v>
      </c>
      <c r="F5379" s="1148">
        <v>80</v>
      </c>
      <c r="G5379" s="1148" t="s">
        <v>9418</v>
      </c>
    </row>
    <row r="5380" spans="1:7" customFormat="1" ht="15" customHeight="1" x14ac:dyDescent="0.3">
      <c r="A5380" s="1146"/>
      <c r="B5380" s="721" t="s">
        <v>10436</v>
      </c>
      <c r="C5380" s="427">
        <v>41309</v>
      </c>
      <c r="D5380" s="1146"/>
      <c r="E5380" s="1146" t="s">
        <v>10438</v>
      </c>
      <c r="F5380" s="1149"/>
      <c r="G5380" s="1149"/>
    </row>
    <row r="5381" spans="1:7" customFormat="1" ht="15" thickBot="1" x14ac:dyDescent="0.35">
      <c r="A5381" s="1147"/>
      <c r="B5381" s="323"/>
      <c r="C5381" s="428" t="s">
        <v>10</v>
      </c>
      <c r="D5381" s="1147"/>
      <c r="E5381" s="1146"/>
      <c r="F5381" s="1150"/>
      <c r="G5381" s="1150"/>
    </row>
    <row r="5382" spans="1:7" customFormat="1" ht="15" customHeight="1" x14ac:dyDescent="0.3">
      <c r="A5382" s="1145">
        <v>9</v>
      </c>
      <c r="B5382" s="721" t="s">
        <v>10439</v>
      </c>
      <c r="C5382" s="426">
        <v>190649631</v>
      </c>
      <c r="D5382" s="1145" t="s">
        <v>10441</v>
      </c>
      <c r="E5382" s="426" t="s">
        <v>10402</v>
      </c>
      <c r="F5382" s="1148">
        <v>80</v>
      </c>
      <c r="G5382" s="1148" t="s">
        <v>9418</v>
      </c>
    </row>
    <row r="5383" spans="1:7" customFormat="1" ht="26.4" x14ac:dyDescent="0.3">
      <c r="A5383" s="1146"/>
      <c r="B5383" s="721" t="s">
        <v>10440</v>
      </c>
      <c r="C5383" s="427">
        <v>39574</v>
      </c>
      <c r="D5383" s="1146"/>
      <c r="E5383" s="426" t="s">
        <v>10442</v>
      </c>
      <c r="F5383" s="1149"/>
      <c r="G5383" s="1149"/>
    </row>
    <row r="5384" spans="1:7" customFormat="1" ht="15" thickBot="1" x14ac:dyDescent="0.35">
      <c r="A5384" s="1147"/>
      <c r="B5384" s="323"/>
      <c r="C5384" s="428" t="s">
        <v>10</v>
      </c>
      <c r="D5384" s="1147"/>
      <c r="E5384" s="727"/>
      <c r="F5384" s="1150"/>
      <c r="G5384" s="1150"/>
    </row>
    <row r="5385" spans="1:7" customFormat="1" ht="37.5" customHeight="1" x14ac:dyDescent="0.3">
      <c r="A5385" s="1145">
        <v>10</v>
      </c>
      <c r="B5385" s="1154" t="s">
        <v>10443</v>
      </c>
      <c r="C5385" s="426">
        <v>191752446</v>
      </c>
      <c r="D5385" s="1145" t="s">
        <v>10444</v>
      </c>
      <c r="E5385" s="426" t="s">
        <v>10445</v>
      </c>
      <c r="F5385" s="1148">
        <v>80</v>
      </c>
      <c r="G5385" s="1148" t="s">
        <v>9418</v>
      </c>
    </row>
    <row r="5386" spans="1:7" customFormat="1" ht="14.4" x14ac:dyDescent="0.3">
      <c r="A5386" s="1146"/>
      <c r="B5386" s="1155"/>
      <c r="C5386" s="426" t="s">
        <v>634</v>
      </c>
      <c r="D5386" s="1146"/>
      <c r="E5386" s="426" t="s">
        <v>10446</v>
      </c>
      <c r="F5386" s="1149"/>
      <c r="G5386" s="1149"/>
    </row>
    <row r="5387" spans="1:7" customFormat="1" ht="15" thickBot="1" x14ac:dyDescent="0.35">
      <c r="A5387" s="1147"/>
      <c r="B5387" s="1156"/>
      <c r="C5387" s="428" t="s">
        <v>10</v>
      </c>
      <c r="D5387" s="1147"/>
      <c r="E5387" s="727"/>
      <c r="F5387" s="1150"/>
      <c r="G5387" s="1150"/>
    </row>
    <row r="5388" spans="1:7" customFormat="1" ht="50.25" customHeight="1" x14ac:dyDescent="0.3">
      <c r="A5388" s="1145">
        <v>11</v>
      </c>
      <c r="B5388" s="1154" t="s">
        <v>10447</v>
      </c>
      <c r="C5388" s="426">
        <v>191770771</v>
      </c>
      <c r="D5388" s="1145" t="s">
        <v>10449</v>
      </c>
      <c r="E5388" s="426" t="s">
        <v>10408</v>
      </c>
      <c r="F5388" s="1148">
        <v>80</v>
      </c>
      <c r="G5388" s="1148" t="s">
        <v>9418</v>
      </c>
    </row>
    <row r="5389" spans="1:7" customFormat="1" ht="14.4" x14ac:dyDescent="0.3">
      <c r="A5389" s="1146"/>
      <c r="B5389" s="1155"/>
      <c r="C5389" s="426" t="s">
        <v>10448</v>
      </c>
      <c r="D5389" s="1146"/>
      <c r="E5389" s="426" t="s">
        <v>10450</v>
      </c>
      <c r="F5389" s="1149"/>
      <c r="G5389" s="1149"/>
    </row>
    <row r="5390" spans="1:7" customFormat="1" ht="15" thickBot="1" x14ac:dyDescent="0.35">
      <c r="A5390" s="1147"/>
      <c r="B5390" s="1156"/>
      <c r="C5390" s="428" t="s">
        <v>10</v>
      </c>
      <c r="D5390" s="1147"/>
      <c r="E5390" s="727"/>
      <c r="F5390" s="1150"/>
      <c r="G5390" s="1150"/>
    </row>
    <row r="5391" spans="1:7" customFormat="1" ht="15" customHeight="1" x14ac:dyDescent="0.3">
      <c r="A5391" s="1145">
        <v>12</v>
      </c>
      <c r="B5391" s="721" t="s">
        <v>10451</v>
      </c>
      <c r="C5391" s="426">
        <v>191460266</v>
      </c>
      <c r="D5391" s="1145" t="s">
        <v>10454</v>
      </c>
      <c r="E5391" s="426" t="s">
        <v>10455</v>
      </c>
      <c r="F5391" s="1148">
        <v>80</v>
      </c>
      <c r="G5391" s="1148" t="s">
        <v>9418</v>
      </c>
    </row>
    <row r="5392" spans="1:7" customFormat="1" ht="14.4" x14ac:dyDescent="0.3">
      <c r="A5392" s="1146"/>
      <c r="B5392" s="721" t="s">
        <v>10452</v>
      </c>
      <c r="C5392" s="426" t="s">
        <v>10453</v>
      </c>
      <c r="D5392" s="1146"/>
      <c r="E5392" s="426" t="s">
        <v>10456</v>
      </c>
      <c r="F5392" s="1149"/>
      <c r="G5392" s="1149"/>
    </row>
    <row r="5393" spans="1:7" customFormat="1" ht="15" thickBot="1" x14ac:dyDescent="0.35">
      <c r="A5393" s="1147"/>
      <c r="B5393" s="323"/>
      <c r="C5393" s="428" t="s">
        <v>10</v>
      </c>
      <c r="D5393" s="1147"/>
      <c r="E5393" s="727"/>
      <c r="F5393" s="1150"/>
      <c r="G5393" s="1150"/>
    </row>
    <row r="5394" spans="1:7" customFormat="1" ht="15" customHeight="1" x14ac:dyDescent="0.3">
      <c r="A5394" s="1145">
        <v>13</v>
      </c>
      <c r="B5394" s="1154" t="s">
        <v>10457</v>
      </c>
      <c r="C5394" s="426">
        <v>191686700</v>
      </c>
      <c r="D5394" s="1145" t="s">
        <v>10459</v>
      </c>
      <c r="E5394" s="426" t="s">
        <v>10460</v>
      </c>
      <c r="F5394" s="1148">
        <v>80</v>
      </c>
      <c r="G5394" s="1148" t="s">
        <v>9418</v>
      </c>
    </row>
    <row r="5395" spans="1:7" customFormat="1" ht="14.4" x14ac:dyDescent="0.3">
      <c r="A5395" s="1146"/>
      <c r="B5395" s="1155"/>
      <c r="C5395" s="426" t="s">
        <v>10458</v>
      </c>
      <c r="D5395" s="1146"/>
      <c r="E5395" s="426" t="s">
        <v>10461</v>
      </c>
      <c r="F5395" s="1149"/>
      <c r="G5395" s="1149"/>
    </row>
    <row r="5396" spans="1:7" customFormat="1" ht="15" thickBot="1" x14ac:dyDescent="0.35">
      <c r="A5396" s="1147"/>
      <c r="B5396" s="1156"/>
      <c r="C5396" s="428" t="s">
        <v>10</v>
      </c>
      <c r="D5396" s="1147"/>
      <c r="E5396" s="727"/>
      <c r="F5396" s="1150"/>
      <c r="G5396" s="1150"/>
    </row>
    <row r="5397" spans="1:7" customFormat="1" ht="50.25" customHeight="1" x14ac:dyDescent="0.3">
      <c r="A5397" s="1145">
        <v>14</v>
      </c>
      <c r="B5397" s="1154" t="s">
        <v>10462</v>
      </c>
      <c r="C5397" s="426">
        <v>191905835</v>
      </c>
      <c r="D5397" s="1145" t="s">
        <v>10464</v>
      </c>
      <c r="E5397" s="426" t="s">
        <v>10465</v>
      </c>
      <c r="F5397" s="1148">
        <v>80</v>
      </c>
      <c r="G5397" s="1148" t="s">
        <v>9418</v>
      </c>
    </row>
    <row r="5398" spans="1:7" customFormat="1" ht="14.4" x14ac:dyDescent="0.3">
      <c r="A5398" s="1146"/>
      <c r="B5398" s="1155"/>
      <c r="C5398" s="426" t="s">
        <v>10463</v>
      </c>
      <c r="D5398" s="1146"/>
      <c r="E5398" s="426" t="s">
        <v>10466</v>
      </c>
      <c r="F5398" s="1149"/>
      <c r="G5398" s="1149"/>
    </row>
    <row r="5399" spans="1:7" customFormat="1" ht="15" thickBot="1" x14ac:dyDescent="0.35">
      <c r="A5399" s="1147"/>
      <c r="B5399" s="1156"/>
      <c r="C5399" s="428" t="s">
        <v>10</v>
      </c>
      <c r="D5399" s="1147"/>
      <c r="E5399" s="727"/>
      <c r="F5399" s="1150"/>
      <c r="G5399" s="1150"/>
    </row>
    <row r="5400" spans="1:7" customFormat="1" ht="15" customHeight="1" x14ac:dyDescent="0.3">
      <c r="A5400" s="1145">
        <v>15</v>
      </c>
      <c r="B5400" s="721" t="s">
        <v>10467</v>
      </c>
      <c r="C5400" s="426">
        <v>187104252</v>
      </c>
      <c r="D5400" s="1145" t="s">
        <v>10469</v>
      </c>
      <c r="E5400" s="426" t="s">
        <v>10402</v>
      </c>
      <c r="F5400" s="1148">
        <v>80</v>
      </c>
      <c r="G5400" s="1148" t="s">
        <v>9418</v>
      </c>
    </row>
    <row r="5401" spans="1:7" customFormat="1" ht="14.4" x14ac:dyDescent="0.3">
      <c r="A5401" s="1146"/>
      <c r="B5401" s="721" t="s">
        <v>10468</v>
      </c>
      <c r="C5401" s="427">
        <v>39847</v>
      </c>
      <c r="D5401" s="1146"/>
      <c r="E5401" s="426" t="s">
        <v>10470</v>
      </c>
      <c r="F5401" s="1149"/>
      <c r="G5401" s="1149"/>
    </row>
    <row r="5402" spans="1:7" customFormat="1" ht="15" thickBot="1" x14ac:dyDescent="0.35">
      <c r="A5402" s="1147"/>
      <c r="B5402" s="323"/>
      <c r="C5402" s="428" t="s">
        <v>186</v>
      </c>
      <c r="D5402" s="1147"/>
      <c r="E5402" s="727"/>
      <c r="F5402" s="1150"/>
      <c r="G5402" s="1150"/>
    </row>
    <row r="5403" spans="1:7" customFormat="1" ht="15" customHeight="1" x14ac:dyDescent="0.3">
      <c r="A5403" s="1145">
        <v>16</v>
      </c>
      <c r="B5403" s="721" t="s">
        <v>10471</v>
      </c>
      <c r="C5403" s="426">
        <v>191248476</v>
      </c>
      <c r="D5403" s="1145" t="s">
        <v>10474</v>
      </c>
      <c r="E5403" s="426" t="s">
        <v>10475</v>
      </c>
      <c r="F5403" s="1148">
        <v>80</v>
      </c>
      <c r="G5403" s="1148" t="s">
        <v>9418</v>
      </c>
    </row>
    <row r="5404" spans="1:7" customFormat="1" ht="14.4" x14ac:dyDescent="0.3">
      <c r="A5404" s="1146"/>
      <c r="B5404" s="721" t="s">
        <v>10472</v>
      </c>
      <c r="C5404" s="426" t="s">
        <v>10473</v>
      </c>
      <c r="D5404" s="1146"/>
      <c r="E5404" s="426" t="s">
        <v>10476</v>
      </c>
      <c r="F5404" s="1149"/>
      <c r="G5404" s="1149"/>
    </row>
    <row r="5405" spans="1:7" customFormat="1" ht="15" thickBot="1" x14ac:dyDescent="0.35">
      <c r="A5405" s="1147"/>
      <c r="B5405" s="323"/>
      <c r="C5405" s="428" t="s">
        <v>10</v>
      </c>
      <c r="D5405" s="1147"/>
      <c r="E5405" s="727"/>
      <c r="F5405" s="1150"/>
      <c r="G5405" s="1150"/>
    </row>
    <row r="5406" spans="1:7" customFormat="1" ht="15" customHeight="1" x14ac:dyDescent="0.3">
      <c r="A5406" s="1145">
        <v>17</v>
      </c>
      <c r="B5406" s="721" t="s">
        <v>10477</v>
      </c>
      <c r="C5406" s="426">
        <v>191423632</v>
      </c>
      <c r="D5406" s="1145" t="s">
        <v>10479</v>
      </c>
      <c r="E5406" s="426" t="s">
        <v>10408</v>
      </c>
      <c r="F5406" s="1148">
        <v>80</v>
      </c>
      <c r="G5406" s="1148" t="s">
        <v>9418</v>
      </c>
    </row>
    <row r="5407" spans="1:7" customFormat="1" ht="14.4" x14ac:dyDescent="0.3">
      <c r="A5407" s="1146"/>
      <c r="B5407" s="721" t="s">
        <v>10478</v>
      </c>
      <c r="C5407" s="427">
        <v>43621</v>
      </c>
      <c r="D5407" s="1146"/>
      <c r="E5407" s="426" t="s">
        <v>10480</v>
      </c>
      <c r="F5407" s="1149"/>
      <c r="G5407" s="1149"/>
    </row>
    <row r="5408" spans="1:7" customFormat="1" ht="15" thickBot="1" x14ac:dyDescent="0.35">
      <c r="A5408" s="1147"/>
      <c r="B5408" s="323"/>
      <c r="C5408" s="428" t="s">
        <v>10</v>
      </c>
      <c r="D5408" s="1147"/>
      <c r="E5408" s="727"/>
      <c r="F5408" s="1150"/>
      <c r="G5408" s="1150"/>
    </row>
    <row r="5409" spans="1:7" customFormat="1" ht="24.75" customHeight="1" x14ac:dyDescent="0.3">
      <c r="A5409" s="1145">
        <v>18</v>
      </c>
      <c r="B5409" s="1154" t="s">
        <v>83</v>
      </c>
      <c r="C5409" s="426">
        <v>191379274</v>
      </c>
      <c r="D5409" s="1145" t="s">
        <v>10481</v>
      </c>
      <c r="E5409" s="426" t="s">
        <v>10408</v>
      </c>
      <c r="F5409" s="1148">
        <v>80</v>
      </c>
      <c r="G5409" s="1148" t="s">
        <v>9418</v>
      </c>
    </row>
    <row r="5410" spans="1:7" customFormat="1" ht="14.4" x14ac:dyDescent="0.3">
      <c r="A5410" s="1146"/>
      <c r="B5410" s="1155"/>
      <c r="C5410" s="427">
        <v>38726</v>
      </c>
      <c r="D5410" s="1146"/>
      <c r="E5410" s="426" t="s">
        <v>10482</v>
      </c>
      <c r="F5410" s="1149"/>
      <c r="G5410" s="1149"/>
    </row>
    <row r="5411" spans="1:7" customFormat="1" ht="15" thickBot="1" x14ac:dyDescent="0.35">
      <c r="A5411" s="1147"/>
      <c r="B5411" s="1156"/>
      <c r="C5411" s="428" t="s">
        <v>10</v>
      </c>
      <c r="D5411" s="1147"/>
      <c r="E5411" s="727"/>
      <c r="F5411" s="1150"/>
      <c r="G5411" s="1150"/>
    </row>
    <row r="5412" spans="1:7" customFormat="1" ht="15" customHeight="1" x14ac:dyDescent="0.3">
      <c r="A5412" s="1145">
        <v>19</v>
      </c>
      <c r="B5412" s="721" t="s">
        <v>10483</v>
      </c>
      <c r="C5412" s="426">
        <v>191526331</v>
      </c>
      <c r="D5412" s="1145" t="s">
        <v>10485</v>
      </c>
      <c r="E5412" s="426" t="s">
        <v>10486</v>
      </c>
      <c r="F5412" s="1148">
        <v>80</v>
      </c>
      <c r="G5412" s="1148" t="s">
        <v>9418</v>
      </c>
    </row>
    <row r="5413" spans="1:7" customFormat="1" ht="26.4" x14ac:dyDescent="0.3">
      <c r="A5413" s="1146"/>
      <c r="B5413" s="721" t="s">
        <v>10484</v>
      </c>
      <c r="C5413" s="426" t="s">
        <v>3036</v>
      </c>
      <c r="D5413" s="1146"/>
      <c r="E5413" s="426" t="s">
        <v>10487</v>
      </c>
      <c r="F5413" s="1149"/>
      <c r="G5413" s="1149"/>
    </row>
    <row r="5414" spans="1:7" customFormat="1" ht="15" thickBot="1" x14ac:dyDescent="0.35">
      <c r="A5414" s="1147"/>
      <c r="B5414" s="323"/>
      <c r="C5414" s="428" t="s">
        <v>10</v>
      </c>
      <c r="D5414" s="1147"/>
      <c r="E5414" s="727"/>
      <c r="F5414" s="1150"/>
      <c r="G5414" s="1150"/>
    </row>
    <row r="5415" spans="1:7" customFormat="1" ht="15" customHeight="1" x14ac:dyDescent="0.3">
      <c r="A5415" s="1145">
        <v>20</v>
      </c>
      <c r="B5415" s="721" t="s">
        <v>10488</v>
      </c>
      <c r="C5415" s="426">
        <v>191548512</v>
      </c>
      <c r="D5415" s="1145" t="s">
        <v>10490</v>
      </c>
      <c r="E5415" s="426" t="s">
        <v>10408</v>
      </c>
      <c r="F5415" s="1148">
        <v>80</v>
      </c>
      <c r="G5415" s="1148" t="s">
        <v>9418</v>
      </c>
    </row>
    <row r="5416" spans="1:7" customFormat="1" ht="26.4" x14ac:dyDescent="0.3">
      <c r="A5416" s="1146"/>
      <c r="B5416" s="721" t="s">
        <v>10489</v>
      </c>
      <c r="C5416" s="427">
        <v>42016</v>
      </c>
      <c r="D5416" s="1146"/>
      <c r="E5416" s="426" t="s">
        <v>2154</v>
      </c>
      <c r="F5416" s="1149"/>
      <c r="G5416" s="1149"/>
    </row>
    <row r="5417" spans="1:7" customFormat="1" ht="15" thickBot="1" x14ac:dyDescent="0.35">
      <c r="A5417" s="1147"/>
      <c r="B5417" s="323"/>
      <c r="C5417" s="428" t="s">
        <v>10</v>
      </c>
      <c r="D5417" s="1147"/>
      <c r="E5417" s="727"/>
      <c r="F5417" s="1150"/>
      <c r="G5417" s="1150"/>
    </row>
    <row r="5418" spans="1:7" customFormat="1" ht="15" customHeight="1" x14ac:dyDescent="0.3">
      <c r="A5418" s="1145">
        <v>21</v>
      </c>
      <c r="B5418" s="721" t="s">
        <v>10649</v>
      </c>
      <c r="C5418" s="426">
        <v>191600307</v>
      </c>
      <c r="D5418" s="1145" t="s">
        <v>10492</v>
      </c>
      <c r="E5418" s="426" t="s">
        <v>10475</v>
      </c>
      <c r="F5418" s="1148">
        <v>80</v>
      </c>
      <c r="G5418" s="1148" t="s">
        <v>9418</v>
      </c>
    </row>
    <row r="5419" spans="1:7" customFormat="1" ht="26.4" x14ac:dyDescent="0.3">
      <c r="A5419" s="1146"/>
      <c r="B5419" s="721" t="s">
        <v>10491</v>
      </c>
      <c r="C5419" s="427">
        <v>41153</v>
      </c>
      <c r="D5419" s="1146"/>
      <c r="E5419" s="426" t="s">
        <v>10493</v>
      </c>
      <c r="F5419" s="1149"/>
      <c r="G5419" s="1149"/>
    </row>
    <row r="5420" spans="1:7" customFormat="1" ht="15" thickBot="1" x14ac:dyDescent="0.35">
      <c r="A5420" s="1147"/>
      <c r="B5420" s="323"/>
      <c r="C5420" s="428" t="s">
        <v>10</v>
      </c>
      <c r="D5420" s="1147"/>
      <c r="E5420" s="727"/>
      <c r="F5420" s="1150"/>
      <c r="G5420" s="1150"/>
    </row>
    <row r="5421" spans="1:7" customFormat="1" ht="15" customHeight="1" x14ac:dyDescent="0.3">
      <c r="A5421" s="1145">
        <v>22</v>
      </c>
      <c r="B5421" s="721" t="s">
        <v>10494</v>
      </c>
      <c r="C5421" s="426">
        <v>191672044</v>
      </c>
      <c r="D5421" s="1145" t="s">
        <v>10441</v>
      </c>
      <c r="E5421" s="426" t="s">
        <v>10408</v>
      </c>
      <c r="F5421" s="1148">
        <v>80</v>
      </c>
      <c r="G5421" s="1148" t="s">
        <v>9418</v>
      </c>
    </row>
    <row r="5422" spans="1:7" customFormat="1" ht="26.4" x14ac:dyDescent="0.3">
      <c r="A5422" s="1146"/>
      <c r="B5422" s="721" t="s">
        <v>10495</v>
      </c>
      <c r="C5422" s="427">
        <v>38412</v>
      </c>
      <c r="D5422" s="1146"/>
      <c r="E5422" s="426" t="s">
        <v>10442</v>
      </c>
      <c r="F5422" s="1149"/>
      <c r="G5422" s="1149"/>
    </row>
    <row r="5423" spans="1:7" customFormat="1" ht="15" thickBot="1" x14ac:dyDescent="0.35">
      <c r="A5423" s="1147"/>
      <c r="B5423" s="323"/>
      <c r="C5423" s="428" t="s">
        <v>10</v>
      </c>
      <c r="D5423" s="1147"/>
      <c r="E5423" s="727"/>
      <c r="F5423" s="1150"/>
      <c r="G5423" s="1150"/>
    </row>
    <row r="5424" spans="1:7" customFormat="1" ht="15" customHeight="1" x14ac:dyDescent="0.3">
      <c r="A5424" s="1145">
        <v>23</v>
      </c>
      <c r="B5424" s="721" t="s">
        <v>10496</v>
      </c>
      <c r="C5424" s="426">
        <v>191667174</v>
      </c>
      <c r="D5424" s="1145" t="s">
        <v>10498</v>
      </c>
      <c r="E5424" s="426" t="s">
        <v>10499</v>
      </c>
      <c r="F5424" s="1148">
        <v>80</v>
      </c>
      <c r="G5424" s="1148" t="s">
        <v>9418</v>
      </c>
    </row>
    <row r="5425" spans="1:21" customFormat="1" ht="26.4" x14ac:dyDescent="0.3">
      <c r="A5425" s="1146"/>
      <c r="B5425" s="721" t="s">
        <v>10497</v>
      </c>
      <c r="C5425" s="427">
        <v>39295</v>
      </c>
      <c r="D5425" s="1146"/>
      <c r="E5425" s="426" t="s">
        <v>10500</v>
      </c>
      <c r="F5425" s="1149"/>
      <c r="G5425" s="1149"/>
    </row>
    <row r="5426" spans="1:21" customFormat="1" ht="15" thickBot="1" x14ac:dyDescent="0.35">
      <c r="A5426" s="1147"/>
      <c r="B5426" s="323"/>
      <c r="C5426" s="428" t="s">
        <v>10</v>
      </c>
      <c r="D5426" s="1147"/>
      <c r="E5426" s="727"/>
      <c r="F5426" s="1150"/>
      <c r="G5426" s="1150"/>
    </row>
    <row r="5427" spans="1:21" customFormat="1" ht="15" customHeight="1" x14ac:dyDescent="0.3">
      <c r="A5427" s="1151">
        <v>24</v>
      </c>
      <c r="B5427" s="722" t="s">
        <v>10501</v>
      </c>
      <c r="C5427" s="513">
        <v>191545994</v>
      </c>
      <c r="D5427" s="1151" t="s">
        <v>10504</v>
      </c>
      <c r="E5427" s="513" t="s">
        <v>10402</v>
      </c>
      <c r="F5427" s="1148">
        <v>80</v>
      </c>
      <c r="G5427" s="1148" t="s">
        <v>9418</v>
      </c>
      <c r="U5427" t="s">
        <v>6516</v>
      </c>
    </row>
    <row r="5428" spans="1:21" customFormat="1" ht="26.4" x14ac:dyDescent="0.3">
      <c r="A5428" s="1152"/>
      <c r="B5428" s="722" t="s">
        <v>10502</v>
      </c>
      <c r="C5428" s="513" t="s">
        <v>10503</v>
      </c>
      <c r="D5428" s="1152"/>
      <c r="E5428" s="513" t="s">
        <v>10505</v>
      </c>
      <c r="F5428" s="1149"/>
      <c r="G5428" s="1149"/>
    </row>
    <row r="5429" spans="1:21" customFormat="1" ht="15" thickBot="1" x14ac:dyDescent="0.35">
      <c r="A5429" s="1153"/>
      <c r="B5429" s="514"/>
      <c r="C5429" s="515" t="s">
        <v>10</v>
      </c>
      <c r="D5429" s="1153"/>
      <c r="E5429" s="468"/>
      <c r="F5429" s="1150"/>
      <c r="G5429" s="1150"/>
    </row>
    <row r="5430" spans="1:21" customFormat="1" ht="15" customHeight="1" x14ac:dyDescent="0.3">
      <c r="A5430" s="1145">
        <v>25</v>
      </c>
      <c r="B5430" s="721" t="s">
        <v>10506</v>
      </c>
      <c r="C5430" s="426">
        <v>191561536</v>
      </c>
      <c r="D5430" s="1145" t="s">
        <v>10508</v>
      </c>
      <c r="E5430" s="426" t="s">
        <v>10475</v>
      </c>
      <c r="F5430" s="1148">
        <v>80</v>
      </c>
      <c r="G5430" s="1148" t="s">
        <v>9418</v>
      </c>
    </row>
    <row r="5431" spans="1:21" customFormat="1" ht="26.4" x14ac:dyDescent="0.3">
      <c r="A5431" s="1146"/>
      <c r="B5431" s="721" t="s">
        <v>10507</v>
      </c>
      <c r="C5431" s="427">
        <v>42498</v>
      </c>
      <c r="D5431" s="1146"/>
      <c r="E5431" s="426" t="s">
        <v>10509</v>
      </c>
      <c r="F5431" s="1149"/>
      <c r="G5431" s="1149"/>
    </row>
    <row r="5432" spans="1:21" customFormat="1" ht="15" thickBot="1" x14ac:dyDescent="0.35">
      <c r="A5432" s="1147"/>
      <c r="B5432" s="323"/>
      <c r="C5432" s="428" t="s">
        <v>10</v>
      </c>
      <c r="D5432" s="1147"/>
      <c r="E5432" s="727"/>
      <c r="F5432" s="1150"/>
      <c r="G5432" s="1150"/>
    </row>
    <row r="5433" spans="1:21" customFormat="1" ht="15" customHeight="1" x14ac:dyDescent="0.3">
      <c r="A5433" s="1151">
        <v>26</v>
      </c>
      <c r="B5433" s="722" t="s">
        <v>2075</v>
      </c>
      <c r="C5433" s="513">
        <v>1913437870</v>
      </c>
      <c r="D5433" s="1151" t="s">
        <v>10512</v>
      </c>
      <c r="E5433" s="1151" t="s">
        <v>10513</v>
      </c>
      <c r="F5433" s="1148">
        <v>80</v>
      </c>
      <c r="G5433" s="1148" t="s">
        <v>9418</v>
      </c>
      <c r="U5433" t="s">
        <v>10659</v>
      </c>
    </row>
    <row r="5434" spans="1:21" customFormat="1" ht="14.4" x14ac:dyDescent="0.3">
      <c r="A5434" s="1152"/>
      <c r="B5434" s="722" t="s">
        <v>10510</v>
      </c>
      <c r="C5434" s="513" t="s">
        <v>10511</v>
      </c>
      <c r="D5434" s="1152"/>
      <c r="E5434" s="1152"/>
      <c r="F5434" s="1149"/>
      <c r="G5434" s="1149"/>
    </row>
    <row r="5435" spans="1:21" customFormat="1" ht="15" thickBot="1" x14ac:dyDescent="0.35">
      <c r="A5435" s="1153"/>
      <c r="B5435" s="514"/>
      <c r="C5435" s="515" t="s">
        <v>10</v>
      </c>
      <c r="D5435" s="1153"/>
      <c r="E5435" s="1153"/>
      <c r="F5435" s="1150"/>
      <c r="G5435" s="1150"/>
    </row>
    <row r="5436" spans="1:21" customFormat="1" ht="15" customHeight="1" x14ac:dyDescent="0.3">
      <c r="A5436" s="1145">
        <v>27</v>
      </c>
      <c r="B5436" s="721" t="s">
        <v>10514</v>
      </c>
      <c r="C5436" s="426">
        <v>191329584</v>
      </c>
      <c r="D5436" s="1145" t="s">
        <v>10516</v>
      </c>
      <c r="E5436" s="426" t="s">
        <v>10408</v>
      </c>
      <c r="F5436" s="1148">
        <v>80</v>
      </c>
      <c r="G5436" s="1148" t="s">
        <v>9418</v>
      </c>
    </row>
    <row r="5437" spans="1:21" customFormat="1" ht="26.4" x14ac:dyDescent="0.3">
      <c r="A5437" s="1146"/>
      <c r="B5437" s="721" t="s">
        <v>10515</v>
      </c>
      <c r="C5437" s="427">
        <v>38816</v>
      </c>
      <c r="D5437" s="1146"/>
      <c r="E5437" s="426" t="s">
        <v>10517</v>
      </c>
      <c r="F5437" s="1149"/>
      <c r="G5437" s="1149"/>
    </row>
    <row r="5438" spans="1:21" customFormat="1" ht="15" thickBot="1" x14ac:dyDescent="0.35">
      <c r="A5438" s="1147"/>
      <c r="B5438" s="323"/>
      <c r="C5438" s="428" t="s">
        <v>10</v>
      </c>
      <c r="D5438" s="1147"/>
      <c r="E5438" s="727"/>
      <c r="F5438" s="1150"/>
      <c r="G5438" s="1150"/>
    </row>
    <row r="5439" spans="1:21" customFormat="1" ht="15" customHeight="1" x14ac:dyDescent="0.3">
      <c r="A5439" s="1145">
        <v>28</v>
      </c>
      <c r="B5439" s="1154" t="s">
        <v>10518</v>
      </c>
      <c r="C5439" s="426">
        <v>191895238</v>
      </c>
      <c r="D5439" s="1145" t="s">
        <v>10519</v>
      </c>
      <c r="E5439" s="426" t="s">
        <v>10408</v>
      </c>
      <c r="F5439" s="1148">
        <v>80</v>
      </c>
      <c r="G5439" s="1148" t="s">
        <v>9418</v>
      </c>
    </row>
    <row r="5440" spans="1:21" customFormat="1" ht="26.4" x14ac:dyDescent="0.3">
      <c r="A5440" s="1146"/>
      <c r="B5440" s="1155"/>
      <c r="C5440" s="427">
        <v>40914</v>
      </c>
      <c r="D5440" s="1146"/>
      <c r="E5440" s="426" t="s">
        <v>10520</v>
      </c>
      <c r="F5440" s="1149"/>
      <c r="G5440" s="1149"/>
    </row>
    <row r="5441" spans="1:7" customFormat="1" ht="15" thickBot="1" x14ac:dyDescent="0.35">
      <c r="A5441" s="1147"/>
      <c r="B5441" s="1156"/>
      <c r="C5441" s="428" t="s">
        <v>10</v>
      </c>
      <c r="D5441" s="1147"/>
      <c r="E5441" s="727"/>
      <c r="F5441" s="1150"/>
      <c r="G5441" s="1150"/>
    </row>
    <row r="5442" spans="1:7" customFormat="1" ht="15" customHeight="1" x14ac:dyDescent="0.3">
      <c r="A5442" s="1145">
        <v>29</v>
      </c>
      <c r="B5442" s="1154" t="s">
        <v>10521</v>
      </c>
      <c r="C5442" s="426">
        <v>191732494</v>
      </c>
      <c r="D5442" s="1145" t="s">
        <v>10523</v>
      </c>
      <c r="E5442" s="426" t="s">
        <v>208</v>
      </c>
      <c r="F5442" s="1148">
        <v>80</v>
      </c>
      <c r="G5442" s="1148" t="s">
        <v>9418</v>
      </c>
    </row>
    <row r="5443" spans="1:7" customFormat="1" ht="14.4" x14ac:dyDescent="0.3">
      <c r="A5443" s="1146"/>
      <c r="B5443" s="1155"/>
      <c r="C5443" s="426" t="s">
        <v>10522</v>
      </c>
      <c r="D5443" s="1146"/>
      <c r="E5443" s="426" t="s">
        <v>10524</v>
      </c>
      <c r="F5443" s="1149"/>
      <c r="G5443" s="1149"/>
    </row>
    <row r="5444" spans="1:7" customFormat="1" ht="15" thickBot="1" x14ac:dyDescent="0.35">
      <c r="A5444" s="1147"/>
      <c r="B5444" s="1156"/>
      <c r="C5444" s="428" t="s">
        <v>10</v>
      </c>
      <c r="D5444" s="1147"/>
      <c r="E5444" s="727"/>
      <c r="F5444" s="1150"/>
      <c r="G5444" s="1150"/>
    </row>
    <row r="5445" spans="1:7" customFormat="1" ht="15" customHeight="1" x14ac:dyDescent="0.3">
      <c r="A5445" s="1145">
        <v>30</v>
      </c>
      <c r="B5445" s="721" t="s">
        <v>734</v>
      </c>
      <c r="C5445" s="426">
        <v>191490673</v>
      </c>
      <c r="D5445" s="1145" t="s">
        <v>10527</v>
      </c>
      <c r="E5445" s="426" t="s">
        <v>10445</v>
      </c>
      <c r="F5445" s="1148">
        <v>80</v>
      </c>
      <c r="G5445" s="1148" t="s">
        <v>10529</v>
      </c>
    </row>
    <row r="5446" spans="1:7" customFormat="1" ht="26.4" x14ac:dyDescent="0.3">
      <c r="A5446" s="1146"/>
      <c r="B5446" s="721" t="s">
        <v>10525</v>
      </c>
      <c r="C5446" s="426" t="s">
        <v>10526</v>
      </c>
      <c r="D5446" s="1146"/>
      <c r="E5446" s="426" t="s">
        <v>10528</v>
      </c>
      <c r="F5446" s="1149"/>
      <c r="G5446" s="1149"/>
    </row>
    <row r="5447" spans="1:7" customFormat="1" ht="15" thickBot="1" x14ac:dyDescent="0.35">
      <c r="A5447" s="1147"/>
      <c r="B5447" s="323"/>
      <c r="C5447" s="428" t="s">
        <v>10</v>
      </c>
      <c r="D5447" s="1147"/>
      <c r="E5447" s="727"/>
      <c r="F5447" s="1150"/>
      <c r="G5447" s="1150"/>
    </row>
    <row r="5448" spans="1:7" customFormat="1" ht="15" customHeight="1" x14ac:dyDescent="0.3">
      <c r="A5448" s="1145">
        <v>31</v>
      </c>
      <c r="B5448" s="1154" t="s">
        <v>10530</v>
      </c>
      <c r="C5448" s="426">
        <v>197274454</v>
      </c>
      <c r="D5448" s="1145" t="s">
        <v>10531</v>
      </c>
      <c r="E5448" s="426" t="s">
        <v>10408</v>
      </c>
      <c r="F5448" s="1148">
        <v>77</v>
      </c>
      <c r="G5448" s="1148" t="s">
        <v>9418</v>
      </c>
    </row>
    <row r="5449" spans="1:7" customFormat="1" ht="14.4" x14ac:dyDescent="0.3">
      <c r="A5449" s="1146"/>
      <c r="B5449" s="1155"/>
      <c r="C5449" s="427">
        <v>41824</v>
      </c>
      <c r="D5449" s="1146"/>
      <c r="E5449" s="426" t="s">
        <v>10532</v>
      </c>
      <c r="F5449" s="1149"/>
      <c r="G5449" s="1149"/>
    </row>
    <row r="5450" spans="1:7" customFormat="1" ht="15" thickBot="1" x14ac:dyDescent="0.35">
      <c r="A5450" s="1147"/>
      <c r="B5450" s="1156"/>
      <c r="C5450" s="428" t="s">
        <v>203</v>
      </c>
      <c r="D5450" s="1147"/>
      <c r="E5450" s="727"/>
      <c r="F5450" s="1150"/>
      <c r="G5450" s="1150"/>
    </row>
    <row r="5451" spans="1:7" customFormat="1" ht="15" customHeight="1" x14ac:dyDescent="0.3">
      <c r="A5451" s="1145">
        <v>32</v>
      </c>
      <c r="B5451" s="1154" t="s">
        <v>10533</v>
      </c>
      <c r="C5451" s="426">
        <v>191648869</v>
      </c>
      <c r="D5451" s="1145" t="s">
        <v>10535</v>
      </c>
      <c r="E5451" s="426" t="s">
        <v>10465</v>
      </c>
      <c r="F5451" s="1148">
        <v>77</v>
      </c>
      <c r="G5451" s="1148" t="s">
        <v>9418</v>
      </c>
    </row>
    <row r="5452" spans="1:7" customFormat="1" ht="14.4" x14ac:dyDescent="0.3">
      <c r="A5452" s="1146"/>
      <c r="B5452" s="1155"/>
      <c r="C5452" s="426" t="s">
        <v>10534</v>
      </c>
      <c r="D5452" s="1146"/>
      <c r="E5452" s="426" t="s">
        <v>10536</v>
      </c>
      <c r="F5452" s="1149"/>
      <c r="G5452" s="1149"/>
    </row>
    <row r="5453" spans="1:7" customFormat="1" ht="15" thickBot="1" x14ac:dyDescent="0.35">
      <c r="A5453" s="1147"/>
      <c r="B5453" s="1156"/>
      <c r="C5453" s="428" t="s">
        <v>10</v>
      </c>
      <c r="D5453" s="1147"/>
      <c r="E5453" s="727"/>
      <c r="F5453" s="1150"/>
      <c r="G5453" s="1150"/>
    </row>
    <row r="5454" spans="1:7" customFormat="1" ht="15" customHeight="1" x14ac:dyDescent="0.3">
      <c r="A5454" s="1145">
        <v>33</v>
      </c>
      <c r="B5454" s="1154" t="s">
        <v>10537</v>
      </c>
      <c r="C5454" s="426">
        <v>191410346</v>
      </c>
      <c r="D5454" s="1145" t="s">
        <v>10538</v>
      </c>
      <c r="E5454" s="426" t="s">
        <v>10408</v>
      </c>
      <c r="F5454" s="1148">
        <v>77</v>
      </c>
      <c r="G5454" s="1148" t="s">
        <v>9418</v>
      </c>
    </row>
    <row r="5455" spans="1:7" customFormat="1" ht="26.4" x14ac:dyDescent="0.3">
      <c r="A5455" s="1146"/>
      <c r="B5455" s="1155"/>
      <c r="C5455" s="427">
        <v>41822</v>
      </c>
      <c r="D5455" s="1146"/>
      <c r="E5455" s="426" t="s">
        <v>10539</v>
      </c>
      <c r="F5455" s="1149"/>
      <c r="G5455" s="1149"/>
    </row>
    <row r="5456" spans="1:7" customFormat="1" ht="15" thickBot="1" x14ac:dyDescent="0.35">
      <c r="A5456" s="1147"/>
      <c r="B5456" s="1156"/>
      <c r="C5456" s="428" t="s">
        <v>10</v>
      </c>
      <c r="D5456" s="1147"/>
      <c r="E5456" s="727"/>
      <c r="F5456" s="1150"/>
      <c r="G5456" s="1150"/>
    </row>
    <row r="5457" spans="1:7" customFormat="1" ht="15" customHeight="1" x14ac:dyDescent="0.3">
      <c r="A5457" s="1145">
        <v>34</v>
      </c>
      <c r="B5457" s="721" t="s">
        <v>10540</v>
      </c>
      <c r="C5457" s="426">
        <v>191540346</v>
      </c>
      <c r="D5457" s="1145" t="s">
        <v>10543</v>
      </c>
      <c r="E5457" s="426" t="s">
        <v>10475</v>
      </c>
      <c r="F5457" s="1148">
        <v>77</v>
      </c>
      <c r="G5457" s="1148" t="s">
        <v>9418</v>
      </c>
    </row>
    <row r="5458" spans="1:7" customFormat="1" ht="14.4" x14ac:dyDescent="0.3">
      <c r="A5458" s="1146"/>
      <c r="B5458" s="721" t="s">
        <v>10541</v>
      </c>
      <c r="C5458" s="426" t="s">
        <v>10542</v>
      </c>
      <c r="D5458" s="1146"/>
      <c r="E5458" s="426" t="s">
        <v>10544</v>
      </c>
      <c r="F5458" s="1149"/>
      <c r="G5458" s="1149"/>
    </row>
    <row r="5459" spans="1:7" customFormat="1" ht="15" thickBot="1" x14ac:dyDescent="0.35">
      <c r="A5459" s="1147"/>
      <c r="B5459" s="323"/>
      <c r="C5459" s="428" t="s">
        <v>10</v>
      </c>
      <c r="D5459" s="1147"/>
      <c r="E5459" s="727"/>
      <c r="F5459" s="1150"/>
      <c r="G5459" s="1150"/>
    </row>
    <row r="5460" spans="1:7" customFormat="1" ht="50.25" customHeight="1" x14ac:dyDescent="0.3">
      <c r="A5460" s="1145">
        <v>35</v>
      </c>
      <c r="B5460" s="1154" t="s">
        <v>739</v>
      </c>
      <c r="C5460" s="426">
        <v>191565855</v>
      </c>
      <c r="D5460" s="1145" t="s">
        <v>10546</v>
      </c>
      <c r="E5460" s="426" t="s">
        <v>10455</v>
      </c>
      <c r="F5460" s="1148">
        <v>77</v>
      </c>
      <c r="G5460" s="1148" t="s">
        <v>9418</v>
      </c>
    </row>
    <row r="5461" spans="1:7" customFormat="1" ht="14.4" x14ac:dyDescent="0.3">
      <c r="A5461" s="1146"/>
      <c r="B5461" s="1155"/>
      <c r="C5461" s="426" t="s">
        <v>10545</v>
      </c>
      <c r="D5461" s="1146"/>
      <c r="E5461" s="426" t="s">
        <v>10547</v>
      </c>
      <c r="F5461" s="1149"/>
      <c r="G5461" s="1149"/>
    </row>
    <row r="5462" spans="1:7" customFormat="1" ht="15" thickBot="1" x14ac:dyDescent="0.35">
      <c r="A5462" s="1147"/>
      <c r="B5462" s="1156"/>
      <c r="C5462" s="428" t="s">
        <v>10</v>
      </c>
      <c r="D5462" s="1147"/>
      <c r="E5462" s="727"/>
      <c r="F5462" s="1150"/>
      <c r="G5462" s="1150"/>
    </row>
    <row r="5463" spans="1:7" customFormat="1" ht="73.5" customHeight="1" x14ac:dyDescent="0.3">
      <c r="A5463" s="1145">
        <v>36</v>
      </c>
      <c r="B5463" s="1154" t="s">
        <v>10548</v>
      </c>
      <c r="C5463" s="426">
        <v>191723057</v>
      </c>
      <c r="D5463" s="1145" t="s">
        <v>10549</v>
      </c>
      <c r="E5463" s="1145" t="s">
        <v>10550</v>
      </c>
      <c r="F5463" s="1148">
        <v>77</v>
      </c>
      <c r="G5463" s="1148" t="s">
        <v>9418</v>
      </c>
    </row>
    <row r="5464" spans="1:7" customFormat="1" ht="14.4" x14ac:dyDescent="0.3">
      <c r="A5464" s="1146"/>
      <c r="B5464" s="1155"/>
      <c r="C5464" s="427">
        <v>43468</v>
      </c>
      <c r="D5464" s="1146"/>
      <c r="E5464" s="1146"/>
      <c r="F5464" s="1149"/>
      <c r="G5464" s="1149"/>
    </row>
    <row r="5465" spans="1:7" customFormat="1" ht="15" thickBot="1" x14ac:dyDescent="0.35">
      <c r="A5465" s="1147"/>
      <c r="B5465" s="1156"/>
      <c r="C5465" s="428" t="s">
        <v>10</v>
      </c>
      <c r="D5465" s="1147"/>
      <c r="E5465" s="1147"/>
      <c r="F5465" s="1150"/>
      <c r="G5465" s="1150"/>
    </row>
    <row r="5466" spans="1:7" customFormat="1" ht="15" customHeight="1" x14ac:dyDescent="0.3">
      <c r="A5466" s="1145">
        <v>37</v>
      </c>
      <c r="B5466" s="721" t="s">
        <v>10551</v>
      </c>
      <c r="C5466" s="426">
        <v>191651453</v>
      </c>
      <c r="D5466" s="1145" t="s">
        <v>10554</v>
      </c>
      <c r="E5466" s="426" t="s">
        <v>10555</v>
      </c>
      <c r="F5466" s="1148">
        <v>77</v>
      </c>
      <c r="G5466" s="1148" t="s">
        <v>9418</v>
      </c>
    </row>
    <row r="5467" spans="1:7" customFormat="1" ht="14.4" x14ac:dyDescent="0.3">
      <c r="A5467" s="1146"/>
      <c r="B5467" s="721" t="s">
        <v>10552</v>
      </c>
      <c r="C5467" s="426" t="s">
        <v>10553</v>
      </c>
      <c r="D5467" s="1146"/>
      <c r="E5467" s="426" t="s">
        <v>10556</v>
      </c>
      <c r="F5467" s="1149"/>
      <c r="G5467" s="1149"/>
    </row>
    <row r="5468" spans="1:7" customFormat="1" ht="15" thickBot="1" x14ac:dyDescent="0.35">
      <c r="A5468" s="1147"/>
      <c r="B5468" s="323"/>
      <c r="C5468" s="428" t="s">
        <v>10</v>
      </c>
      <c r="D5468" s="1147"/>
      <c r="E5468" s="727"/>
      <c r="F5468" s="1150"/>
      <c r="G5468" s="1150"/>
    </row>
    <row r="5469" spans="1:7" customFormat="1" ht="37.5" customHeight="1" x14ac:dyDescent="0.3">
      <c r="A5469" s="1145">
        <v>38</v>
      </c>
      <c r="B5469" s="721" t="s">
        <v>10557</v>
      </c>
      <c r="C5469" s="426">
        <v>191838717</v>
      </c>
      <c r="D5469" s="1145" t="s">
        <v>10559</v>
      </c>
      <c r="E5469" s="426" t="s">
        <v>10455</v>
      </c>
      <c r="F5469" s="1148">
        <v>74</v>
      </c>
      <c r="G5469" s="1148" t="s">
        <v>9418</v>
      </c>
    </row>
    <row r="5470" spans="1:7" customFormat="1" ht="14.4" x14ac:dyDescent="0.3">
      <c r="A5470" s="1146"/>
      <c r="B5470" s="721"/>
      <c r="C5470" s="426" t="s">
        <v>10558</v>
      </c>
      <c r="D5470" s="1146"/>
      <c r="E5470" s="426" t="s">
        <v>10560</v>
      </c>
      <c r="F5470" s="1149"/>
      <c r="G5470" s="1149"/>
    </row>
    <row r="5471" spans="1:7" customFormat="1" ht="15" thickBot="1" x14ac:dyDescent="0.35">
      <c r="A5471" s="1147"/>
      <c r="B5471" s="323"/>
      <c r="C5471" s="428" t="s">
        <v>10</v>
      </c>
      <c r="D5471" s="1147"/>
      <c r="E5471" s="727"/>
      <c r="F5471" s="1150"/>
      <c r="G5471" s="1150"/>
    </row>
    <row r="5472" spans="1:7" customFormat="1" ht="15" customHeight="1" x14ac:dyDescent="0.3">
      <c r="A5472" s="1145">
        <v>39</v>
      </c>
      <c r="B5472" s="721" t="s">
        <v>10650</v>
      </c>
      <c r="C5472" s="426">
        <v>191697751</v>
      </c>
      <c r="D5472" s="1145" t="s">
        <v>10562</v>
      </c>
      <c r="E5472" s="426" t="s">
        <v>10408</v>
      </c>
      <c r="F5472" s="1148">
        <v>74</v>
      </c>
      <c r="G5472" s="1148" t="s">
        <v>9418</v>
      </c>
    </row>
    <row r="5473" spans="1:22" customFormat="1" ht="14.4" x14ac:dyDescent="0.3">
      <c r="A5473" s="1146"/>
      <c r="B5473" s="721" t="s">
        <v>10561</v>
      </c>
      <c r="C5473" s="427">
        <v>38421</v>
      </c>
      <c r="D5473" s="1146"/>
      <c r="E5473" s="426" t="s">
        <v>10563</v>
      </c>
      <c r="F5473" s="1149"/>
      <c r="G5473" s="1149"/>
    </row>
    <row r="5474" spans="1:22" customFormat="1" ht="15" thickBot="1" x14ac:dyDescent="0.35">
      <c r="A5474" s="1147"/>
      <c r="B5474" s="323"/>
      <c r="C5474" s="428" t="s">
        <v>10</v>
      </c>
      <c r="D5474" s="1147"/>
      <c r="E5474" s="727"/>
      <c r="F5474" s="1150"/>
      <c r="G5474" s="1150"/>
      <c r="U5474" s="54" t="s">
        <v>10651</v>
      </c>
      <c r="V5474" s="54" t="s">
        <v>10652</v>
      </c>
    </row>
    <row r="5475" spans="1:22" customFormat="1" ht="35.25" customHeight="1" x14ac:dyDescent="0.3">
      <c r="A5475" s="1145">
        <v>40</v>
      </c>
      <c r="B5475" s="1154" t="s">
        <v>10564</v>
      </c>
      <c r="C5475" s="426">
        <v>191898029</v>
      </c>
      <c r="D5475" s="1145" t="s">
        <v>10566</v>
      </c>
      <c r="E5475" s="1145" t="s">
        <v>31</v>
      </c>
      <c r="F5475" s="1148">
        <v>70</v>
      </c>
      <c r="G5475" s="1148" t="s">
        <v>9418</v>
      </c>
      <c r="U5475">
        <v>8369093062</v>
      </c>
      <c r="V5475">
        <v>1997</v>
      </c>
    </row>
    <row r="5476" spans="1:22" customFormat="1" ht="14.4" x14ac:dyDescent="0.3">
      <c r="A5476" s="1146"/>
      <c r="B5476" s="1155"/>
      <c r="C5476" s="426" t="s">
        <v>10565</v>
      </c>
      <c r="D5476" s="1146"/>
      <c r="E5476" s="1146"/>
      <c r="F5476" s="1149"/>
      <c r="G5476" s="1149"/>
    </row>
    <row r="5477" spans="1:22" customFormat="1" ht="15" thickBot="1" x14ac:dyDescent="0.35">
      <c r="A5477" s="1147"/>
      <c r="B5477" s="1156"/>
      <c r="C5477" s="428" t="s">
        <v>10</v>
      </c>
      <c r="D5477" s="1147"/>
      <c r="E5477" s="1147"/>
      <c r="F5477" s="1150"/>
      <c r="G5477" s="1150"/>
    </row>
    <row r="5478" spans="1:22" customFormat="1" ht="24.75" customHeight="1" x14ac:dyDescent="0.3">
      <c r="A5478" s="1145">
        <v>41</v>
      </c>
      <c r="B5478" s="1154" t="s">
        <v>10567</v>
      </c>
      <c r="C5478" s="426">
        <v>191882175</v>
      </c>
      <c r="D5478" s="1145" t="s">
        <v>10568</v>
      </c>
      <c r="E5478" s="426" t="s">
        <v>10555</v>
      </c>
      <c r="F5478" s="1148">
        <v>70</v>
      </c>
      <c r="G5478" s="1148" t="s">
        <v>9418</v>
      </c>
    </row>
    <row r="5479" spans="1:22" customFormat="1" ht="26.4" x14ac:dyDescent="0.3">
      <c r="A5479" s="1146"/>
      <c r="B5479" s="1155"/>
      <c r="C5479" s="427">
        <v>41041</v>
      </c>
      <c r="D5479" s="1146"/>
      <c r="E5479" s="426" t="s">
        <v>10569</v>
      </c>
      <c r="F5479" s="1149"/>
      <c r="G5479" s="1149"/>
    </row>
    <row r="5480" spans="1:22" customFormat="1" ht="15" thickBot="1" x14ac:dyDescent="0.35">
      <c r="A5480" s="1147"/>
      <c r="B5480" s="1156"/>
      <c r="C5480" s="428" t="s">
        <v>10</v>
      </c>
      <c r="D5480" s="1147"/>
      <c r="E5480" s="727"/>
      <c r="F5480" s="1150"/>
      <c r="G5480" s="1150"/>
    </row>
    <row r="5481" spans="1:22" customFormat="1" ht="50.25" customHeight="1" x14ac:dyDescent="0.3">
      <c r="A5481" s="1145">
        <v>42</v>
      </c>
      <c r="B5481" s="1154" t="s">
        <v>10570</v>
      </c>
      <c r="C5481" s="426">
        <v>191737773</v>
      </c>
      <c r="D5481" s="1145" t="s">
        <v>10571</v>
      </c>
      <c r="E5481" s="426" t="s">
        <v>10402</v>
      </c>
      <c r="F5481" s="1148">
        <v>70</v>
      </c>
      <c r="G5481" s="1148" t="s">
        <v>9418</v>
      </c>
    </row>
    <row r="5482" spans="1:22" customFormat="1" ht="26.4" x14ac:dyDescent="0.3">
      <c r="A5482" s="1146"/>
      <c r="B5482" s="1155"/>
      <c r="C5482" s="427">
        <v>38728</v>
      </c>
      <c r="D5482" s="1146"/>
      <c r="E5482" s="426" t="s">
        <v>10572</v>
      </c>
      <c r="F5482" s="1149"/>
      <c r="G5482" s="1149"/>
    </row>
    <row r="5483" spans="1:22" customFormat="1" ht="15" thickBot="1" x14ac:dyDescent="0.35">
      <c r="A5483" s="1147"/>
      <c r="B5483" s="1156"/>
      <c r="C5483" s="428" t="s">
        <v>10</v>
      </c>
      <c r="D5483" s="1147"/>
      <c r="E5483" s="727"/>
      <c r="F5483" s="1150"/>
      <c r="G5483" s="1150"/>
    </row>
    <row r="5484" spans="1:22" customFormat="1" ht="48" customHeight="1" x14ac:dyDescent="0.3">
      <c r="A5484" s="1145">
        <v>43</v>
      </c>
      <c r="B5484" s="1154" t="s">
        <v>10573</v>
      </c>
      <c r="C5484" s="426">
        <v>191726588</v>
      </c>
      <c r="D5484" s="1145" t="s">
        <v>10574</v>
      </c>
      <c r="E5484" s="1145" t="s">
        <v>31</v>
      </c>
      <c r="F5484" s="1148">
        <v>70</v>
      </c>
      <c r="G5484" s="1148" t="s">
        <v>9418</v>
      </c>
      <c r="U5484">
        <v>8447051288</v>
      </c>
      <c r="V5484">
        <v>1991</v>
      </c>
    </row>
    <row r="5485" spans="1:22" customFormat="1" ht="14.4" x14ac:dyDescent="0.3">
      <c r="A5485" s="1146"/>
      <c r="B5485" s="1155"/>
      <c r="C5485" s="426" t="s">
        <v>4567</v>
      </c>
      <c r="D5485" s="1146"/>
      <c r="E5485" s="1146"/>
      <c r="F5485" s="1149"/>
      <c r="G5485" s="1149"/>
    </row>
    <row r="5486" spans="1:22" customFormat="1" ht="15" thickBot="1" x14ac:dyDescent="0.35">
      <c r="A5486" s="1147"/>
      <c r="B5486" s="1156"/>
      <c r="C5486" s="428" t="s">
        <v>10</v>
      </c>
      <c r="D5486" s="1147"/>
      <c r="E5486" s="1147"/>
      <c r="F5486" s="1150"/>
      <c r="G5486" s="1150"/>
    </row>
    <row r="5487" spans="1:22" customFormat="1" ht="73.5" customHeight="1" x14ac:dyDescent="0.3">
      <c r="A5487" s="1145">
        <v>44</v>
      </c>
      <c r="B5487" s="1154" t="s">
        <v>10575</v>
      </c>
      <c r="C5487" s="426">
        <v>191482059</v>
      </c>
      <c r="D5487" s="1145" t="s">
        <v>10576</v>
      </c>
      <c r="E5487" s="1145" t="s">
        <v>31</v>
      </c>
      <c r="F5487" s="1148">
        <v>70</v>
      </c>
      <c r="G5487" s="1148" t="s">
        <v>9418</v>
      </c>
      <c r="U5487">
        <v>8611017562</v>
      </c>
      <c r="V5487">
        <v>1982</v>
      </c>
    </row>
    <row r="5488" spans="1:22" customFormat="1" ht="14.4" x14ac:dyDescent="0.3">
      <c r="A5488" s="1146"/>
      <c r="B5488" s="1155"/>
      <c r="C5488" s="427">
        <v>41436</v>
      </c>
      <c r="D5488" s="1146"/>
      <c r="E5488" s="1146"/>
      <c r="F5488" s="1149"/>
      <c r="G5488" s="1149"/>
    </row>
    <row r="5489" spans="1:21" customFormat="1" ht="15" thickBot="1" x14ac:dyDescent="0.35">
      <c r="A5489" s="1147"/>
      <c r="B5489" s="1156"/>
      <c r="C5489" s="428" t="s">
        <v>10</v>
      </c>
      <c r="D5489" s="1147"/>
      <c r="E5489" s="1147"/>
      <c r="F5489" s="1150"/>
      <c r="G5489" s="1150"/>
    </row>
    <row r="5490" spans="1:21" customFormat="1" ht="15" customHeight="1" x14ac:dyDescent="0.3">
      <c r="A5490" s="1145">
        <v>45</v>
      </c>
      <c r="B5490" s="1154" t="s">
        <v>10577</v>
      </c>
      <c r="C5490" s="426">
        <v>191525112</v>
      </c>
      <c r="D5490" s="1145" t="s">
        <v>10579</v>
      </c>
      <c r="E5490" s="426" t="s">
        <v>10580</v>
      </c>
      <c r="F5490" s="1148">
        <v>70</v>
      </c>
      <c r="G5490" s="1148" t="s">
        <v>9418</v>
      </c>
    </row>
    <row r="5491" spans="1:21" customFormat="1" ht="26.4" x14ac:dyDescent="0.3">
      <c r="A5491" s="1146"/>
      <c r="B5491" s="1155"/>
      <c r="C5491" s="426" t="s">
        <v>10578</v>
      </c>
      <c r="D5491" s="1146"/>
      <c r="E5491" s="426" t="s">
        <v>10581</v>
      </c>
      <c r="F5491" s="1149"/>
      <c r="G5491" s="1149"/>
    </row>
    <row r="5492" spans="1:21" customFormat="1" ht="15" thickBot="1" x14ac:dyDescent="0.35">
      <c r="A5492" s="1147"/>
      <c r="B5492" s="1156"/>
      <c r="C5492" s="428" t="s">
        <v>10</v>
      </c>
      <c r="D5492" s="1147"/>
      <c r="E5492" s="727"/>
      <c r="F5492" s="1150"/>
      <c r="G5492" s="1150"/>
    </row>
    <row r="5493" spans="1:21" customFormat="1" ht="35.25" customHeight="1" x14ac:dyDescent="0.3">
      <c r="A5493" s="1145">
        <v>46</v>
      </c>
      <c r="B5493" s="1154" t="s">
        <v>10582</v>
      </c>
      <c r="C5493" s="426">
        <v>191895177</v>
      </c>
      <c r="D5493" s="1145" t="s">
        <v>10583</v>
      </c>
      <c r="E5493" s="1145" t="s">
        <v>31</v>
      </c>
      <c r="F5493" s="1148">
        <v>67</v>
      </c>
      <c r="G5493" s="1148" t="s">
        <v>9418</v>
      </c>
      <c r="U5493" t="s">
        <v>10653</v>
      </c>
    </row>
    <row r="5494" spans="1:21" customFormat="1" ht="14.4" x14ac:dyDescent="0.3">
      <c r="A5494" s="1146"/>
      <c r="B5494" s="1155"/>
      <c r="C5494" s="427">
        <v>42129</v>
      </c>
      <c r="D5494" s="1146"/>
      <c r="E5494" s="1146"/>
      <c r="F5494" s="1149"/>
      <c r="G5494" s="1149"/>
    </row>
    <row r="5495" spans="1:21" customFormat="1" ht="15" thickBot="1" x14ac:dyDescent="0.35">
      <c r="A5495" s="1147"/>
      <c r="B5495" s="1156"/>
      <c r="C5495" s="428" t="s">
        <v>10</v>
      </c>
      <c r="D5495" s="1147"/>
      <c r="E5495" s="1147"/>
      <c r="F5495" s="1150"/>
      <c r="G5495" s="1150"/>
    </row>
    <row r="5496" spans="1:21" customFormat="1" ht="48" customHeight="1" x14ac:dyDescent="0.3">
      <c r="A5496" s="1145">
        <v>47</v>
      </c>
      <c r="B5496" s="1154" t="s">
        <v>10584</v>
      </c>
      <c r="C5496" s="426">
        <v>192109169</v>
      </c>
      <c r="D5496" s="1145" t="s">
        <v>10586</v>
      </c>
      <c r="E5496" s="1145" t="s">
        <v>31</v>
      </c>
      <c r="F5496" s="1148">
        <v>67</v>
      </c>
      <c r="G5496" s="1148" t="s">
        <v>9418</v>
      </c>
      <c r="U5496" t="s">
        <v>10653</v>
      </c>
    </row>
    <row r="5497" spans="1:21" customFormat="1" ht="14.4" x14ac:dyDescent="0.3">
      <c r="A5497" s="1146"/>
      <c r="B5497" s="1155"/>
      <c r="C5497" s="426" t="s">
        <v>10585</v>
      </c>
      <c r="D5497" s="1146"/>
      <c r="E5497" s="1146"/>
      <c r="F5497" s="1149"/>
      <c r="G5497" s="1149"/>
    </row>
    <row r="5498" spans="1:21" customFormat="1" ht="15" thickBot="1" x14ac:dyDescent="0.35">
      <c r="A5498" s="1147"/>
      <c r="B5498" s="1156"/>
      <c r="C5498" s="428" t="s">
        <v>10</v>
      </c>
      <c r="D5498" s="1147"/>
      <c r="E5498" s="1147"/>
      <c r="F5498" s="1150"/>
      <c r="G5498" s="1150"/>
    </row>
    <row r="5499" spans="1:21" customFormat="1" ht="15" customHeight="1" x14ac:dyDescent="0.3">
      <c r="A5499" s="1145">
        <v>48</v>
      </c>
      <c r="B5499" s="721" t="s">
        <v>10587</v>
      </c>
      <c r="C5499" s="426">
        <v>191459190</v>
      </c>
      <c r="D5499" s="1145" t="s">
        <v>10590</v>
      </c>
      <c r="E5499" s="426" t="s">
        <v>31</v>
      </c>
      <c r="F5499" s="1148">
        <v>67</v>
      </c>
      <c r="G5499" s="1148" t="s">
        <v>9418</v>
      </c>
      <c r="U5499" t="s">
        <v>10653</v>
      </c>
    </row>
    <row r="5500" spans="1:21" customFormat="1" ht="14.4" x14ac:dyDescent="0.3">
      <c r="A5500" s="1146"/>
      <c r="B5500" s="721" t="s">
        <v>10588</v>
      </c>
      <c r="C5500" s="426" t="s">
        <v>10589</v>
      </c>
      <c r="D5500" s="1146"/>
      <c r="E5500" s="426" t="s">
        <v>10591</v>
      </c>
      <c r="F5500" s="1149"/>
      <c r="G5500" s="1149"/>
    </row>
    <row r="5501" spans="1:21" customFormat="1" ht="15" thickBot="1" x14ac:dyDescent="0.35">
      <c r="A5501" s="1147"/>
      <c r="B5501" s="323"/>
      <c r="C5501" s="428" t="s">
        <v>10</v>
      </c>
      <c r="D5501" s="1147"/>
      <c r="E5501" s="727"/>
      <c r="F5501" s="1150"/>
      <c r="G5501" s="1150"/>
    </row>
    <row r="5502" spans="1:21" customFormat="1" ht="35.25" customHeight="1" x14ac:dyDescent="0.3">
      <c r="A5502" s="1145">
        <v>49</v>
      </c>
      <c r="B5502" s="1157" t="s">
        <v>10592</v>
      </c>
      <c r="C5502" s="429">
        <v>191738477</v>
      </c>
      <c r="D5502" s="1160" t="s">
        <v>10593</v>
      </c>
      <c r="E5502" s="1160" t="s">
        <v>31</v>
      </c>
      <c r="F5502" s="1148">
        <v>67</v>
      </c>
      <c r="G5502" s="1148" t="s">
        <v>9418</v>
      </c>
    </row>
    <row r="5503" spans="1:21" customFormat="1" ht="14.4" x14ac:dyDescent="0.3">
      <c r="A5503" s="1146"/>
      <c r="B5503" s="1158"/>
      <c r="C5503" s="430">
        <v>43262</v>
      </c>
      <c r="D5503" s="1161"/>
      <c r="E5503" s="1161"/>
      <c r="F5503" s="1149"/>
      <c r="G5503" s="1149"/>
    </row>
    <row r="5504" spans="1:21" customFormat="1" ht="15" thickBot="1" x14ac:dyDescent="0.35">
      <c r="A5504" s="1147"/>
      <c r="B5504" s="1159"/>
      <c r="C5504" s="429" t="s">
        <v>10</v>
      </c>
      <c r="D5504" s="1162"/>
      <c r="E5504" s="1162"/>
      <c r="F5504" s="1150"/>
      <c r="G5504" s="1150"/>
    </row>
    <row r="5505" spans="1:22" customFormat="1" ht="50.25" customHeight="1" x14ac:dyDescent="0.3">
      <c r="A5505" s="1151">
        <v>50</v>
      </c>
      <c r="B5505" s="722" t="s">
        <v>10594</v>
      </c>
      <c r="C5505" s="516">
        <v>191436813</v>
      </c>
      <c r="D5505" s="1151" t="s">
        <v>10596</v>
      </c>
      <c r="E5505" s="1151" t="s">
        <v>31</v>
      </c>
      <c r="F5505" s="1148">
        <v>67</v>
      </c>
      <c r="G5505" s="1148" t="s">
        <v>9418</v>
      </c>
      <c r="U5505" t="s">
        <v>6516</v>
      </c>
      <c r="V5505">
        <v>1979</v>
      </c>
    </row>
    <row r="5506" spans="1:22" customFormat="1" ht="14.4" x14ac:dyDescent="0.3">
      <c r="A5506" s="1152"/>
      <c r="B5506" s="722" t="s">
        <v>10595</v>
      </c>
      <c r="C5506" s="517">
        <v>43446</v>
      </c>
      <c r="D5506" s="1152"/>
      <c r="E5506" s="1152"/>
      <c r="F5506" s="1149"/>
      <c r="G5506" s="1149"/>
    </row>
    <row r="5507" spans="1:22" customFormat="1" ht="15" thickBot="1" x14ac:dyDescent="0.35">
      <c r="A5507" s="1153"/>
      <c r="B5507" s="514"/>
      <c r="C5507" s="515" t="s">
        <v>10</v>
      </c>
      <c r="D5507" s="1153"/>
      <c r="E5507" s="1153"/>
      <c r="F5507" s="1150"/>
      <c r="G5507" s="1150"/>
    </row>
    <row r="5508" spans="1:22" customFormat="1" ht="35.25" customHeight="1" x14ac:dyDescent="0.3">
      <c r="A5508" s="1145">
        <v>51</v>
      </c>
      <c r="B5508" s="1154" t="s">
        <v>10597</v>
      </c>
      <c r="C5508" s="426">
        <v>191894239</v>
      </c>
      <c r="D5508" s="1145" t="s">
        <v>10598</v>
      </c>
      <c r="E5508" s="1145" t="s">
        <v>31</v>
      </c>
      <c r="F5508" s="1148">
        <v>67</v>
      </c>
      <c r="G5508" s="1148" t="s">
        <v>9418</v>
      </c>
      <c r="U5508" t="s">
        <v>10653</v>
      </c>
      <c r="V5508">
        <v>1997</v>
      </c>
    </row>
    <row r="5509" spans="1:22" customFormat="1" ht="14.4" x14ac:dyDescent="0.3">
      <c r="A5509" s="1146"/>
      <c r="B5509" s="1155"/>
      <c r="C5509" s="427">
        <v>43102</v>
      </c>
      <c r="D5509" s="1146"/>
      <c r="E5509" s="1146"/>
      <c r="F5509" s="1149"/>
      <c r="G5509" s="1149"/>
    </row>
    <row r="5510" spans="1:22" customFormat="1" ht="15" thickBot="1" x14ac:dyDescent="0.35">
      <c r="A5510" s="1147"/>
      <c r="B5510" s="1156"/>
      <c r="C5510" s="428" t="s">
        <v>10</v>
      </c>
      <c r="D5510" s="1147"/>
      <c r="E5510" s="1147"/>
      <c r="F5510" s="1150"/>
      <c r="G5510" s="1150"/>
    </row>
    <row r="5511" spans="1:22" customFormat="1" ht="15" customHeight="1" x14ac:dyDescent="0.3">
      <c r="A5511" s="1145">
        <v>52</v>
      </c>
      <c r="B5511" s="1154" t="s">
        <v>10599</v>
      </c>
      <c r="C5511" s="426">
        <v>191421280</v>
      </c>
      <c r="D5511" s="1145" t="s">
        <v>10601</v>
      </c>
      <c r="E5511" s="1145" t="s">
        <v>31</v>
      </c>
      <c r="F5511" s="1148">
        <v>67</v>
      </c>
      <c r="G5511" s="1148" t="s">
        <v>9418</v>
      </c>
      <c r="U5511" t="s">
        <v>10653</v>
      </c>
      <c r="V5511">
        <v>1980</v>
      </c>
    </row>
    <row r="5512" spans="1:22" customFormat="1" ht="14.4" x14ac:dyDescent="0.3">
      <c r="A5512" s="1146"/>
      <c r="B5512" s="1155"/>
      <c r="C5512" s="426" t="s">
        <v>10600</v>
      </c>
      <c r="D5512" s="1146"/>
      <c r="E5512" s="1146"/>
      <c r="F5512" s="1149"/>
      <c r="G5512" s="1149"/>
    </row>
    <row r="5513" spans="1:22" customFormat="1" ht="15" thickBot="1" x14ac:dyDescent="0.35">
      <c r="A5513" s="1147"/>
      <c r="B5513" s="1156"/>
      <c r="C5513" s="428" t="s">
        <v>10</v>
      </c>
      <c r="D5513" s="1147"/>
      <c r="E5513" s="1147"/>
      <c r="F5513" s="1150"/>
      <c r="G5513" s="1150"/>
    </row>
    <row r="5514" spans="1:22" customFormat="1" ht="35.25" customHeight="1" x14ac:dyDescent="0.3">
      <c r="A5514" s="1145">
        <v>53</v>
      </c>
      <c r="B5514" s="1154" t="s">
        <v>10602</v>
      </c>
      <c r="C5514" s="426">
        <v>191837380</v>
      </c>
      <c r="D5514" s="1145" t="s">
        <v>10604</v>
      </c>
      <c r="E5514" s="1145" t="s">
        <v>31</v>
      </c>
      <c r="F5514" s="1148">
        <v>67</v>
      </c>
      <c r="G5514" s="1148" t="s">
        <v>9418</v>
      </c>
      <c r="U5514">
        <v>8588740611</v>
      </c>
      <c r="V5514">
        <v>1994</v>
      </c>
    </row>
    <row r="5515" spans="1:22" customFormat="1" ht="14.4" x14ac:dyDescent="0.3">
      <c r="A5515" s="1146"/>
      <c r="B5515" s="1155"/>
      <c r="C5515" s="426" t="s">
        <v>10603</v>
      </c>
      <c r="D5515" s="1146"/>
      <c r="E5515" s="1146"/>
      <c r="F5515" s="1149"/>
      <c r="G5515" s="1149"/>
    </row>
    <row r="5516" spans="1:22" customFormat="1" ht="15" thickBot="1" x14ac:dyDescent="0.35">
      <c r="A5516" s="1147"/>
      <c r="B5516" s="1156"/>
      <c r="C5516" s="428" t="s">
        <v>10</v>
      </c>
      <c r="D5516" s="1147"/>
      <c r="E5516" s="1147"/>
      <c r="F5516" s="1150"/>
      <c r="G5516" s="1150"/>
    </row>
    <row r="5517" spans="1:22" customFormat="1" ht="22.5" customHeight="1" x14ac:dyDescent="0.3">
      <c r="A5517" s="1151">
        <v>54</v>
      </c>
      <c r="B5517" s="1163" t="s">
        <v>10605</v>
      </c>
      <c r="C5517" s="513">
        <v>191903721</v>
      </c>
      <c r="D5517" s="1151" t="s">
        <v>10606</v>
      </c>
      <c r="E5517" s="1151" t="s">
        <v>31</v>
      </c>
      <c r="F5517" s="1148">
        <v>67</v>
      </c>
      <c r="G5517" s="1148" t="s">
        <v>9418</v>
      </c>
      <c r="U5517" t="s">
        <v>11835</v>
      </c>
      <c r="V5517">
        <v>1996</v>
      </c>
    </row>
    <row r="5518" spans="1:22" customFormat="1" ht="14.4" x14ac:dyDescent="0.3">
      <c r="A5518" s="1152"/>
      <c r="B5518" s="1164"/>
      <c r="C5518" s="517">
        <v>43262</v>
      </c>
      <c r="D5518" s="1152"/>
      <c r="E5518" s="1152"/>
      <c r="F5518" s="1149"/>
      <c r="G5518" s="1149"/>
    </row>
    <row r="5519" spans="1:22" customFormat="1" ht="15" thickBot="1" x14ac:dyDescent="0.35">
      <c r="A5519" s="1153"/>
      <c r="B5519" s="1165"/>
      <c r="C5519" s="515" t="s">
        <v>10</v>
      </c>
      <c r="D5519" s="1153"/>
      <c r="E5519" s="1153"/>
      <c r="F5519" s="1150"/>
      <c r="G5519" s="1150"/>
    </row>
    <row r="5520" spans="1:22" customFormat="1" ht="15" customHeight="1" x14ac:dyDescent="0.3">
      <c r="A5520" s="1145">
        <v>55</v>
      </c>
      <c r="B5520" s="721" t="s">
        <v>10607</v>
      </c>
      <c r="C5520" s="426">
        <v>191870052</v>
      </c>
      <c r="D5520" s="1145" t="s">
        <v>10609</v>
      </c>
      <c r="E5520" s="1145" t="s">
        <v>31</v>
      </c>
      <c r="F5520" s="1148">
        <v>64</v>
      </c>
      <c r="G5520" s="1148" t="s">
        <v>9418</v>
      </c>
      <c r="U5520">
        <v>8633747259</v>
      </c>
      <c r="V5520">
        <v>1995</v>
      </c>
    </row>
    <row r="5521" spans="1:22" customFormat="1" ht="14.4" x14ac:dyDescent="0.3">
      <c r="A5521" s="1146"/>
      <c r="B5521" s="721" t="s">
        <v>10608</v>
      </c>
      <c r="C5521" s="427">
        <v>40188</v>
      </c>
      <c r="D5521" s="1146"/>
      <c r="E5521" s="1146"/>
      <c r="F5521" s="1149"/>
      <c r="G5521" s="1149"/>
      <c r="U5521">
        <v>8602821287</v>
      </c>
    </row>
    <row r="5522" spans="1:22" customFormat="1" ht="15" thickBot="1" x14ac:dyDescent="0.35">
      <c r="A5522" s="1147"/>
      <c r="B5522" s="323"/>
      <c r="C5522" s="428" t="s">
        <v>10</v>
      </c>
      <c r="D5522" s="1147"/>
      <c r="E5522" s="1147"/>
      <c r="F5522" s="1150"/>
      <c r="G5522" s="1150"/>
    </row>
    <row r="5523" spans="1:22" customFormat="1" ht="15" customHeight="1" x14ac:dyDescent="0.3">
      <c r="A5523" s="1151">
        <v>56</v>
      </c>
      <c r="B5523" s="722" t="s">
        <v>10610</v>
      </c>
      <c r="C5523" s="513">
        <v>191438048</v>
      </c>
      <c r="D5523" s="1151" t="s">
        <v>10612</v>
      </c>
      <c r="E5523" s="1151" t="s">
        <v>31</v>
      </c>
      <c r="F5523" s="1148">
        <v>64</v>
      </c>
      <c r="G5523" s="1148" t="s">
        <v>9418</v>
      </c>
      <c r="U5523" t="s">
        <v>6516</v>
      </c>
      <c r="V5523">
        <v>1981</v>
      </c>
    </row>
    <row r="5524" spans="1:22" customFormat="1" ht="14.4" x14ac:dyDescent="0.3">
      <c r="A5524" s="1152"/>
      <c r="B5524" s="722" t="s">
        <v>10611</v>
      </c>
      <c r="C5524" s="513" t="s">
        <v>943</v>
      </c>
      <c r="D5524" s="1152"/>
      <c r="E5524" s="1152"/>
      <c r="F5524" s="1149"/>
      <c r="G5524" s="1149"/>
    </row>
    <row r="5525" spans="1:22" customFormat="1" ht="15" thickBot="1" x14ac:dyDescent="0.35">
      <c r="A5525" s="1153"/>
      <c r="B5525" s="514"/>
      <c r="C5525" s="515" t="s">
        <v>10</v>
      </c>
      <c r="D5525" s="1153"/>
      <c r="E5525" s="1153"/>
      <c r="F5525" s="1150"/>
      <c r="G5525" s="1150"/>
    </row>
    <row r="5526" spans="1:22" customFormat="1" ht="22.5" customHeight="1" x14ac:dyDescent="0.3">
      <c r="A5526" s="1145">
        <v>57</v>
      </c>
      <c r="B5526" s="1154" t="s">
        <v>10613</v>
      </c>
      <c r="C5526" s="426">
        <v>191619618</v>
      </c>
      <c r="D5526" s="1145" t="s">
        <v>10614</v>
      </c>
      <c r="E5526" s="1145" t="s">
        <v>31</v>
      </c>
      <c r="F5526" s="1148">
        <v>64</v>
      </c>
      <c r="G5526" s="1148" t="s">
        <v>9418</v>
      </c>
      <c r="U5526">
        <v>8102106641</v>
      </c>
      <c r="V5526">
        <v>1988</v>
      </c>
    </row>
    <row r="5527" spans="1:22" customFormat="1" ht="14.4" x14ac:dyDescent="0.3">
      <c r="A5527" s="1146"/>
      <c r="B5527" s="1155"/>
      <c r="C5527" s="427">
        <v>38481</v>
      </c>
      <c r="D5527" s="1146"/>
      <c r="E5527" s="1146"/>
      <c r="F5527" s="1149"/>
      <c r="G5527" s="1149"/>
    </row>
    <row r="5528" spans="1:22" customFormat="1" ht="15" thickBot="1" x14ac:dyDescent="0.35">
      <c r="A5528" s="1147"/>
      <c r="B5528" s="1156"/>
      <c r="C5528" s="428" t="s">
        <v>10</v>
      </c>
      <c r="D5528" s="1147"/>
      <c r="E5528" s="1147"/>
      <c r="F5528" s="1150"/>
      <c r="G5528" s="1150"/>
    </row>
    <row r="5529" spans="1:22" customFormat="1" ht="35.25" customHeight="1" x14ac:dyDescent="0.3">
      <c r="A5529" s="1145">
        <v>58</v>
      </c>
      <c r="B5529" s="1154" t="s">
        <v>10654</v>
      </c>
      <c r="C5529" s="426">
        <v>191447777</v>
      </c>
      <c r="D5529" s="1145" t="s">
        <v>10616</v>
      </c>
      <c r="E5529" s="426" t="s">
        <v>31</v>
      </c>
      <c r="F5529" s="1148">
        <v>64</v>
      </c>
      <c r="G5529" s="1148" t="s">
        <v>9418</v>
      </c>
      <c r="U5529">
        <v>8307432935</v>
      </c>
      <c r="V5529">
        <v>1980</v>
      </c>
    </row>
    <row r="5530" spans="1:22" customFormat="1" ht="14.4" x14ac:dyDescent="0.3">
      <c r="A5530" s="1146"/>
      <c r="B5530" s="1155"/>
      <c r="C5530" s="426" t="s">
        <v>10615</v>
      </c>
      <c r="D5530" s="1146"/>
      <c r="E5530" s="426" t="s">
        <v>10617</v>
      </c>
      <c r="F5530" s="1149"/>
      <c r="G5530" s="1149"/>
    </row>
    <row r="5531" spans="1:22" customFormat="1" ht="15" thickBot="1" x14ac:dyDescent="0.35">
      <c r="A5531" s="1147"/>
      <c r="B5531" s="1156"/>
      <c r="C5531" s="428" t="s">
        <v>10</v>
      </c>
      <c r="D5531" s="1147"/>
      <c r="E5531" s="727"/>
      <c r="F5531" s="1150"/>
      <c r="G5531" s="1150"/>
    </row>
    <row r="5532" spans="1:22" customFormat="1" ht="15" customHeight="1" x14ac:dyDescent="0.3">
      <c r="A5532" s="1145">
        <v>59</v>
      </c>
      <c r="B5532" s="721" t="s">
        <v>10618</v>
      </c>
      <c r="C5532" s="426">
        <v>192188035</v>
      </c>
      <c r="D5532" s="1145" t="s">
        <v>10621</v>
      </c>
      <c r="E5532" s="1145" t="s">
        <v>31</v>
      </c>
      <c r="F5532" s="1148">
        <v>64</v>
      </c>
      <c r="G5532" s="1148" t="s">
        <v>9418</v>
      </c>
      <c r="U5532">
        <v>8095251211</v>
      </c>
      <c r="V5532">
        <v>1987</v>
      </c>
    </row>
    <row r="5533" spans="1:22" customFormat="1" ht="14.4" x14ac:dyDescent="0.3">
      <c r="A5533" s="1146"/>
      <c r="B5533" s="721" t="s">
        <v>10619</v>
      </c>
      <c r="C5533" s="426" t="s">
        <v>10620</v>
      </c>
      <c r="D5533" s="1146"/>
      <c r="E5533" s="1146"/>
      <c r="F5533" s="1149"/>
      <c r="G5533" s="1149"/>
    </row>
    <row r="5534" spans="1:22" customFormat="1" ht="15" thickBot="1" x14ac:dyDescent="0.35">
      <c r="A5534" s="1147"/>
      <c r="B5534" s="323"/>
      <c r="C5534" s="428" t="s">
        <v>10</v>
      </c>
      <c r="D5534" s="1147"/>
      <c r="E5534" s="1147"/>
      <c r="F5534" s="1150"/>
      <c r="G5534" s="1150"/>
    </row>
    <row r="5535" spans="1:22" customFormat="1" ht="35.25" customHeight="1" x14ac:dyDescent="0.3">
      <c r="A5535" s="1145">
        <v>60</v>
      </c>
      <c r="B5535" s="1154" t="s">
        <v>10622</v>
      </c>
      <c r="C5535" s="426">
        <v>191525594</v>
      </c>
      <c r="D5535" s="1145" t="s">
        <v>10624</v>
      </c>
      <c r="E5535" s="426" t="s">
        <v>31</v>
      </c>
      <c r="F5535" s="1148">
        <v>64</v>
      </c>
      <c r="G5535" s="1148" t="s">
        <v>9418</v>
      </c>
      <c r="U5535">
        <v>8058098942</v>
      </c>
      <c r="V5535">
        <v>1984</v>
      </c>
    </row>
    <row r="5536" spans="1:22" customFormat="1" ht="14.4" x14ac:dyDescent="0.3">
      <c r="A5536" s="1146"/>
      <c r="B5536" s="1155"/>
      <c r="C5536" s="426" t="s">
        <v>10623</v>
      </c>
      <c r="D5536" s="1146"/>
      <c r="E5536" s="426" t="s">
        <v>10625</v>
      </c>
      <c r="F5536" s="1149"/>
      <c r="G5536" s="1149"/>
    </row>
    <row r="5537" spans="1:22" customFormat="1" ht="15" thickBot="1" x14ac:dyDescent="0.35">
      <c r="A5537" s="1147"/>
      <c r="B5537" s="1156"/>
      <c r="C5537" s="428" t="s">
        <v>10</v>
      </c>
      <c r="D5537" s="1147"/>
      <c r="E5537" s="727"/>
      <c r="F5537" s="1150"/>
      <c r="G5537" s="1150"/>
    </row>
    <row r="5538" spans="1:22" customFormat="1" ht="22.5" customHeight="1" x14ac:dyDescent="0.3">
      <c r="A5538" s="1145">
        <v>61</v>
      </c>
      <c r="B5538" s="1154" t="s">
        <v>10626</v>
      </c>
      <c r="C5538" s="426">
        <v>191770061</v>
      </c>
      <c r="D5538" s="1145" t="s">
        <v>10627</v>
      </c>
      <c r="E5538" s="1145" t="s">
        <v>31</v>
      </c>
      <c r="F5538" s="1148">
        <v>64</v>
      </c>
      <c r="G5538" s="1148" t="s">
        <v>9418</v>
      </c>
      <c r="U5538">
        <v>8053271258</v>
      </c>
      <c r="V5538">
        <v>1992</v>
      </c>
    </row>
    <row r="5539" spans="1:22" customFormat="1" ht="14.4" x14ac:dyDescent="0.3">
      <c r="A5539" s="1146"/>
      <c r="B5539" s="1155"/>
      <c r="C5539" s="427">
        <v>39395</v>
      </c>
      <c r="D5539" s="1146"/>
      <c r="E5539" s="1146"/>
      <c r="F5539" s="1149"/>
      <c r="G5539" s="1149"/>
    </row>
    <row r="5540" spans="1:22" customFormat="1" ht="15" thickBot="1" x14ac:dyDescent="0.35">
      <c r="A5540" s="1147"/>
      <c r="B5540" s="1156"/>
      <c r="C5540" s="428" t="s">
        <v>10</v>
      </c>
      <c r="D5540" s="1147"/>
      <c r="E5540" s="1147"/>
      <c r="F5540" s="1150"/>
      <c r="G5540" s="1150"/>
    </row>
    <row r="5541" spans="1:22" customFormat="1" ht="15" customHeight="1" x14ac:dyDescent="0.3">
      <c r="A5541" s="1145">
        <v>62</v>
      </c>
      <c r="B5541" s="721" t="s">
        <v>10628</v>
      </c>
      <c r="C5541" s="426">
        <v>191650318</v>
      </c>
      <c r="D5541" s="1145" t="s">
        <v>10630</v>
      </c>
      <c r="E5541" s="1145" t="s">
        <v>31</v>
      </c>
      <c r="F5541" s="1148">
        <v>64</v>
      </c>
      <c r="G5541" s="1148" t="s">
        <v>9418</v>
      </c>
      <c r="U5541">
        <v>3301402808</v>
      </c>
      <c r="V5541">
        <v>1988</v>
      </c>
    </row>
    <row r="5542" spans="1:22" customFormat="1" ht="14.4" x14ac:dyDescent="0.3">
      <c r="A5542" s="1146"/>
      <c r="B5542" s="721" t="s">
        <v>10629</v>
      </c>
      <c r="C5542" s="426" t="s">
        <v>2998</v>
      </c>
      <c r="D5542" s="1146"/>
      <c r="E5542" s="1146"/>
      <c r="F5542" s="1149"/>
      <c r="G5542" s="1149"/>
      <c r="U5542">
        <v>330167226</v>
      </c>
    </row>
    <row r="5543" spans="1:22" customFormat="1" ht="15" thickBot="1" x14ac:dyDescent="0.35">
      <c r="A5543" s="1147"/>
      <c r="B5543" s="323"/>
      <c r="C5543" s="428" t="s">
        <v>10</v>
      </c>
      <c r="D5543" s="1147"/>
      <c r="E5543" s="1147"/>
      <c r="F5543" s="1150"/>
      <c r="G5543" s="1150"/>
    </row>
    <row r="5544" spans="1:22" customFormat="1" ht="48" customHeight="1" x14ac:dyDescent="0.3">
      <c r="A5544" s="1145">
        <v>63</v>
      </c>
      <c r="B5544" s="1154" t="s">
        <v>10631</v>
      </c>
      <c r="C5544" s="426">
        <v>191918035</v>
      </c>
      <c r="D5544" s="1145" t="s">
        <v>10633</v>
      </c>
      <c r="E5544" s="1145" t="s">
        <v>31</v>
      </c>
      <c r="F5544" s="1148">
        <v>64</v>
      </c>
      <c r="G5544" s="1148" t="s">
        <v>10529</v>
      </c>
      <c r="U5544" t="s">
        <v>10653</v>
      </c>
    </row>
    <row r="5545" spans="1:22" customFormat="1" ht="14.4" x14ac:dyDescent="0.3">
      <c r="A5545" s="1146"/>
      <c r="B5545" s="1155"/>
      <c r="C5545" s="426" t="s">
        <v>10632</v>
      </c>
      <c r="D5545" s="1146"/>
      <c r="E5545" s="1146"/>
      <c r="F5545" s="1149"/>
      <c r="G5545" s="1149"/>
    </row>
    <row r="5546" spans="1:22" customFormat="1" ht="15" thickBot="1" x14ac:dyDescent="0.35">
      <c r="A5546" s="1147"/>
      <c r="B5546" s="1156"/>
      <c r="C5546" s="428" t="s">
        <v>10</v>
      </c>
      <c r="D5546" s="1147"/>
      <c r="E5546" s="1147"/>
      <c r="F5546" s="1150"/>
      <c r="G5546" s="1150"/>
    </row>
    <row r="5547" spans="1:22" customFormat="1" ht="15" customHeight="1" x14ac:dyDescent="0.3">
      <c r="A5547" s="1145">
        <v>64</v>
      </c>
      <c r="B5547" s="721" t="s">
        <v>10634</v>
      </c>
      <c r="C5547" s="426">
        <v>191686109</v>
      </c>
      <c r="D5547" s="1145" t="s">
        <v>10637</v>
      </c>
      <c r="E5547" s="1145" t="s">
        <v>31</v>
      </c>
      <c r="F5547" s="1148">
        <v>64</v>
      </c>
      <c r="G5547" s="1148" t="s">
        <v>9418</v>
      </c>
      <c r="U5547">
        <v>8125837856</v>
      </c>
      <c r="V5547">
        <v>1986</v>
      </c>
    </row>
    <row r="5548" spans="1:22" customFormat="1" ht="14.4" x14ac:dyDescent="0.3">
      <c r="A5548" s="1146"/>
      <c r="B5548" s="721" t="s">
        <v>10635</v>
      </c>
      <c r="C5548" s="426" t="s">
        <v>10636</v>
      </c>
      <c r="D5548" s="1146"/>
      <c r="E5548" s="1146"/>
      <c r="F5548" s="1149"/>
      <c r="G5548" s="1149"/>
      <c r="U5548">
        <v>3301197468</v>
      </c>
    </row>
    <row r="5549" spans="1:22" customFormat="1" ht="15" thickBot="1" x14ac:dyDescent="0.35">
      <c r="A5549" s="1147"/>
      <c r="B5549" s="323"/>
      <c r="C5549" s="428" t="s">
        <v>10</v>
      </c>
      <c r="D5549" s="1147"/>
      <c r="E5549" s="1147"/>
      <c r="F5549" s="1150"/>
      <c r="G5549" s="1150"/>
    </row>
    <row r="5550" spans="1:22" customFormat="1" ht="35.25" customHeight="1" x14ac:dyDescent="0.3">
      <c r="A5550" s="1145">
        <v>65</v>
      </c>
      <c r="B5550" s="1154" t="s">
        <v>10638</v>
      </c>
      <c r="C5550" s="426">
        <v>191913170</v>
      </c>
      <c r="D5550" s="1145" t="s">
        <v>10640</v>
      </c>
      <c r="E5550" s="1145" t="s">
        <v>31</v>
      </c>
      <c r="F5550" s="1148">
        <v>64</v>
      </c>
      <c r="G5550" s="1148" t="s">
        <v>9418</v>
      </c>
      <c r="U5550" t="s">
        <v>10655</v>
      </c>
    </row>
    <row r="5551" spans="1:22" customFormat="1" ht="14.4" x14ac:dyDescent="0.3">
      <c r="A5551" s="1146"/>
      <c r="B5551" s="1155"/>
      <c r="C5551" s="426" t="s">
        <v>10639</v>
      </c>
      <c r="D5551" s="1146"/>
      <c r="E5551" s="1146"/>
      <c r="F5551" s="1149"/>
      <c r="G5551" s="1149"/>
    </row>
    <row r="5552" spans="1:22" customFormat="1" ht="15" thickBot="1" x14ac:dyDescent="0.35">
      <c r="A5552" s="1147"/>
      <c r="B5552" s="1156"/>
      <c r="C5552" s="428" t="s">
        <v>10</v>
      </c>
      <c r="D5552" s="1147"/>
      <c r="E5552" s="1147"/>
      <c r="F5552" s="1150"/>
      <c r="G5552" s="1150"/>
    </row>
    <row r="5553" spans="1:22" customFormat="1" ht="15" customHeight="1" x14ac:dyDescent="0.3">
      <c r="A5553" s="1145">
        <v>66</v>
      </c>
      <c r="B5553" s="721" t="s">
        <v>10641</v>
      </c>
      <c r="C5553" s="426">
        <v>191806050</v>
      </c>
      <c r="D5553" s="1145" t="s">
        <v>10644</v>
      </c>
      <c r="E5553" s="1145" t="s">
        <v>31</v>
      </c>
      <c r="F5553" s="1148">
        <v>64</v>
      </c>
      <c r="G5553" s="1148" t="s">
        <v>9418</v>
      </c>
      <c r="U5553" t="s">
        <v>10655</v>
      </c>
    </row>
    <row r="5554" spans="1:22" customFormat="1" ht="14.4" x14ac:dyDescent="0.3">
      <c r="A5554" s="1146"/>
      <c r="B5554" s="721" t="s">
        <v>10642</v>
      </c>
      <c r="C5554" s="426" t="s">
        <v>10643</v>
      </c>
      <c r="D5554" s="1146"/>
      <c r="E5554" s="1146"/>
      <c r="F5554" s="1149"/>
      <c r="G5554" s="1149"/>
    </row>
    <row r="5555" spans="1:22" customFormat="1" ht="15" thickBot="1" x14ac:dyDescent="0.35">
      <c r="A5555" s="1147"/>
      <c r="B5555" s="323"/>
      <c r="C5555" s="428" t="s">
        <v>10</v>
      </c>
      <c r="D5555" s="1147"/>
      <c r="E5555" s="1147"/>
      <c r="F5555" s="1150"/>
      <c r="G5555" s="1150"/>
    </row>
    <row r="5556" spans="1:22" customFormat="1" ht="15" customHeight="1" x14ac:dyDescent="0.3">
      <c r="A5556" s="1151">
        <v>67</v>
      </c>
      <c r="B5556" s="722" t="s">
        <v>10645</v>
      </c>
      <c r="C5556" s="513">
        <v>191724844</v>
      </c>
      <c r="D5556" s="1151" t="s">
        <v>10647</v>
      </c>
      <c r="E5556" s="1151" t="s">
        <v>31</v>
      </c>
      <c r="F5556" s="1148">
        <v>64</v>
      </c>
      <c r="G5556" s="1148" t="s">
        <v>9418</v>
      </c>
      <c r="U5556" t="s">
        <v>11836</v>
      </c>
    </row>
    <row r="5557" spans="1:22" customFormat="1" ht="14.4" x14ac:dyDescent="0.3">
      <c r="A5557" s="1152"/>
      <c r="B5557" s="722" t="s">
        <v>10646</v>
      </c>
      <c r="C5557" s="517">
        <v>38783</v>
      </c>
      <c r="D5557" s="1152"/>
      <c r="E5557" s="1152"/>
      <c r="F5557" s="1149"/>
      <c r="G5557" s="1149"/>
      <c r="U5557">
        <v>8287912803</v>
      </c>
    </row>
    <row r="5558" spans="1:22" customFormat="1" ht="15" thickBot="1" x14ac:dyDescent="0.35">
      <c r="A5558" s="1153"/>
      <c r="B5558" s="514"/>
      <c r="C5558" s="515" t="s">
        <v>10</v>
      </c>
      <c r="D5558" s="1153"/>
      <c r="E5558" s="1153"/>
      <c r="F5558" s="1150"/>
      <c r="G5558" s="1150"/>
    </row>
    <row r="5559" spans="1:22" customFormat="1" ht="33" customHeight="1" x14ac:dyDescent="0.3">
      <c r="A5559" s="1145">
        <v>68</v>
      </c>
      <c r="B5559" s="721" t="s">
        <v>10656</v>
      </c>
      <c r="C5559" s="426">
        <v>191074168</v>
      </c>
      <c r="D5559" s="1145" t="s">
        <v>10648</v>
      </c>
      <c r="E5559" s="1145" t="s">
        <v>31</v>
      </c>
      <c r="F5559" s="1148">
        <v>60</v>
      </c>
      <c r="G5559" s="1148" t="s">
        <v>9418</v>
      </c>
      <c r="U5559">
        <v>3301055255</v>
      </c>
      <c r="V5559">
        <v>1969</v>
      </c>
    </row>
    <row r="5560" spans="1:22" customFormat="1" ht="14.4" x14ac:dyDescent="0.3">
      <c r="A5560" s="1146"/>
      <c r="B5560" s="721"/>
      <c r="C5560" s="427">
        <v>40761</v>
      </c>
      <c r="D5560" s="1146"/>
      <c r="E5560" s="1146"/>
      <c r="F5560" s="1149"/>
      <c r="G5560" s="1149"/>
    </row>
    <row r="5561" spans="1:22" customFormat="1" ht="15" thickBot="1" x14ac:dyDescent="0.35">
      <c r="A5561" s="1147"/>
      <c r="B5561" s="323"/>
      <c r="C5561" s="428" t="s">
        <v>10</v>
      </c>
      <c r="D5561" s="1147"/>
      <c r="E5561" s="1147"/>
      <c r="F5561" s="1150"/>
      <c r="G5561" s="1150"/>
    </row>
    <row r="5562" spans="1:22" customFormat="1" ht="15" thickBot="1" x14ac:dyDescent="0.35">
      <c r="A5562" s="547"/>
      <c r="B5562" s="323" t="s">
        <v>3242</v>
      </c>
      <c r="C5562" s="428"/>
      <c r="D5562" s="578"/>
      <c r="E5562" s="578"/>
      <c r="F5562" s="460"/>
      <c r="G5562" s="460"/>
    </row>
    <row r="5563" spans="1:22" customFormat="1" ht="49.5" customHeight="1" x14ac:dyDescent="0.3">
      <c r="A5563" s="862">
        <v>1</v>
      </c>
      <c r="B5563" s="520" t="s">
        <v>10862</v>
      </c>
      <c r="C5563" s="518">
        <v>191347101</v>
      </c>
      <c r="D5563" s="862" t="s">
        <v>10865</v>
      </c>
      <c r="E5563" s="518" t="s">
        <v>10866</v>
      </c>
      <c r="F5563" s="859">
        <v>80</v>
      </c>
      <c r="G5563" s="859" t="s">
        <v>9418</v>
      </c>
      <c r="U5563" t="s">
        <v>10659</v>
      </c>
    </row>
    <row r="5564" spans="1:22" customFormat="1" ht="50.4" x14ac:dyDescent="0.3">
      <c r="A5564" s="863"/>
      <c r="B5564" s="520" t="s">
        <v>10863</v>
      </c>
      <c r="C5564" s="518" t="s">
        <v>10864</v>
      </c>
      <c r="D5564" s="863"/>
      <c r="E5564" s="518" t="s">
        <v>10867</v>
      </c>
      <c r="F5564" s="860"/>
      <c r="G5564" s="860"/>
    </row>
    <row r="5565" spans="1:22" customFormat="1" ht="17.399999999999999" thickBot="1" x14ac:dyDescent="0.35">
      <c r="A5565" s="864"/>
      <c r="B5565" s="521"/>
      <c r="C5565" s="519" t="s">
        <v>10</v>
      </c>
      <c r="D5565" s="864"/>
      <c r="E5565" s="728"/>
      <c r="F5565" s="861"/>
      <c r="G5565" s="861"/>
    </row>
    <row r="5566" spans="1:22" customFormat="1" ht="66" customHeight="1" x14ac:dyDescent="0.3">
      <c r="A5566" s="838">
        <v>2</v>
      </c>
      <c r="B5566" s="198" t="s">
        <v>83</v>
      </c>
      <c r="C5566" s="197">
        <v>191435088</v>
      </c>
      <c r="D5566" s="838" t="s">
        <v>10870</v>
      </c>
      <c r="E5566" s="197" t="s">
        <v>10455</v>
      </c>
      <c r="F5566" s="859">
        <v>80</v>
      </c>
      <c r="G5566" s="859" t="s">
        <v>9418</v>
      </c>
    </row>
    <row r="5567" spans="1:22" customFormat="1" ht="33.6" x14ac:dyDescent="0.3">
      <c r="A5567" s="839"/>
      <c r="B5567" s="198" t="s">
        <v>10868</v>
      </c>
      <c r="C5567" s="197" t="s">
        <v>10869</v>
      </c>
      <c r="D5567" s="839"/>
      <c r="E5567" s="197" t="s">
        <v>10871</v>
      </c>
      <c r="F5567" s="860"/>
      <c r="G5567" s="860"/>
    </row>
    <row r="5568" spans="1:22" customFormat="1" ht="17.399999999999999" thickBot="1" x14ac:dyDescent="0.35">
      <c r="A5568" s="840"/>
      <c r="B5568" s="187"/>
      <c r="C5568" s="199" t="s">
        <v>10</v>
      </c>
      <c r="D5568" s="840"/>
      <c r="E5568" s="503"/>
      <c r="F5568" s="861"/>
      <c r="G5568" s="861"/>
    </row>
    <row r="5569" spans="1:7" customFormat="1" ht="49.5" customHeight="1" x14ac:dyDescent="0.3">
      <c r="A5569" s="838">
        <v>3</v>
      </c>
      <c r="B5569" s="198" t="s">
        <v>10872</v>
      </c>
      <c r="C5569" s="336">
        <v>191661176</v>
      </c>
      <c r="D5569" s="838" t="s">
        <v>10875</v>
      </c>
      <c r="E5569" s="197" t="s">
        <v>3484</v>
      </c>
      <c r="F5569" s="859">
        <v>80</v>
      </c>
      <c r="G5569" s="859" t="s">
        <v>9418</v>
      </c>
    </row>
    <row r="5570" spans="1:7" customFormat="1" ht="16.8" x14ac:dyDescent="0.3">
      <c r="A5570" s="839"/>
      <c r="B5570" s="198" t="s">
        <v>10873</v>
      </c>
      <c r="C5570" s="336" t="s">
        <v>10874</v>
      </c>
      <c r="D5570" s="839"/>
      <c r="E5570" s="197" t="s">
        <v>10556</v>
      </c>
      <c r="F5570" s="860"/>
      <c r="G5570" s="860"/>
    </row>
    <row r="5571" spans="1:7" customFormat="1" ht="17.399999999999999" thickBot="1" x14ac:dyDescent="0.35">
      <c r="A5571" s="840"/>
      <c r="B5571" s="187"/>
      <c r="C5571" s="337" t="s">
        <v>10</v>
      </c>
      <c r="D5571" s="840"/>
      <c r="E5571" s="503"/>
      <c r="F5571" s="861"/>
      <c r="G5571" s="861"/>
    </row>
    <row r="5572" spans="1:7" customFormat="1" ht="49.5" customHeight="1" x14ac:dyDescent="0.3">
      <c r="A5572" s="838">
        <v>4</v>
      </c>
      <c r="B5572" s="198" t="s">
        <v>10876</v>
      </c>
      <c r="C5572" s="197">
        <v>191601401</v>
      </c>
      <c r="D5572" s="838" t="s">
        <v>10878</v>
      </c>
      <c r="E5572" s="197" t="s">
        <v>10445</v>
      </c>
      <c r="F5572" s="859">
        <v>80</v>
      </c>
      <c r="G5572" s="859" t="s">
        <v>9418</v>
      </c>
    </row>
    <row r="5573" spans="1:7" customFormat="1" ht="16.8" x14ac:dyDescent="0.3">
      <c r="A5573" s="839"/>
      <c r="B5573" s="198" t="s">
        <v>10877</v>
      </c>
      <c r="C5573" s="202">
        <v>43682</v>
      </c>
      <c r="D5573" s="839"/>
      <c r="E5573" s="197" t="s">
        <v>10879</v>
      </c>
      <c r="F5573" s="860"/>
      <c r="G5573" s="860"/>
    </row>
    <row r="5574" spans="1:7" customFormat="1" ht="17.399999999999999" thickBot="1" x14ac:dyDescent="0.35">
      <c r="A5574" s="840"/>
      <c r="B5574" s="187"/>
      <c r="C5574" s="199" t="s">
        <v>10</v>
      </c>
      <c r="D5574" s="840"/>
      <c r="E5574" s="503"/>
      <c r="F5574" s="861"/>
      <c r="G5574" s="861"/>
    </row>
    <row r="5575" spans="1:7" customFormat="1" ht="33" customHeight="1" x14ac:dyDescent="0.3">
      <c r="A5575" s="838">
        <v>5</v>
      </c>
      <c r="B5575" s="198" t="s">
        <v>10880</v>
      </c>
      <c r="C5575" s="197">
        <v>191483173</v>
      </c>
      <c r="D5575" s="838" t="s">
        <v>10883</v>
      </c>
      <c r="E5575" s="197" t="s">
        <v>10455</v>
      </c>
      <c r="F5575" s="859">
        <v>80</v>
      </c>
      <c r="G5575" s="859" t="s">
        <v>9418</v>
      </c>
    </row>
    <row r="5576" spans="1:7" customFormat="1" ht="33.6" x14ac:dyDescent="0.3">
      <c r="A5576" s="839"/>
      <c r="B5576" s="198" t="s">
        <v>10881</v>
      </c>
      <c r="C5576" s="197" t="s">
        <v>10882</v>
      </c>
      <c r="D5576" s="839"/>
      <c r="E5576" s="197" t="s">
        <v>10884</v>
      </c>
      <c r="F5576" s="860"/>
      <c r="G5576" s="860"/>
    </row>
    <row r="5577" spans="1:7" customFormat="1" ht="17.399999999999999" thickBot="1" x14ac:dyDescent="0.35">
      <c r="A5577" s="840"/>
      <c r="B5577" s="187"/>
      <c r="C5577" s="199" t="s">
        <v>10</v>
      </c>
      <c r="D5577" s="840"/>
      <c r="E5577" s="503"/>
      <c r="F5577" s="861"/>
      <c r="G5577" s="861"/>
    </row>
    <row r="5578" spans="1:7" customFormat="1" ht="49.5" customHeight="1" x14ac:dyDescent="0.3">
      <c r="A5578" s="838">
        <v>6</v>
      </c>
      <c r="B5578" s="198" t="s">
        <v>10885</v>
      </c>
      <c r="C5578" s="197">
        <v>191767590</v>
      </c>
      <c r="D5578" s="838" t="s">
        <v>10888</v>
      </c>
      <c r="E5578" s="197" t="s">
        <v>10889</v>
      </c>
      <c r="F5578" s="859">
        <v>80</v>
      </c>
      <c r="G5578" s="859" t="s">
        <v>9418</v>
      </c>
    </row>
    <row r="5579" spans="1:7" customFormat="1" ht="33.6" x14ac:dyDescent="0.3">
      <c r="A5579" s="839"/>
      <c r="B5579" s="198" t="s">
        <v>10886</v>
      </c>
      <c r="C5579" s="197" t="s">
        <v>10887</v>
      </c>
      <c r="D5579" s="839"/>
      <c r="E5579" s="197" t="s">
        <v>10890</v>
      </c>
      <c r="F5579" s="860"/>
      <c r="G5579" s="860"/>
    </row>
    <row r="5580" spans="1:7" customFormat="1" ht="17.399999999999999" thickBot="1" x14ac:dyDescent="0.35">
      <c r="A5580" s="840"/>
      <c r="B5580" s="187"/>
      <c r="C5580" s="199" t="s">
        <v>10</v>
      </c>
      <c r="D5580" s="840"/>
      <c r="E5580" s="503"/>
      <c r="F5580" s="861"/>
      <c r="G5580" s="861"/>
    </row>
    <row r="5581" spans="1:7" customFormat="1" ht="49.5" customHeight="1" x14ac:dyDescent="0.3">
      <c r="A5581" s="838">
        <v>7</v>
      </c>
      <c r="B5581" s="198" t="s">
        <v>10891</v>
      </c>
      <c r="C5581" s="197">
        <v>191736280</v>
      </c>
      <c r="D5581" s="838" t="s">
        <v>10894</v>
      </c>
      <c r="E5581" s="197" t="s">
        <v>10408</v>
      </c>
      <c r="F5581" s="859">
        <v>80</v>
      </c>
      <c r="G5581" s="859" t="s">
        <v>9418</v>
      </c>
    </row>
    <row r="5582" spans="1:7" customFormat="1" ht="33.6" x14ac:dyDescent="0.3">
      <c r="A5582" s="839"/>
      <c r="B5582" s="198" t="s">
        <v>10892</v>
      </c>
      <c r="C5582" s="197" t="s">
        <v>10893</v>
      </c>
      <c r="D5582" s="839"/>
      <c r="E5582" s="197" t="s">
        <v>10895</v>
      </c>
      <c r="F5582" s="860"/>
      <c r="G5582" s="860"/>
    </row>
    <row r="5583" spans="1:7" customFormat="1" ht="17.399999999999999" thickBot="1" x14ac:dyDescent="0.35">
      <c r="A5583" s="840"/>
      <c r="B5583" s="187"/>
      <c r="C5583" s="199" t="s">
        <v>10</v>
      </c>
      <c r="D5583" s="840"/>
      <c r="E5583" s="503"/>
      <c r="F5583" s="861"/>
      <c r="G5583" s="861"/>
    </row>
    <row r="5584" spans="1:7" customFormat="1" ht="66" customHeight="1" x14ac:dyDescent="0.3">
      <c r="A5584" s="838">
        <v>8</v>
      </c>
      <c r="B5584" s="198" t="s">
        <v>10896</v>
      </c>
      <c r="C5584" s="197">
        <v>191420640</v>
      </c>
      <c r="D5584" s="838" t="s">
        <v>10898</v>
      </c>
      <c r="E5584" s="197" t="s">
        <v>10899</v>
      </c>
      <c r="F5584" s="859">
        <v>80</v>
      </c>
      <c r="G5584" s="859" t="s">
        <v>9418</v>
      </c>
    </row>
    <row r="5585" spans="1:21" customFormat="1" ht="33.6" x14ac:dyDescent="0.3">
      <c r="A5585" s="839"/>
      <c r="B5585" s="198" t="s">
        <v>10897</v>
      </c>
      <c r="C5585" s="197" t="s">
        <v>1186</v>
      </c>
      <c r="D5585" s="839"/>
      <c r="E5585" s="197" t="s">
        <v>10900</v>
      </c>
      <c r="F5585" s="860"/>
      <c r="G5585" s="860"/>
    </row>
    <row r="5586" spans="1:21" customFormat="1" ht="17.399999999999999" thickBot="1" x14ac:dyDescent="0.35">
      <c r="A5586" s="840"/>
      <c r="B5586" s="187"/>
      <c r="C5586" s="199" t="s">
        <v>10</v>
      </c>
      <c r="D5586" s="840"/>
      <c r="E5586" s="503"/>
      <c r="F5586" s="861"/>
      <c r="G5586" s="861"/>
    </row>
    <row r="5587" spans="1:21" customFormat="1" ht="87.75" customHeight="1" x14ac:dyDescent="0.3">
      <c r="A5587" s="862">
        <v>9</v>
      </c>
      <c r="B5587" s="865" t="s">
        <v>10901</v>
      </c>
      <c r="C5587" s="518">
        <v>192173970</v>
      </c>
      <c r="D5587" s="862" t="s">
        <v>10903</v>
      </c>
      <c r="E5587" s="862" t="s">
        <v>31</v>
      </c>
      <c r="F5587" s="859">
        <v>70</v>
      </c>
      <c r="G5587" s="859" t="s">
        <v>9418</v>
      </c>
      <c r="U5587" t="s">
        <v>10659</v>
      </c>
    </row>
    <row r="5588" spans="1:21" customFormat="1" ht="16.8" x14ac:dyDescent="0.3">
      <c r="A5588" s="863"/>
      <c r="B5588" s="866"/>
      <c r="C5588" s="518" t="s">
        <v>10902</v>
      </c>
      <c r="D5588" s="863"/>
      <c r="E5588" s="863"/>
      <c r="F5588" s="860"/>
      <c r="G5588" s="860"/>
    </row>
    <row r="5589" spans="1:21" customFormat="1" ht="17.399999999999999" thickBot="1" x14ac:dyDescent="0.35">
      <c r="A5589" s="864"/>
      <c r="B5589" s="867"/>
      <c r="C5589" s="519" t="s">
        <v>10</v>
      </c>
      <c r="D5589" s="864"/>
      <c r="E5589" s="864"/>
      <c r="F5589" s="861"/>
      <c r="G5589" s="861"/>
    </row>
    <row r="5590" spans="1:21" customFormat="1" ht="65.25" customHeight="1" x14ac:dyDescent="0.3">
      <c r="A5590" s="838">
        <v>10</v>
      </c>
      <c r="B5590" s="841" t="s">
        <v>10904</v>
      </c>
      <c r="C5590" s="197">
        <v>191754784</v>
      </c>
      <c r="D5590" s="838" t="s">
        <v>10905</v>
      </c>
      <c r="E5590" s="838" t="s">
        <v>31</v>
      </c>
      <c r="F5590" s="859">
        <v>70</v>
      </c>
      <c r="G5590" s="859" t="s">
        <v>9418</v>
      </c>
    </row>
    <row r="5591" spans="1:21" customFormat="1" ht="16.8" x14ac:dyDescent="0.3">
      <c r="A5591" s="839"/>
      <c r="B5591" s="842"/>
      <c r="C5591" s="197" t="s">
        <v>1624</v>
      </c>
      <c r="D5591" s="839"/>
      <c r="E5591" s="839"/>
      <c r="F5591" s="860"/>
      <c r="G5591" s="860"/>
    </row>
    <row r="5592" spans="1:21" customFormat="1" ht="17.399999999999999" thickBot="1" x14ac:dyDescent="0.35">
      <c r="A5592" s="840"/>
      <c r="B5592" s="843"/>
      <c r="C5592" s="199" t="s">
        <v>10</v>
      </c>
      <c r="D5592" s="840"/>
      <c r="E5592" s="840"/>
      <c r="F5592" s="861"/>
      <c r="G5592" s="861"/>
    </row>
    <row r="5593" spans="1:21" customFormat="1" ht="114.75" customHeight="1" x14ac:dyDescent="0.3">
      <c r="A5593" s="838">
        <v>11</v>
      </c>
      <c r="B5593" s="841" t="s">
        <v>10906</v>
      </c>
      <c r="C5593" s="197">
        <v>192166291</v>
      </c>
      <c r="D5593" s="838" t="s">
        <v>10907</v>
      </c>
      <c r="E5593" s="838" t="s">
        <v>31</v>
      </c>
      <c r="F5593" s="859">
        <v>70</v>
      </c>
      <c r="G5593" s="859" t="s">
        <v>9418</v>
      </c>
    </row>
    <row r="5594" spans="1:21" customFormat="1" ht="16.8" x14ac:dyDescent="0.3">
      <c r="A5594" s="839"/>
      <c r="B5594" s="842"/>
      <c r="C5594" s="202">
        <v>41765</v>
      </c>
      <c r="D5594" s="839"/>
      <c r="E5594" s="839"/>
      <c r="F5594" s="860"/>
      <c r="G5594" s="860"/>
    </row>
    <row r="5595" spans="1:21" customFormat="1" ht="17.399999999999999" thickBot="1" x14ac:dyDescent="0.35">
      <c r="A5595" s="840"/>
      <c r="B5595" s="843"/>
      <c r="C5595" s="199" t="s">
        <v>10</v>
      </c>
      <c r="D5595" s="840"/>
      <c r="E5595" s="840"/>
      <c r="F5595" s="861"/>
      <c r="G5595" s="861"/>
    </row>
    <row r="5596" spans="1:21" customFormat="1" ht="48.75" customHeight="1" x14ac:dyDescent="0.3">
      <c r="A5596" s="838">
        <v>12</v>
      </c>
      <c r="B5596" s="841" t="s">
        <v>10908</v>
      </c>
      <c r="C5596" s="197">
        <v>192176346</v>
      </c>
      <c r="D5596" s="838" t="s">
        <v>10910</v>
      </c>
      <c r="E5596" s="197" t="s">
        <v>10475</v>
      </c>
      <c r="F5596" s="859">
        <v>70</v>
      </c>
      <c r="G5596" s="859" t="s">
        <v>9418</v>
      </c>
    </row>
    <row r="5597" spans="1:21" customFormat="1" ht="33.6" x14ac:dyDescent="0.3">
      <c r="A5597" s="839"/>
      <c r="B5597" s="842"/>
      <c r="C5597" s="197" t="s">
        <v>10909</v>
      </c>
      <c r="D5597" s="839"/>
      <c r="E5597" s="197" t="s">
        <v>10911</v>
      </c>
      <c r="F5597" s="860"/>
      <c r="G5597" s="860"/>
    </row>
    <row r="5598" spans="1:21" customFormat="1" ht="17.399999999999999" thickBot="1" x14ac:dyDescent="0.35">
      <c r="A5598" s="840"/>
      <c r="B5598" s="843"/>
      <c r="C5598" s="199" t="s">
        <v>10</v>
      </c>
      <c r="D5598" s="840"/>
      <c r="E5598" s="503"/>
      <c r="F5598" s="861"/>
      <c r="G5598" s="861"/>
    </row>
    <row r="5599" spans="1:21" customFormat="1" ht="49.5" customHeight="1" x14ac:dyDescent="0.3">
      <c r="A5599" s="838">
        <v>13</v>
      </c>
      <c r="B5599" s="198" t="s">
        <v>10912</v>
      </c>
      <c r="C5599" s="197">
        <v>191620330</v>
      </c>
      <c r="D5599" s="838" t="s">
        <v>10914</v>
      </c>
      <c r="E5599" s="838" t="s">
        <v>31</v>
      </c>
      <c r="F5599" s="859">
        <v>67</v>
      </c>
      <c r="G5599" s="859" t="s">
        <v>9418</v>
      </c>
    </row>
    <row r="5600" spans="1:21" customFormat="1" ht="16.8" x14ac:dyDescent="0.3">
      <c r="A5600" s="839"/>
      <c r="B5600" s="198" t="s">
        <v>10913</v>
      </c>
      <c r="C5600" s="202">
        <v>43508</v>
      </c>
      <c r="D5600" s="839"/>
      <c r="E5600" s="839"/>
      <c r="F5600" s="860"/>
      <c r="G5600" s="860"/>
    </row>
    <row r="5601" spans="1:7" customFormat="1" ht="17.399999999999999" thickBot="1" x14ac:dyDescent="0.35">
      <c r="A5601" s="840"/>
      <c r="B5601" s="187"/>
      <c r="C5601" s="199" t="s">
        <v>10</v>
      </c>
      <c r="D5601" s="840"/>
      <c r="E5601" s="840"/>
      <c r="F5601" s="861"/>
      <c r="G5601" s="861"/>
    </row>
    <row r="5602" spans="1:7" customFormat="1" ht="81.75" customHeight="1" x14ac:dyDescent="0.3">
      <c r="A5602" s="838">
        <v>14</v>
      </c>
      <c r="B5602" s="841" t="s">
        <v>10915</v>
      </c>
      <c r="C5602" s="197">
        <v>191916722</v>
      </c>
      <c r="D5602" s="838" t="s">
        <v>10917</v>
      </c>
      <c r="E5602" s="838" t="s">
        <v>31</v>
      </c>
      <c r="F5602" s="859">
        <v>67</v>
      </c>
      <c r="G5602" s="859" t="s">
        <v>9418</v>
      </c>
    </row>
    <row r="5603" spans="1:7" customFormat="1" ht="16.8" x14ac:dyDescent="0.3">
      <c r="A5603" s="839"/>
      <c r="B5603" s="842"/>
      <c r="C5603" s="197" t="s">
        <v>10916</v>
      </c>
      <c r="D5603" s="839"/>
      <c r="E5603" s="839"/>
      <c r="F5603" s="860"/>
      <c r="G5603" s="860"/>
    </row>
    <row r="5604" spans="1:7" customFormat="1" ht="17.399999999999999" thickBot="1" x14ac:dyDescent="0.35">
      <c r="A5604" s="840"/>
      <c r="B5604" s="843"/>
      <c r="C5604" s="199" t="s">
        <v>10</v>
      </c>
      <c r="D5604" s="840"/>
      <c r="E5604" s="840"/>
      <c r="F5604" s="861"/>
      <c r="G5604" s="861"/>
    </row>
    <row r="5605" spans="1:7" customFormat="1" ht="48.75" customHeight="1" x14ac:dyDescent="0.3">
      <c r="A5605" s="838">
        <v>15</v>
      </c>
      <c r="B5605" s="841" t="s">
        <v>10918</v>
      </c>
      <c r="C5605" s="197">
        <v>191551789</v>
      </c>
      <c r="D5605" s="838" t="s">
        <v>10920</v>
      </c>
      <c r="E5605" s="197" t="s">
        <v>10408</v>
      </c>
      <c r="F5605" s="859">
        <v>67</v>
      </c>
      <c r="G5605" s="859" t="s">
        <v>9418</v>
      </c>
    </row>
    <row r="5606" spans="1:7" customFormat="1" ht="16.8" x14ac:dyDescent="0.3">
      <c r="A5606" s="839"/>
      <c r="B5606" s="842"/>
      <c r="C5606" s="197" t="s">
        <v>10919</v>
      </c>
      <c r="D5606" s="839"/>
      <c r="E5606" s="197" t="s">
        <v>2936</v>
      </c>
      <c r="F5606" s="860"/>
      <c r="G5606" s="860"/>
    </row>
    <row r="5607" spans="1:7" customFormat="1" ht="17.399999999999999" thickBot="1" x14ac:dyDescent="0.35">
      <c r="A5607" s="840"/>
      <c r="B5607" s="843"/>
      <c r="C5607" s="199" t="s">
        <v>10</v>
      </c>
      <c r="D5607" s="840"/>
      <c r="E5607" s="503"/>
      <c r="F5607" s="861"/>
      <c r="G5607" s="861"/>
    </row>
    <row r="5608" spans="1:7" customFormat="1" ht="81.75" customHeight="1" x14ac:dyDescent="0.3">
      <c r="A5608" s="838">
        <v>16</v>
      </c>
      <c r="B5608" s="198" t="s">
        <v>10921</v>
      </c>
      <c r="C5608" s="197">
        <v>191267814</v>
      </c>
      <c r="D5608" s="838" t="s">
        <v>10923</v>
      </c>
      <c r="E5608" s="838" t="s">
        <v>31</v>
      </c>
      <c r="F5608" s="859">
        <v>67</v>
      </c>
      <c r="G5608" s="859" t="s">
        <v>9418</v>
      </c>
    </row>
    <row r="5609" spans="1:7" customFormat="1" ht="16.8" x14ac:dyDescent="0.3">
      <c r="A5609" s="839"/>
      <c r="B5609" s="198" t="s">
        <v>10922</v>
      </c>
      <c r="C5609" s="202">
        <v>43409</v>
      </c>
      <c r="D5609" s="839"/>
      <c r="E5609" s="839"/>
      <c r="F5609" s="860"/>
      <c r="G5609" s="860"/>
    </row>
    <row r="5610" spans="1:7" customFormat="1" ht="17.399999999999999" thickBot="1" x14ac:dyDescent="0.35">
      <c r="A5610" s="840"/>
      <c r="B5610" s="187"/>
      <c r="C5610" s="199" t="s">
        <v>10</v>
      </c>
      <c r="D5610" s="840"/>
      <c r="E5610" s="840"/>
      <c r="F5610" s="861"/>
      <c r="G5610" s="861"/>
    </row>
    <row r="5611" spans="1:7" customFormat="1" ht="48.75" customHeight="1" x14ac:dyDescent="0.3">
      <c r="A5611" s="838">
        <v>17</v>
      </c>
      <c r="B5611" s="841" t="s">
        <v>10924</v>
      </c>
      <c r="C5611" s="197">
        <v>190102630</v>
      </c>
      <c r="D5611" s="838" t="s">
        <v>10926</v>
      </c>
      <c r="E5611" s="838" t="s">
        <v>31</v>
      </c>
      <c r="F5611" s="859">
        <v>64</v>
      </c>
      <c r="G5611" s="859" t="s">
        <v>9418</v>
      </c>
    </row>
    <row r="5612" spans="1:7" customFormat="1" ht="16.8" x14ac:dyDescent="0.3">
      <c r="A5612" s="839"/>
      <c r="B5612" s="842"/>
      <c r="C5612" s="197" t="s">
        <v>10925</v>
      </c>
      <c r="D5612" s="839"/>
      <c r="E5612" s="839"/>
      <c r="F5612" s="860"/>
      <c r="G5612" s="860"/>
    </row>
    <row r="5613" spans="1:7" customFormat="1" ht="17.399999999999999" thickBot="1" x14ac:dyDescent="0.35">
      <c r="A5613" s="840"/>
      <c r="B5613" s="843"/>
      <c r="C5613" s="199" t="s">
        <v>10</v>
      </c>
      <c r="D5613" s="840"/>
      <c r="E5613" s="840"/>
      <c r="F5613" s="861"/>
      <c r="G5613" s="861"/>
    </row>
    <row r="5614" spans="1:7" customFormat="1" ht="53.25" customHeight="1" x14ac:dyDescent="0.3">
      <c r="A5614" s="838">
        <v>18</v>
      </c>
      <c r="B5614" s="841" t="s">
        <v>10927</v>
      </c>
      <c r="C5614" s="197">
        <v>190947304</v>
      </c>
      <c r="D5614" s="838" t="s">
        <v>10929</v>
      </c>
      <c r="E5614" s="838" t="s">
        <v>31</v>
      </c>
      <c r="F5614" s="859">
        <v>64</v>
      </c>
      <c r="G5614" s="859" t="s">
        <v>9418</v>
      </c>
    </row>
    <row r="5615" spans="1:7" customFormat="1" ht="16.8" x14ac:dyDescent="0.3">
      <c r="A5615" s="839"/>
      <c r="B5615" s="842"/>
      <c r="C5615" s="197" t="s">
        <v>10928</v>
      </c>
      <c r="D5615" s="839"/>
      <c r="E5615" s="839"/>
      <c r="F5615" s="860"/>
      <c r="G5615" s="860"/>
    </row>
    <row r="5616" spans="1:7" customFormat="1" ht="17.399999999999999" thickBot="1" x14ac:dyDescent="0.35">
      <c r="A5616" s="840"/>
      <c r="B5616" s="843"/>
      <c r="C5616" s="199" t="s">
        <v>10</v>
      </c>
      <c r="D5616" s="840"/>
      <c r="E5616" s="840"/>
      <c r="F5616" s="861"/>
      <c r="G5616" s="861"/>
    </row>
    <row r="5617" spans="1:7" customFormat="1" ht="49.5" customHeight="1" x14ac:dyDescent="0.3">
      <c r="A5617" s="838">
        <v>19</v>
      </c>
      <c r="B5617" s="198" t="s">
        <v>10930</v>
      </c>
      <c r="C5617" s="197">
        <v>191753506</v>
      </c>
      <c r="D5617" s="838" t="s">
        <v>10932</v>
      </c>
      <c r="E5617" s="838" t="s">
        <v>457</v>
      </c>
      <c r="F5617" s="859">
        <v>64</v>
      </c>
      <c r="G5617" s="859" t="s">
        <v>9418</v>
      </c>
    </row>
    <row r="5618" spans="1:7" customFormat="1" ht="16.8" x14ac:dyDescent="0.3">
      <c r="A5618" s="839"/>
      <c r="B5618" s="198" t="s">
        <v>10931</v>
      </c>
      <c r="C5618" s="197" t="s">
        <v>9571</v>
      </c>
      <c r="D5618" s="839"/>
      <c r="E5618" s="839"/>
      <c r="F5618" s="860"/>
      <c r="G5618" s="860"/>
    </row>
    <row r="5619" spans="1:7" customFormat="1" ht="17.399999999999999" thickBot="1" x14ac:dyDescent="0.35">
      <c r="A5619" s="840"/>
      <c r="B5619" s="187"/>
      <c r="C5619" s="199" t="s">
        <v>10</v>
      </c>
      <c r="D5619" s="840"/>
      <c r="E5619" s="840"/>
      <c r="F5619" s="861"/>
      <c r="G5619" s="861"/>
    </row>
    <row r="5620" spans="1:7" customFormat="1" ht="43.5" customHeight="1" x14ac:dyDescent="0.3">
      <c r="A5620" s="838">
        <v>20</v>
      </c>
      <c r="B5620" s="198" t="s">
        <v>10933</v>
      </c>
      <c r="C5620" s="197">
        <v>191663590</v>
      </c>
      <c r="D5620" s="838" t="s">
        <v>10935</v>
      </c>
      <c r="E5620" s="838" t="s">
        <v>31</v>
      </c>
      <c r="F5620" s="859">
        <v>64</v>
      </c>
      <c r="G5620" s="859" t="s">
        <v>10529</v>
      </c>
    </row>
    <row r="5621" spans="1:7" customFormat="1" ht="16.8" x14ac:dyDescent="0.3">
      <c r="A5621" s="839"/>
      <c r="B5621" s="198" t="s">
        <v>4174</v>
      </c>
      <c r="C5621" s="197" t="s">
        <v>10934</v>
      </c>
      <c r="D5621" s="839"/>
      <c r="E5621" s="839"/>
      <c r="F5621" s="860"/>
      <c r="G5621" s="860"/>
    </row>
    <row r="5622" spans="1:7" customFormat="1" ht="17.399999999999999" thickBot="1" x14ac:dyDescent="0.35">
      <c r="A5622" s="840"/>
      <c r="B5622" s="187"/>
      <c r="C5622" s="199" t="s">
        <v>10</v>
      </c>
      <c r="D5622" s="840"/>
      <c r="E5622" s="840"/>
      <c r="F5622" s="861"/>
      <c r="G5622" s="861"/>
    </row>
    <row r="5623" spans="1:7" customFormat="1" ht="37.5" customHeight="1" x14ac:dyDescent="0.3">
      <c r="A5623" s="838">
        <v>21</v>
      </c>
      <c r="B5623" s="198" t="s">
        <v>10936</v>
      </c>
      <c r="C5623" s="197">
        <v>190121099</v>
      </c>
      <c r="D5623" s="838" t="s">
        <v>10939</v>
      </c>
      <c r="E5623" s="838" t="s">
        <v>457</v>
      </c>
      <c r="F5623" s="859">
        <v>64</v>
      </c>
      <c r="G5623" s="859" t="s">
        <v>9418</v>
      </c>
    </row>
    <row r="5624" spans="1:7" customFormat="1" ht="16.8" x14ac:dyDescent="0.3">
      <c r="A5624" s="839"/>
      <c r="B5624" s="198" t="s">
        <v>10937</v>
      </c>
      <c r="C5624" s="197" t="s">
        <v>10938</v>
      </c>
      <c r="D5624" s="839"/>
      <c r="E5624" s="839"/>
      <c r="F5624" s="860"/>
      <c r="G5624" s="860"/>
    </row>
    <row r="5625" spans="1:7" customFormat="1" ht="17.399999999999999" thickBot="1" x14ac:dyDescent="0.35">
      <c r="A5625" s="840"/>
      <c r="B5625" s="187"/>
      <c r="C5625" s="199" t="s">
        <v>10</v>
      </c>
      <c r="D5625" s="840"/>
      <c r="E5625" s="840"/>
      <c r="F5625" s="861"/>
      <c r="G5625" s="861"/>
    </row>
    <row r="5626" spans="1:7" customFormat="1" ht="51" customHeight="1" x14ac:dyDescent="0.3">
      <c r="A5626" s="838">
        <v>22</v>
      </c>
      <c r="B5626" s="841" t="s">
        <v>10940</v>
      </c>
      <c r="C5626" s="197">
        <v>191492608</v>
      </c>
      <c r="D5626" s="838" t="s">
        <v>10574</v>
      </c>
      <c r="E5626" s="838" t="s">
        <v>31</v>
      </c>
      <c r="F5626" s="859">
        <v>60</v>
      </c>
      <c r="G5626" s="859" t="s">
        <v>10529</v>
      </c>
    </row>
    <row r="5627" spans="1:7" customFormat="1" ht="16.8" x14ac:dyDescent="0.3">
      <c r="A5627" s="839"/>
      <c r="B5627" s="842"/>
      <c r="C5627" s="202">
        <v>43806</v>
      </c>
      <c r="D5627" s="839"/>
      <c r="E5627" s="839"/>
      <c r="F5627" s="860"/>
      <c r="G5627" s="860"/>
    </row>
    <row r="5628" spans="1:7" customFormat="1" ht="17.399999999999999" thickBot="1" x14ac:dyDescent="0.35">
      <c r="A5628" s="840"/>
      <c r="B5628" s="843"/>
      <c r="C5628" s="199" t="s">
        <v>10</v>
      </c>
      <c r="D5628" s="840"/>
      <c r="E5628" s="840"/>
      <c r="F5628" s="861"/>
      <c r="G5628" s="861"/>
    </row>
    <row r="5629" spans="1:7" customFormat="1" ht="17.399999999999999" thickBot="1" x14ac:dyDescent="0.35">
      <c r="A5629" s="535"/>
      <c r="B5629" s="323" t="s">
        <v>3243</v>
      </c>
      <c r="C5629" s="197"/>
      <c r="D5629" s="568"/>
      <c r="E5629" s="197"/>
      <c r="F5629" s="461"/>
      <c r="G5629" s="461"/>
    </row>
    <row r="5630" spans="1:7" customFormat="1" ht="16.8" x14ac:dyDescent="0.3">
      <c r="A5630" s="838">
        <v>1</v>
      </c>
      <c r="B5630" s="198" t="s">
        <v>10952</v>
      </c>
      <c r="C5630" s="197">
        <v>192181116</v>
      </c>
      <c r="D5630" s="838" t="s">
        <v>10954</v>
      </c>
      <c r="E5630" s="197" t="s">
        <v>10408</v>
      </c>
      <c r="F5630" s="859">
        <v>80</v>
      </c>
      <c r="G5630" s="859" t="s">
        <v>9418</v>
      </c>
    </row>
    <row r="5631" spans="1:7" customFormat="1" ht="33.6" x14ac:dyDescent="0.3">
      <c r="A5631" s="839"/>
      <c r="B5631" s="198" t="s">
        <v>10953</v>
      </c>
      <c r="C5631" s="202">
        <v>42223</v>
      </c>
      <c r="D5631" s="839"/>
      <c r="E5631" s="197" t="s">
        <v>10955</v>
      </c>
      <c r="F5631" s="860"/>
      <c r="G5631" s="860"/>
    </row>
    <row r="5632" spans="1:7" customFormat="1" ht="17.399999999999999" thickBot="1" x14ac:dyDescent="0.35">
      <c r="A5632" s="840"/>
      <c r="B5632" s="187"/>
      <c r="C5632" s="199" t="s">
        <v>10</v>
      </c>
      <c r="D5632" s="840"/>
      <c r="E5632" s="503"/>
      <c r="F5632" s="861"/>
      <c r="G5632" s="861"/>
    </row>
    <row r="5633" spans="1:21" customFormat="1" ht="16.8" x14ac:dyDescent="0.3">
      <c r="A5633" s="838">
        <v>2</v>
      </c>
      <c r="B5633" s="198" t="s">
        <v>10956</v>
      </c>
      <c r="C5633" s="197">
        <v>191757275</v>
      </c>
      <c r="D5633" s="838" t="s">
        <v>10959</v>
      </c>
      <c r="E5633" s="197" t="s">
        <v>10475</v>
      </c>
      <c r="F5633" s="859">
        <v>80</v>
      </c>
      <c r="G5633" s="859" t="s">
        <v>9418</v>
      </c>
    </row>
    <row r="5634" spans="1:21" customFormat="1" ht="33.6" x14ac:dyDescent="0.3">
      <c r="A5634" s="839"/>
      <c r="B5634" s="198" t="s">
        <v>10957</v>
      </c>
      <c r="C5634" s="197" t="s">
        <v>10958</v>
      </c>
      <c r="D5634" s="839"/>
      <c r="E5634" s="197" t="s">
        <v>10960</v>
      </c>
      <c r="F5634" s="860"/>
      <c r="G5634" s="860"/>
    </row>
    <row r="5635" spans="1:21" customFormat="1" ht="17.399999999999999" thickBot="1" x14ac:dyDescent="0.35">
      <c r="A5635" s="840"/>
      <c r="B5635" s="187"/>
      <c r="C5635" s="199" t="s">
        <v>10</v>
      </c>
      <c r="D5635" s="840"/>
      <c r="E5635" s="503"/>
      <c r="F5635" s="861"/>
      <c r="G5635" s="861"/>
    </row>
    <row r="5636" spans="1:21" customFormat="1" ht="16.8" x14ac:dyDescent="0.3">
      <c r="A5636" s="862">
        <v>3</v>
      </c>
      <c r="B5636" s="520" t="s">
        <v>10961</v>
      </c>
      <c r="C5636" s="518">
        <v>192174509</v>
      </c>
      <c r="D5636" s="862" t="s">
        <v>10963</v>
      </c>
      <c r="E5636" s="518" t="s">
        <v>10899</v>
      </c>
      <c r="F5636" s="859">
        <v>80</v>
      </c>
      <c r="G5636" s="859" t="s">
        <v>9418</v>
      </c>
      <c r="U5636" t="s">
        <v>10659</v>
      </c>
    </row>
    <row r="5637" spans="1:21" customFormat="1" ht="33.6" x14ac:dyDescent="0.3">
      <c r="A5637" s="863"/>
      <c r="B5637" s="520" t="s">
        <v>10962</v>
      </c>
      <c r="C5637" s="548">
        <v>41343</v>
      </c>
      <c r="D5637" s="863"/>
      <c r="E5637" s="518" t="s">
        <v>10964</v>
      </c>
      <c r="F5637" s="860"/>
      <c r="G5637" s="860"/>
    </row>
    <row r="5638" spans="1:21" customFormat="1" ht="17.399999999999999" thickBot="1" x14ac:dyDescent="0.35">
      <c r="A5638" s="864"/>
      <c r="B5638" s="521"/>
      <c r="C5638" s="519" t="s">
        <v>10</v>
      </c>
      <c r="D5638" s="864"/>
      <c r="E5638" s="728"/>
      <c r="F5638" s="861"/>
      <c r="G5638" s="861"/>
    </row>
    <row r="5639" spans="1:21" customFormat="1" ht="16.8" x14ac:dyDescent="0.3">
      <c r="A5639" s="862">
        <v>4</v>
      </c>
      <c r="B5639" s="520" t="s">
        <v>10965</v>
      </c>
      <c r="C5639" s="518">
        <v>191113692</v>
      </c>
      <c r="D5639" s="862" t="s">
        <v>10967</v>
      </c>
      <c r="E5639" s="518" t="s">
        <v>10475</v>
      </c>
      <c r="F5639" s="859">
        <v>80</v>
      </c>
      <c r="G5639" s="859" t="s">
        <v>9418</v>
      </c>
      <c r="U5639" t="s">
        <v>10659</v>
      </c>
    </row>
    <row r="5640" spans="1:21" customFormat="1" ht="33.6" x14ac:dyDescent="0.3">
      <c r="A5640" s="863"/>
      <c r="B5640" s="520" t="s">
        <v>10966</v>
      </c>
      <c r="C5640" s="548">
        <v>43051</v>
      </c>
      <c r="D5640" s="863"/>
      <c r="E5640" s="518" t="s">
        <v>10968</v>
      </c>
      <c r="F5640" s="860"/>
      <c r="G5640" s="860"/>
    </row>
    <row r="5641" spans="1:21" customFormat="1" ht="17.399999999999999" thickBot="1" x14ac:dyDescent="0.35">
      <c r="A5641" s="864"/>
      <c r="B5641" s="521"/>
      <c r="C5641" s="519" t="s">
        <v>10</v>
      </c>
      <c r="D5641" s="864"/>
      <c r="E5641" s="728"/>
      <c r="F5641" s="861"/>
      <c r="G5641" s="861"/>
    </row>
    <row r="5642" spans="1:21" customFormat="1" ht="16.8" x14ac:dyDescent="0.3">
      <c r="A5642" s="838">
        <v>5</v>
      </c>
      <c r="B5642" s="198" t="s">
        <v>10969</v>
      </c>
      <c r="C5642" s="197">
        <v>191419800</v>
      </c>
      <c r="D5642" s="838" t="s">
        <v>10973</v>
      </c>
      <c r="E5642" s="197" t="s">
        <v>10974</v>
      </c>
      <c r="F5642" s="859">
        <v>80</v>
      </c>
      <c r="G5642" s="859" t="s">
        <v>9418</v>
      </c>
    </row>
    <row r="5643" spans="1:21" customFormat="1" ht="16.8" x14ac:dyDescent="0.3">
      <c r="A5643" s="839"/>
      <c r="B5643" s="198" t="s">
        <v>10970</v>
      </c>
      <c r="C5643" s="202">
        <v>44107</v>
      </c>
      <c r="D5643" s="839"/>
      <c r="E5643" s="197" t="s">
        <v>10975</v>
      </c>
      <c r="F5643" s="860"/>
      <c r="G5643" s="860"/>
    </row>
    <row r="5644" spans="1:21" customFormat="1" ht="16.8" x14ac:dyDescent="0.3">
      <c r="A5644" s="839"/>
      <c r="B5644" s="198" t="s">
        <v>10971</v>
      </c>
      <c r="C5644" s="197" t="s">
        <v>10</v>
      </c>
      <c r="D5644" s="839"/>
      <c r="E5644" s="729"/>
      <c r="F5644" s="860"/>
      <c r="G5644" s="860"/>
    </row>
    <row r="5645" spans="1:21" customFormat="1" ht="17.399999999999999" thickBot="1" x14ac:dyDescent="0.35">
      <c r="A5645" s="840"/>
      <c r="B5645" s="205" t="s">
        <v>10972</v>
      </c>
      <c r="C5645" s="503"/>
      <c r="D5645" s="840"/>
      <c r="E5645" s="503"/>
      <c r="F5645" s="861"/>
      <c r="G5645" s="861"/>
    </row>
    <row r="5646" spans="1:21" customFormat="1" ht="16.8" x14ac:dyDescent="0.3">
      <c r="A5646" s="838">
        <v>6</v>
      </c>
      <c r="B5646" s="198" t="s">
        <v>10976</v>
      </c>
      <c r="C5646" s="197">
        <v>191701604</v>
      </c>
      <c r="D5646" s="838" t="s">
        <v>10979</v>
      </c>
      <c r="E5646" s="197" t="s">
        <v>10974</v>
      </c>
      <c r="F5646" s="859">
        <v>80</v>
      </c>
      <c r="G5646" s="859" t="s">
        <v>9418</v>
      </c>
    </row>
    <row r="5647" spans="1:21" customFormat="1" ht="33.6" x14ac:dyDescent="0.3">
      <c r="A5647" s="839"/>
      <c r="B5647" s="198" t="s">
        <v>10977</v>
      </c>
      <c r="C5647" s="197" t="s">
        <v>10978</v>
      </c>
      <c r="D5647" s="839"/>
      <c r="E5647" s="197" t="s">
        <v>10980</v>
      </c>
      <c r="F5647" s="860"/>
      <c r="G5647" s="860"/>
    </row>
    <row r="5648" spans="1:21" customFormat="1" ht="17.399999999999999" thickBot="1" x14ac:dyDescent="0.35">
      <c r="A5648" s="840"/>
      <c r="B5648" s="187"/>
      <c r="C5648" s="199" t="s">
        <v>10</v>
      </c>
      <c r="D5648" s="840"/>
      <c r="E5648" s="503"/>
      <c r="F5648" s="861"/>
      <c r="G5648" s="861"/>
    </row>
    <row r="5649" spans="1:7" customFormat="1" ht="16.8" x14ac:dyDescent="0.3">
      <c r="A5649" s="838">
        <v>7</v>
      </c>
      <c r="B5649" s="198" t="s">
        <v>10981</v>
      </c>
      <c r="C5649" s="197">
        <v>191344129</v>
      </c>
      <c r="D5649" s="838" t="s">
        <v>10984</v>
      </c>
      <c r="E5649" s="197" t="s">
        <v>10424</v>
      </c>
      <c r="F5649" s="859">
        <v>80</v>
      </c>
      <c r="G5649" s="859" t="s">
        <v>9418</v>
      </c>
    </row>
    <row r="5650" spans="1:7" customFormat="1" ht="33.6" x14ac:dyDescent="0.3">
      <c r="A5650" s="839"/>
      <c r="B5650" s="198" t="s">
        <v>10982</v>
      </c>
      <c r="C5650" s="197" t="s">
        <v>10983</v>
      </c>
      <c r="D5650" s="839"/>
      <c r="E5650" s="197" t="s">
        <v>10985</v>
      </c>
      <c r="F5650" s="860"/>
      <c r="G5650" s="860"/>
    </row>
    <row r="5651" spans="1:7" customFormat="1" ht="17.399999999999999" thickBot="1" x14ac:dyDescent="0.35">
      <c r="A5651" s="840"/>
      <c r="B5651" s="187"/>
      <c r="C5651" s="199" t="s">
        <v>10</v>
      </c>
      <c r="D5651" s="840"/>
      <c r="E5651" s="503"/>
      <c r="F5651" s="861"/>
      <c r="G5651" s="861"/>
    </row>
    <row r="5652" spans="1:7" customFormat="1" ht="16.8" x14ac:dyDescent="0.3">
      <c r="A5652" s="838">
        <v>8</v>
      </c>
      <c r="B5652" s="198" t="s">
        <v>11041</v>
      </c>
      <c r="C5652" s="197">
        <v>194379468</v>
      </c>
      <c r="D5652" s="838" t="s">
        <v>11043</v>
      </c>
      <c r="E5652" s="197" t="s">
        <v>10424</v>
      </c>
      <c r="F5652" s="859">
        <v>80</v>
      </c>
      <c r="G5652" s="859" t="s">
        <v>9418</v>
      </c>
    </row>
    <row r="5653" spans="1:7" customFormat="1" ht="33.6" x14ac:dyDescent="0.3">
      <c r="A5653" s="839"/>
      <c r="B5653" s="198" t="s">
        <v>11042</v>
      </c>
      <c r="C5653" s="202">
        <v>40429</v>
      </c>
      <c r="D5653" s="839"/>
      <c r="E5653" s="197" t="s">
        <v>11044</v>
      </c>
      <c r="F5653" s="860"/>
      <c r="G5653" s="860"/>
    </row>
    <row r="5654" spans="1:7" customFormat="1" ht="17.399999999999999" thickBot="1" x14ac:dyDescent="0.35">
      <c r="A5654" s="840"/>
      <c r="B5654" s="187"/>
      <c r="C5654" s="199" t="s">
        <v>6</v>
      </c>
      <c r="D5654" s="840"/>
      <c r="E5654" s="503"/>
      <c r="F5654" s="861"/>
      <c r="G5654" s="861"/>
    </row>
    <row r="5655" spans="1:7" customFormat="1" ht="32.25" customHeight="1" x14ac:dyDescent="0.3">
      <c r="A5655" s="838">
        <v>9</v>
      </c>
      <c r="B5655" s="841" t="s">
        <v>11045</v>
      </c>
      <c r="C5655" s="197">
        <v>191870985</v>
      </c>
      <c r="D5655" s="838" t="s">
        <v>11047</v>
      </c>
      <c r="E5655" s="197" t="s">
        <v>10402</v>
      </c>
      <c r="F5655" s="859">
        <v>80</v>
      </c>
      <c r="G5655" s="859" t="s">
        <v>9418</v>
      </c>
    </row>
    <row r="5656" spans="1:7" customFormat="1" ht="33.6" x14ac:dyDescent="0.3">
      <c r="A5656" s="839"/>
      <c r="B5656" s="842"/>
      <c r="C5656" s="197" t="s">
        <v>11046</v>
      </c>
      <c r="D5656" s="839"/>
      <c r="E5656" s="197" t="s">
        <v>11048</v>
      </c>
      <c r="F5656" s="860"/>
      <c r="G5656" s="860"/>
    </row>
    <row r="5657" spans="1:7" customFormat="1" ht="17.399999999999999" thickBot="1" x14ac:dyDescent="0.35">
      <c r="A5657" s="840"/>
      <c r="B5657" s="843"/>
      <c r="C5657" s="199" t="s">
        <v>10</v>
      </c>
      <c r="D5657" s="840"/>
      <c r="E5657" s="503"/>
      <c r="F5657" s="861"/>
      <c r="G5657" s="861"/>
    </row>
    <row r="5658" spans="1:7" customFormat="1" ht="16.8" x14ac:dyDescent="0.3">
      <c r="A5658" s="838">
        <v>10</v>
      </c>
      <c r="B5658" s="841" t="s">
        <v>11049</v>
      </c>
      <c r="C5658" s="197">
        <v>191679547</v>
      </c>
      <c r="D5658" s="838" t="s">
        <v>11051</v>
      </c>
      <c r="E5658" s="197" t="s">
        <v>11052</v>
      </c>
      <c r="F5658" s="859">
        <v>80</v>
      </c>
      <c r="G5658" s="859" t="s">
        <v>9418</v>
      </c>
    </row>
    <row r="5659" spans="1:7" customFormat="1" ht="33.6" x14ac:dyDescent="0.3">
      <c r="A5659" s="839"/>
      <c r="B5659" s="842"/>
      <c r="C5659" s="197" t="s">
        <v>11050</v>
      </c>
      <c r="D5659" s="839"/>
      <c r="E5659" s="197" t="s">
        <v>11053</v>
      </c>
      <c r="F5659" s="860"/>
      <c r="G5659" s="860"/>
    </row>
    <row r="5660" spans="1:7" customFormat="1" ht="17.399999999999999" thickBot="1" x14ac:dyDescent="0.35">
      <c r="A5660" s="840"/>
      <c r="B5660" s="843"/>
      <c r="C5660" s="199" t="s">
        <v>10</v>
      </c>
      <c r="D5660" s="840"/>
      <c r="E5660" s="503"/>
      <c r="F5660" s="861"/>
      <c r="G5660" s="861"/>
    </row>
    <row r="5661" spans="1:7" customFormat="1" ht="16.8" x14ac:dyDescent="0.3">
      <c r="A5661" s="838">
        <v>11</v>
      </c>
      <c r="B5661" s="841" t="s">
        <v>10986</v>
      </c>
      <c r="C5661" s="197">
        <v>205759489</v>
      </c>
      <c r="D5661" s="838" t="s">
        <v>10988</v>
      </c>
      <c r="E5661" s="197" t="s">
        <v>10408</v>
      </c>
      <c r="F5661" s="859">
        <v>77</v>
      </c>
      <c r="G5661" s="859" t="s">
        <v>9418</v>
      </c>
    </row>
    <row r="5662" spans="1:7" customFormat="1" ht="33.6" x14ac:dyDescent="0.3">
      <c r="A5662" s="839"/>
      <c r="B5662" s="842"/>
      <c r="C5662" s="197" t="s">
        <v>10987</v>
      </c>
      <c r="D5662" s="839"/>
      <c r="E5662" s="197" t="s">
        <v>10989</v>
      </c>
      <c r="F5662" s="860"/>
      <c r="G5662" s="860"/>
    </row>
    <row r="5663" spans="1:7" customFormat="1" ht="17.399999999999999" thickBot="1" x14ac:dyDescent="0.35">
      <c r="A5663" s="840"/>
      <c r="B5663" s="843"/>
      <c r="C5663" s="199" t="s">
        <v>926</v>
      </c>
      <c r="D5663" s="840"/>
      <c r="E5663" s="503"/>
      <c r="F5663" s="861"/>
      <c r="G5663" s="861"/>
    </row>
    <row r="5664" spans="1:7" customFormat="1" ht="16.8" x14ac:dyDescent="0.3">
      <c r="A5664" s="838">
        <v>12</v>
      </c>
      <c r="B5664" s="841" t="s">
        <v>10990</v>
      </c>
      <c r="C5664" s="197">
        <v>191456080</v>
      </c>
      <c r="D5664" s="838" t="s">
        <v>10992</v>
      </c>
      <c r="E5664" s="197" t="s">
        <v>10455</v>
      </c>
      <c r="F5664" s="859">
        <v>77</v>
      </c>
      <c r="G5664" s="859" t="s">
        <v>9418</v>
      </c>
    </row>
    <row r="5665" spans="1:7" customFormat="1" ht="33.6" x14ac:dyDescent="0.3">
      <c r="A5665" s="839"/>
      <c r="B5665" s="842"/>
      <c r="C5665" s="197" t="s">
        <v>10991</v>
      </c>
      <c r="D5665" s="839"/>
      <c r="E5665" s="197" t="s">
        <v>10993</v>
      </c>
      <c r="F5665" s="860"/>
      <c r="G5665" s="860"/>
    </row>
    <row r="5666" spans="1:7" customFormat="1" ht="17.399999999999999" thickBot="1" x14ac:dyDescent="0.35">
      <c r="A5666" s="840"/>
      <c r="B5666" s="843"/>
      <c r="C5666" s="199" t="s">
        <v>10</v>
      </c>
      <c r="D5666" s="840"/>
      <c r="E5666" s="503"/>
      <c r="F5666" s="861"/>
      <c r="G5666" s="861"/>
    </row>
    <row r="5667" spans="1:7" customFormat="1" ht="32.25" customHeight="1" x14ac:dyDescent="0.3">
      <c r="A5667" s="838">
        <v>13</v>
      </c>
      <c r="B5667" s="841" t="s">
        <v>10994</v>
      </c>
      <c r="C5667" s="197">
        <v>44094001476</v>
      </c>
      <c r="D5667" s="838" t="s">
        <v>10996</v>
      </c>
      <c r="E5667" s="838" t="s">
        <v>10997</v>
      </c>
      <c r="F5667" s="859">
        <v>77</v>
      </c>
      <c r="G5667" s="859" t="s">
        <v>9418</v>
      </c>
    </row>
    <row r="5668" spans="1:7" customFormat="1" ht="16.8" x14ac:dyDescent="0.3">
      <c r="A5668" s="839"/>
      <c r="B5668" s="842"/>
      <c r="C5668" s="202">
        <v>42804</v>
      </c>
      <c r="D5668" s="839"/>
      <c r="E5668" s="839"/>
      <c r="F5668" s="860"/>
      <c r="G5668" s="860"/>
    </row>
    <row r="5669" spans="1:7" customFormat="1" ht="34.200000000000003" thickBot="1" x14ac:dyDescent="0.35">
      <c r="A5669" s="840"/>
      <c r="B5669" s="843"/>
      <c r="C5669" s="199" t="s">
        <v>10995</v>
      </c>
      <c r="D5669" s="840"/>
      <c r="E5669" s="840"/>
      <c r="F5669" s="861"/>
      <c r="G5669" s="861"/>
    </row>
    <row r="5670" spans="1:7" customFormat="1" ht="16.8" x14ac:dyDescent="0.3">
      <c r="A5670" s="838">
        <v>14</v>
      </c>
      <c r="B5670" s="198" t="s">
        <v>10998</v>
      </c>
      <c r="C5670" s="197">
        <v>190495018</v>
      </c>
      <c r="D5670" s="838" t="s">
        <v>11000</v>
      </c>
      <c r="E5670" s="197" t="s">
        <v>10424</v>
      </c>
      <c r="F5670" s="859">
        <v>77</v>
      </c>
      <c r="G5670" s="859" t="s">
        <v>9418</v>
      </c>
    </row>
    <row r="5671" spans="1:7" customFormat="1" ht="33.6" x14ac:dyDescent="0.3">
      <c r="A5671" s="839"/>
      <c r="B5671" s="198" t="s">
        <v>10999</v>
      </c>
      <c r="C5671" s="202">
        <v>39571</v>
      </c>
      <c r="D5671" s="839"/>
      <c r="E5671" s="197" t="s">
        <v>11001</v>
      </c>
      <c r="F5671" s="860"/>
      <c r="G5671" s="860"/>
    </row>
    <row r="5672" spans="1:7" customFormat="1" ht="17.399999999999999" thickBot="1" x14ac:dyDescent="0.35">
      <c r="A5672" s="840"/>
      <c r="B5672" s="187"/>
      <c r="C5672" s="199" t="s">
        <v>10</v>
      </c>
      <c r="D5672" s="840"/>
      <c r="E5672" s="503"/>
      <c r="F5672" s="861"/>
      <c r="G5672" s="861"/>
    </row>
    <row r="5673" spans="1:7" customFormat="1" ht="16.8" x14ac:dyDescent="0.3">
      <c r="A5673" s="838">
        <v>15</v>
      </c>
      <c r="B5673" s="841" t="s">
        <v>11002</v>
      </c>
      <c r="C5673" s="197">
        <v>191894602</v>
      </c>
      <c r="D5673" s="838" t="s">
        <v>11003</v>
      </c>
      <c r="E5673" s="197" t="s">
        <v>10408</v>
      </c>
      <c r="F5673" s="859">
        <v>77</v>
      </c>
      <c r="G5673" s="859" t="s">
        <v>9418</v>
      </c>
    </row>
    <row r="5674" spans="1:7" customFormat="1" ht="33.6" x14ac:dyDescent="0.3">
      <c r="A5674" s="839"/>
      <c r="B5674" s="842"/>
      <c r="C5674" s="202">
        <v>42250</v>
      </c>
      <c r="D5674" s="839"/>
      <c r="E5674" s="197" t="s">
        <v>10517</v>
      </c>
      <c r="F5674" s="860"/>
      <c r="G5674" s="860"/>
    </row>
    <row r="5675" spans="1:7" customFormat="1" ht="17.399999999999999" thickBot="1" x14ac:dyDescent="0.35">
      <c r="A5675" s="840"/>
      <c r="B5675" s="843"/>
      <c r="C5675" s="199" t="s">
        <v>10</v>
      </c>
      <c r="D5675" s="840"/>
      <c r="E5675" s="503"/>
      <c r="F5675" s="861"/>
      <c r="G5675" s="861"/>
    </row>
    <row r="5676" spans="1:7" customFormat="1" ht="16.8" x14ac:dyDescent="0.3">
      <c r="A5676" s="838">
        <v>16</v>
      </c>
      <c r="B5676" s="198" t="s">
        <v>11030</v>
      </c>
      <c r="C5676" s="197">
        <v>191566573</v>
      </c>
      <c r="D5676" s="838" t="s">
        <v>7106</v>
      </c>
      <c r="E5676" s="197" t="s">
        <v>10408</v>
      </c>
      <c r="F5676" s="859">
        <v>77</v>
      </c>
      <c r="G5676" s="859" t="s">
        <v>9418</v>
      </c>
    </row>
    <row r="5677" spans="1:7" customFormat="1" ht="33.6" x14ac:dyDescent="0.3">
      <c r="A5677" s="839"/>
      <c r="B5677" s="198" t="s">
        <v>11031</v>
      </c>
      <c r="C5677" s="197" t="s">
        <v>11032</v>
      </c>
      <c r="D5677" s="839"/>
      <c r="E5677" s="197" t="s">
        <v>11054</v>
      </c>
      <c r="F5677" s="860"/>
      <c r="G5677" s="860"/>
    </row>
    <row r="5678" spans="1:7" customFormat="1" ht="17.399999999999999" thickBot="1" x14ac:dyDescent="0.35">
      <c r="A5678" s="840"/>
      <c r="B5678" s="187"/>
      <c r="C5678" s="199" t="s">
        <v>10</v>
      </c>
      <c r="D5678" s="840"/>
      <c r="E5678" s="503"/>
      <c r="F5678" s="861"/>
      <c r="G5678" s="861"/>
    </row>
    <row r="5679" spans="1:7" customFormat="1" ht="16.8" x14ac:dyDescent="0.3">
      <c r="A5679" s="838">
        <v>17</v>
      </c>
      <c r="B5679" s="841" t="s">
        <v>11004</v>
      </c>
      <c r="C5679" s="197">
        <v>183159350</v>
      </c>
      <c r="D5679" s="838" t="s">
        <v>11006</v>
      </c>
      <c r="E5679" s="197" t="s">
        <v>10402</v>
      </c>
      <c r="F5679" s="859">
        <v>74</v>
      </c>
      <c r="G5679" s="859" t="s">
        <v>9418</v>
      </c>
    </row>
    <row r="5680" spans="1:7" customFormat="1" ht="33.6" x14ac:dyDescent="0.3">
      <c r="A5680" s="839"/>
      <c r="B5680" s="842"/>
      <c r="C5680" s="197" t="s">
        <v>11005</v>
      </c>
      <c r="D5680" s="839"/>
      <c r="E5680" s="197" t="s">
        <v>11007</v>
      </c>
      <c r="F5680" s="860"/>
      <c r="G5680" s="860"/>
    </row>
    <row r="5681" spans="1:21" customFormat="1" ht="17.399999999999999" thickBot="1" x14ac:dyDescent="0.35">
      <c r="A5681" s="840"/>
      <c r="B5681" s="843"/>
      <c r="C5681" s="199" t="s">
        <v>1480</v>
      </c>
      <c r="D5681" s="840"/>
      <c r="E5681" s="503"/>
      <c r="F5681" s="861"/>
      <c r="G5681" s="861"/>
    </row>
    <row r="5682" spans="1:21" customFormat="1" ht="44.25" customHeight="1" x14ac:dyDescent="0.3">
      <c r="A5682" s="838">
        <v>18</v>
      </c>
      <c r="B5682" s="198" t="s">
        <v>11008</v>
      </c>
      <c r="C5682" s="197">
        <v>191708498</v>
      </c>
      <c r="D5682" s="838" t="s">
        <v>11010</v>
      </c>
      <c r="E5682" s="838" t="s">
        <v>31</v>
      </c>
      <c r="F5682" s="859">
        <v>70</v>
      </c>
      <c r="G5682" s="859" t="s">
        <v>9418</v>
      </c>
    </row>
    <row r="5683" spans="1:21" customFormat="1" ht="16.8" x14ac:dyDescent="0.3">
      <c r="A5683" s="839"/>
      <c r="B5683" s="198" t="s">
        <v>11009</v>
      </c>
      <c r="C5683" s="202">
        <v>43775</v>
      </c>
      <c r="D5683" s="839"/>
      <c r="E5683" s="839"/>
      <c r="F5683" s="860"/>
      <c r="G5683" s="860"/>
    </row>
    <row r="5684" spans="1:21" customFormat="1" ht="17.399999999999999" thickBot="1" x14ac:dyDescent="0.35">
      <c r="A5684" s="840"/>
      <c r="B5684" s="187"/>
      <c r="C5684" s="199" t="s">
        <v>10</v>
      </c>
      <c r="D5684" s="840"/>
      <c r="E5684" s="840"/>
      <c r="F5684" s="861"/>
      <c r="G5684" s="861"/>
    </row>
    <row r="5685" spans="1:21" customFormat="1" ht="44.25" customHeight="1" x14ac:dyDescent="0.3">
      <c r="A5685" s="838">
        <v>19</v>
      </c>
      <c r="B5685" s="841" t="s">
        <v>11011</v>
      </c>
      <c r="C5685" s="197">
        <v>192104361</v>
      </c>
      <c r="D5685" s="838" t="s">
        <v>11013</v>
      </c>
      <c r="E5685" s="838" t="s">
        <v>31</v>
      </c>
      <c r="F5685" s="859">
        <v>70</v>
      </c>
      <c r="G5685" s="859" t="s">
        <v>9418</v>
      </c>
    </row>
    <row r="5686" spans="1:21" customFormat="1" ht="16.8" x14ac:dyDescent="0.3">
      <c r="A5686" s="839"/>
      <c r="B5686" s="842"/>
      <c r="C5686" s="197" t="s">
        <v>11012</v>
      </c>
      <c r="D5686" s="839"/>
      <c r="E5686" s="839"/>
      <c r="F5686" s="860"/>
      <c r="G5686" s="860"/>
    </row>
    <row r="5687" spans="1:21" customFormat="1" ht="17.399999999999999" thickBot="1" x14ac:dyDescent="0.35">
      <c r="A5687" s="840"/>
      <c r="B5687" s="843"/>
      <c r="C5687" s="199" t="s">
        <v>10</v>
      </c>
      <c r="D5687" s="840"/>
      <c r="E5687" s="840"/>
      <c r="F5687" s="861"/>
      <c r="G5687" s="861"/>
    </row>
    <row r="5688" spans="1:21" customFormat="1" ht="98.25" customHeight="1" x14ac:dyDescent="0.3">
      <c r="A5688" s="838">
        <v>20</v>
      </c>
      <c r="B5688" s="841" t="s">
        <v>11014</v>
      </c>
      <c r="C5688" s="197">
        <v>191714451</v>
      </c>
      <c r="D5688" s="838" t="s">
        <v>11015</v>
      </c>
      <c r="E5688" s="838" t="s">
        <v>31</v>
      </c>
      <c r="F5688" s="859">
        <v>64</v>
      </c>
      <c r="G5688" s="859" t="s">
        <v>9418</v>
      </c>
    </row>
    <row r="5689" spans="1:21" customFormat="1" ht="16.8" x14ac:dyDescent="0.3">
      <c r="A5689" s="839"/>
      <c r="B5689" s="842"/>
      <c r="C5689" s="202">
        <v>38779</v>
      </c>
      <c r="D5689" s="839"/>
      <c r="E5689" s="839"/>
      <c r="F5689" s="860"/>
      <c r="G5689" s="860"/>
    </row>
    <row r="5690" spans="1:21" customFormat="1" ht="17.399999999999999" thickBot="1" x14ac:dyDescent="0.35">
      <c r="A5690" s="840"/>
      <c r="B5690" s="843"/>
      <c r="C5690" s="199" t="s">
        <v>10</v>
      </c>
      <c r="D5690" s="840"/>
      <c r="E5690" s="840"/>
      <c r="F5690" s="861"/>
      <c r="G5690" s="861"/>
    </row>
    <row r="5691" spans="1:21" customFormat="1" ht="16.8" x14ac:dyDescent="0.3">
      <c r="A5691" s="838">
        <v>21</v>
      </c>
      <c r="B5691" s="198" t="s">
        <v>11016</v>
      </c>
      <c r="C5691" s="197">
        <v>191514570</v>
      </c>
      <c r="D5691" s="838" t="s">
        <v>11019</v>
      </c>
      <c r="E5691" s="838" t="s">
        <v>31</v>
      </c>
      <c r="F5691" s="859">
        <v>64</v>
      </c>
      <c r="G5691" s="859" t="s">
        <v>9418</v>
      </c>
    </row>
    <row r="5692" spans="1:21" customFormat="1" ht="16.8" x14ac:dyDescent="0.3">
      <c r="A5692" s="839"/>
      <c r="B5692" s="198" t="s">
        <v>11017</v>
      </c>
      <c r="C5692" s="197" t="s">
        <v>11018</v>
      </c>
      <c r="D5692" s="839"/>
      <c r="E5692" s="839"/>
      <c r="F5692" s="860"/>
      <c r="G5692" s="860"/>
    </row>
    <row r="5693" spans="1:21" customFormat="1" ht="17.399999999999999" thickBot="1" x14ac:dyDescent="0.35">
      <c r="A5693" s="840"/>
      <c r="B5693" s="187"/>
      <c r="C5693" s="199" t="s">
        <v>10</v>
      </c>
      <c r="D5693" s="840"/>
      <c r="E5693" s="840"/>
      <c r="F5693" s="861"/>
      <c r="G5693" s="861"/>
    </row>
    <row r="5694" spans="1:21" customFormat="1" ht="16.8" x14ac:dyDescent="0.3">
      <c r="A5694" s="862">
        <v>22</v>
      </c>
      <c r="B5694" s="865" t="s">
        <v>11020</v>
      </c>
      <c r="C5694" s="518">
        <v>191217287</v>
      </c>
      <c r="D5694" s="862" t="s">
        <v>11022</v>
      </c>
      <c r="E5694" s="862" t="s">
        <v>11023</v>
      </c>
      <c r="F5694" s="859">
        <v>64</v>
      </c>
      <c r="G5694" s="859" t="s">
        <v>9418</v>
      </c>
      <c r="U5694" t="s">
        <v>11837</v>
      </c>
    </row>
    <row r="5695" spans="1:21" customFormat="1" ht="16.8" x14ac:dyDescent="0.3">
      <c r="A5695" s="863"/>
      <c r="B5695" s="866"/>
      <c r="C5695" s="518" t="s">
        <v>11021</v>
      </c>
      <c r="D5695" s="863"/>
      <c r="E5695" s="863"/>
      <c r="F5695" s="860"/>
      <c r="G5695" s="860"/>
    </row>
    <row r="5696" spans="1:21" customFormat="1" ht="17.399999999999999" thickBot="1" x14ac:dyDescent="0.35">
      <c r="A5696" s="864"/>
      <c r="B5696" s="867"/>
      <c r="C5696" s="519" t="s">
        <v>10</v>
      </c>
      <c r="D5696" s="864"/>
      <c r="E5696" s="864"/>
      <c r="F5696" s="861"/>
      <c r="G5696" s="861"/>
    </row>
    <row r="5697" spans="1:21" customFormat="1" ht="16.8" x14ac:dyDescent="0.3">
      <c r="A5697" s="862">
        <v>23</v>
      </c>
      <c r="B5697" s="520" t="s">
        <v>4159</v>
      </c>
      <c r="C5697" s="518">
        <v>191527000</v>
      </c>
      <c r="D5697" s="862" t="s">
        <v>11026</v>
      </c>
      <c r="E5697" s="862" t="s">
        <v>31</v>
      </c>
      <c r="F5697" s="859">
        <v>64</v>
      </c>
      <c r="G5697" s="859" t="s">
        <v>9418</v>
      </c>
      <c r="U5697" t="s">
        <v>6516</v>
      </c>
    </row>
    <row r="5698" spans="1:21" customFormat="1" ht="16.8" x14ac:dyDescent="0.3">
      <c r="A5698" s="863"/>
      <c r="B5698" s="520" t="s">
        <v>11024</v>
      </c>
      <c r="C5698" s="518" t="s">
        <v>11025</v>
      </c>
      <c r="D5698" s="863"/>
      <c r="E5698" s="863"/>
      <c r="F5698" s="860"/>
      <c r="G5698" s="860"/>
    </row>
    <row r="5699" spans="1:21" customFormat="1" ht="17.399999999999999" thickBot="1" x14ac:dyDescent="0.35">
      <c r="A5699" s="864"/>
      <c r="B5699" s="521"/>
      <c r="C5699" s="519" t="s">
        <v>10</v>
      </c>
      <c r="D5699" s="864"/>
      <c r="E5699" s="864"/>
      <c r="F5699" s="861"/>
      <c r="G5699" s="861"/>
    </row>
    <row r="5700" spans="1:21" customFormat="1" ht="65.25" customHeight="1" x14ac:dyDescent="0.3">
      <c r="A5700" s="838">
        <v>24</v>
      </c>
      <c r="B5700" s="198" t="s">
        <v>11027</v>
      </c>
      <c r="C5700" s="197">
        <v>191770296</v>
      </c>
      <c r="D5700" s="838" t="s">
        <v>11029</v>
      </c>
      <c r="E5700" s="838" t="s">
        <v>31</v>
      </c>
      <c r="F5700" s="859">
        <v>64</v>
      </c>
      <c r="G5700" s="859" t="s">
        <v>9418</v>
      </c>
    </row>
    <row r="5701" spans="1:21" customFormat="1" ht="16.8" x14ac:dyDescent="0.3">
      <c r="A5701" s="839"/>
      <c r="B5701" s="198" t="s">
        <v>11028</v>
      </c>
      <c r="C5701" s="202">
        <v>42867</v>
      </c>
      <c r="D5701" s="839"/>
      <c r="E5701" s="839"/>
      <c r="F5701" s="860"/>
      <c r="G5701" s="860"/>
    </row>
    <row r="5702" spans="1:21" customFormat="1" ht="17.399999999999999" thickBot="1" x14ac:dyDescent="0.35">
      <c r="A5702" s="840"/>
      <c r="B5702" s="187"/>
      <c r="C5702" s="199" t="s">
        <v>10</v>
      </c>
      <c r="D5702" s="840"/>
      <c r="E5702" s="840"/>
      <c r="F5702" s="861"/>
      <c r="G5702" s="861"/>
    </row>
    <row r="5703" spans="1:21" customFormat="1" ht="16.8" x14ac:dyDescent="0.3">
      <c r="A5703" s="838">
        <v>25</v>
      </c>
      <c r="B5703" s="198" t="s">
        <v>11033</v>
      </c>
      <c r="C5703" s="197">
        <v>191410813</v>
      </c>
      <c r="D5703" s="838" t="s">
        <v>11035</v>
      </c>
      <c r="E5703" s="838" t="s">
        <v>31</v>
      </c>
      <c r="F5703" s="859">
        <v>64</v>
      </c>
      <c r="G5703" s="859" t="s">
        <v>9418</v>
      </c>
    </row>
    <row r="5704" spans="1:21" customFormat="1" ht="16.8" x14ac:dyDescent="0.3">
      <c r="A5704" s="839"/>
      <c r="B5704" s="198" t="s">
        <v>11034</v>
      </c>
      <c r="C5704" s="202">
        <v>41619</v>
      </c>
      <c r="D5704" s="839"/>
      <c r="E5704" s="839"/>
      <c r="F5704" s="860"/>
      <c r="G5704" s="860"/>
    </row>
    <row r="5705" spans="1:21" customFormat="1" ht="17.399999999999999" thickBot="1" x14ac:dyDescent="0.35">
      <c r="A5705" s="840"/>
      <c r="B5705" s="187"/>
      <c r="C5705" s="199" t="s">
        <v>10</v>
      </c>
      <c r="D5705" s="840"/>
      <c r="E5705" s="840"/>
      <c r="F5705" s="861"/>
      <c r="G5705" s="861"/>
    </row>
    <row r="5706" spans="1:21" customFormat="1" ht="16.8" x14ac:dyDescent="0.3">
      <c r="A5706" s="838">
        <v>26</v>
      </c>
      <c r="B5706" s="841" t="s">
        <v>11036</v>
      </c>
      <c r="C5706" s="197">
        <v>192035486</v>
      </c>
      <c r="D5706" s="838" t="s">
        <v>11038</v>
      </c>
      <c r="E5706" s="838" t="s">
        <v>31</v>
      </c>
      <c r="F5706" s="859">
        <v>64</v>
      </c>
      <c r="G5706" s="859" t="s">
        <v>9418</v>
      </c>
    </row>
    <row r="5707" spans="1:21" customFormat="1" ht="16.8" x14ac:dyDescent="0.3">
      <c r="A5707" s="839"/>
      <c r="B5707" s="842"/>
      <c r="C5707" s="197" t="s">
        <v>11037</v>
      </c>
      <c r="D5707" s="839"/>
      <c r="E5707" s="839"/>
      <c r="F5707" s="860"/>
      <c r="G5707" s="860"/>
    </row>
    <row r="5708" spans="1:21" customFormat="1" ht="17.399999999999999" thickBot="1" x14ac:dyDescent="0.35">
      <c r="A5708" s="840"/>
      <c r="B5708" s="843"/>
      <c r="C5708" s="199" t="s">
        <v>10</v>
      </c>
      <c r="D5708" s="840"/>
      <c r="E5708" s="840"/>
      <c r="F5708" s="861"/>
      <c r="G5708" s="861"/>
    </row>
    <row r="5709" spans="1:21" customFormat="1" ht="16.8" x14ac:dyDescent="0.3">
      <c r="A5709" s="838">
        <v>27</v>
      </c>
      <c r="B5709" s="198" t="s">
        <v>740</v>
      </c>
      <c r="C5709" s="197">
        <v>191396694</v>
      </c>
      <c r="D5709" s="838" t="s">
        <v>7106</v>
      </c>
      <c r="E5709" s="838" t="s">
        <v>31</v>
      </c>
      <c r="F5709" s="859">
        <v>64</v>
      </c>
      <c r="G5709" s="859" t="s">
        <v>9418</v>
      </c>
    </row>
    <row r="5710" spans="1:21" customFormat="1" ht="16.8" x14ac:dyDescent="0.3">
      <c r="A5710" s="839"/>
      <c r="B5710" s="198" t="s">
        <v>11039</v>
      </c>
      <c r="C5710" s="197" t="s">
        <v>11040</v>
      </c>
      <c r="D5710" s="839"/>
      <c r="E5710" s="839"/>
      <c r="F5710" s="860"/>
      <c r="G5710" s="860"/>
    </row>
    <row r="5711" spans="1:21" customFormat="1" ht="17.399999999999999" thickBot="1" x14ac:dyDescent="0.35">
      <c r="A5711" s="840"/>
      <c r="B5711" s="187"/>
      <c r="C5711" s="199" t="s">
        <v>10</v>
      </c>
      <c r="D5711" s="840"/>
      <c r="E5711" s="840"/>
      <c r="F5711" s="861"/>
      <c r="G5711" s="861"/>
    </row>
    <row r="5712" spans="1:21" customFormat="1" ht="17.399999999999999" thickBot="1" x14ac:dyDescent="0.35">
      <c r="A5712" s="536"/>
      <c r="B5712" s="187" t="s">
        <v>3806</v>
      </c>
      <c r="C5712" s="199"/>
      <c r="D5712" s="569"/>
      <c r="E5712" s="569"/>
      <c r="F5712" s="462"/>
      <c r="G5712" s="462"/>
    </row>
    <row r="5713" spans="1:21" customFormat="1" ht="32.25" customHeight="1" x14ac:dyDescent="0.3">
      <c r="A5713" s="862">
        <v>1</v>
      </c>
      <c r="B5713" s="865" t="s">
        <v>11079</v>
      </c>
      <c r="C5713" s="518">
        <v>191775444</v>
      </c>
      <c r="D5713" s="862" t="s">
        <v>11081</v>
      </c>
      <c r="E5713" s="518" t="s">
        <v>10402</v>
      </c>
      <c r="F5713" s="859">
        <v>80</v>
      </c>
      <c r="G5713" s="859" t="s">
        <v>9418</v>
      </c>
      <c r="U5713" t="s">
        <v>6516</v>
      </c>
    </row>
    <row r="5714" spans="1:21" customFormat="1" ht="33.6" x14ac:dyDescent="0.3">
      <c r="A5714" s="863"/>
      <c r="B5714" s="866"/>
      <c r="C5714" s="518" t="s">
        <v>11080</v>
      </c>
      <c r="D5714" s="863"/>
      <c r="E5714" s="518" t="s">
        <v>11082</v>
      </c>
      <c r="F5714" s="860"/>
      <c r="G5714" s="860"/>
    </row>
    <row r="5715" spans="1:21" customFormat="1" ht="17.399999999999999" thickBot="1" x14ac:dyDescent="0.35">
      <c r="A5715" s="864"/>
      <c r="B5715" s="867"/>
      <c r="C5715" s="519" t="s">
        <v>10</v>
      </c>
      <c r="D5715" s="864"/>
      <c r="E5715" s="728"/>
      <c r="F5715" s="861"/>
      <c r="G5715" s="861"/>
    </row>
    <row r="5716" spans="1:21" customFormat="1" ht="16.8" x14ac:dyDescent="0.3">
      <c r="A5716" s="862">
        <v>2</v>
      </c>
      <c r="B5716" s="520" t="s">
        <v>11083</v>
      </c>
      <c r="C5716" s="518">
        <v>191614124</v>
      </c>
      <c r="D5716" s="862" t="s">
        <v>11086</v>
      </c>
      <c r="E5716" s="862" t="s">
        <v>31</v>
      </c>
      <c r="F5716" s="859">
        <v>77</v>
      </c>
      <c r="G5716" s="859" t="s">
        <v>9418</v>
      </c>
      <c r="U5716" t="s">
        <v>10659</v>
      </c>
    </row>
    <row r="5717" spans="1:21" customFormat="1" ht="16.8" x14ac:dyDescent="0.3">
      <c r="A5717" s="863"/>
      <c r="B5717" s="520" t="s">
        <v>11084</v>
      </c>
      <c r="C5717" s="518" t="s">
        <v>11085</v>
      </c>
      <c r="D5717" s="863"/>
      <c r="E5717" s="863"/>
      <c r="F5717" s="860"/>
      <c r="G5717" s="860"/>
    </row>
    <row r="5718" spans="1:21" customFormat="1" ht="17.399999999999999" thickBot="1" x14ac:dyDescent="0.35">
      <c r="A5718" s="864"/>
      <c r="B5718" s="521"/>
      <c r="C5718" s="519" t="s">
        <v>10</v>
      </c>
      <c r="D5718" s="864"/>
      <c r="E5718" s="864"/>
      <c r="F5718" s="861"/>
      <c r="G5718" s="861"/>
    </row>
    <row r="5719" spans="1:21" customFormat="1" ht="16.8" x14ac:dyDescent="0.3">
      <c r="A5719" s="838">
        <v>3</v>
      </c>
      <c r="B5719" s="841" t="s">
        <v>1350</v>
      </c>
      <c r="C5719" s="197">
        <v>191835180</v>
      </c>
      <c r="D5719" s="838" t="s">
        <v>11087</v>
      </c>
      <c r="E5719" s="197" t="s">
        <v>10408</v>
      </c>
      <c r="F5719" s="859">
        <v>77</v>
      </c>
      <c r="G5719" s="859" t="s">
        <v>9418</v>
      </c>
    </row>
    <row r="5720" spans="1:21" customFormat="1" ht="16.8" x14ac:dyDescent="0.3">
      <c r="A5720" s="839"/>
      <c r="B5720" s="842"/>
      <c r="C5720" s="197" t="s">
        <v>3139</v>
      </c>
      <c r="D5720" s="839"/>
      <c r="E5720" s="197" t="s">
        <v>11088</v>
      </c>
      <c r="F5720" s="860"/>
      <c r="G5720" s="860"/>
    </row>
    <row r="5721" spans="1:21" customFormat="1" ht="17.399999999999999" thickBot="1" x14ac:dyDescent="0.35">
      <c r="A5721" s="840"/>
      <c r="B5721" s="843"/>
      <c r="C5721" s="199" t="s">
        <v>10</v>
      </c>
      <c r="D5721" s="840"/>
      <c r="E5721" s="503"/>
      <c r="F5721" s="861"/>
      <c r="G5721" s="861"/>
    </row>
    <row r="5722" spans="1:21" customFormat="1" ht="81.75" customHeight="1" x14ac:dyDescent="0.3">
      <c r="A5722" s="838">
        <v>4</v>
      </c>
      <c r="B5722" s="841" t="s">
        <v>11089</v>
      </c>
      <c r="C5722" s="197">
        <v>191159616</v>
      </c>
      <c r="D5722" s="838" t="s">
        <v>11091</v>
      </c>
      <c r="E5722" s="838" t="s">
        <v>11092</v>
      </c>
      <c r="F5722" s="859">
        <v>77</v>
      </c>
      <c r="G5722" s="859" t="s">
        <v>9413</v>
      </c>
    </row>
    <row r="5723" spans="1:21" customFormat="1" ht="16.8" x14ac:dyDescent="0.3">
      <c r="A5723" s="839"/>
      <c r="B5723" s="842"/>
      <c r="C5723" s="197" t="s">
        <v>11090</v>
      </c>
      <c r="D5723" s="839"/>
      <c r="E5723" s="839"/>
      <c r="F5723" s="860"/>
      <c r="G5723" s="860"/>
    </row>
    <row r="5724" spans="1:21" customFormat="1" ht="17.399999999999999" thickBot="1" x14ac:dyDescent="0.35">
      <c r="A5724" s="840"/>
      <c r="B5724" s="843"/>
      <c r="C5724" s="199" t="s">
        <v>10</v>
      </c>
      <c r="D5724" s="840"/>
      <c r="E5724" s="840"/>
      <c r="F5724" s="861"/>
      <c r="G5724" s="861"/>
    </row>
    <row r="5725" spans="1:21" customFormat="1" ht="48.75" customHeight="1" x14ac:dyDescent="0.3">
      <c r="A5725" s="838">
        <v>5</v>
      </c>
      <c r="B5725" s="841" t="s">
        <v>11093</v>
      </c>
      <c r="C5725" s="197">
        <v>191770274</v>
      </c>
      <c r="D5725" s="838" t="s">
        <v>11095</v>
      </c>
      <c r="E5725" s="838" t="s">
        <v>11096</v>
      </c>
      <c r="F5725" s="859">
        <v>77</v>
      </c>
      <c r="G5725" s="859" t="s">
        <v>10529</v>
      </c>
    </row>
    <row r="5726" spans="1:21" customFormat="1" ht="16.8" x14ac:dyDescent="0.3">
      <c r="A5726" s="839"/>
      <c r="B5726" s="842"/>
      <c r="C5726" s="197" t="s">
        <v>11094</v>
      </c>
      <c r="D5726" s="839"/>
      <c r="E5726" s="839"/>
      <c r="F5726" s="860"/>
      <c r="G5726" s="860"/>
    </row>
    <row r="5727" spans="1:21" customFormat="1" ht="17.399999999999999" thickBot="1" x14ac:dyDescent="0.35">
      <c r="A5727" s="840"/>
      <c r="B5727" s="843"/>
      <c r="C5727" s="199" t="s">
        <v>10</v>
      </c>
      <c r="D5727" s="840"/>
      <c r="E5727" s="840"/>
      <c r="F5727" s="861"/>
      <c r="G5727" s="861"/>
    </row>
    <row r="5728" spans="1:21" customFormat="1" ht="16.8" x14ac:dyDescent="0.3">
      <c r="A5728" s="838">
        <v>6</v>
      </c>
      <c r="B5728" s="198" t="s">
        <v>11097</v>
      </c>
      <c r="C5728" s="197">
        <v>191499657</v>
      </c>
      <c r="D5728" s="838" t="s">
        <v>11100</v>
      </c>
      <c r="E5728" s="197" t="s">
        <v>11101</v>
      </c>
      <c r="F5728" s="859">
        <v>74</v>
      </c>
      <c r="G5728" s="859" t="s">
        <v>9418</v>
      </c>
    </row>
    <row r="5729" spans="1:7" customFormat="1" ht="33.6" x14ac:dyDescent="0.3">
      <c r="A5729" s="839"/>
      <c r="B5729" s="198" t="s">
        <v>11098</v>
      </c>
      <c r="C5729" s="197" t="s">
        <v>11099</v>
      </c>
      <c r="D5729" s="839"/>
      <c r="E5729" s="197" t="s">
        <v>11102</v>
      </c>
      <c r="F5729" s="860"/>
      <c r="G5729" s="860"/>
    </row>
    <row r="5730" spans="1:7" customFormat="1" ht="17.399999999999999" thickBot="1" x14ac:dyDescent="0.35">
      <c r="A5730" s="840"/>
      <c r="B5730" s="187"/>
      <c r="C5730" s="199" t="s">
        <v>10</v>
      </c>
      <c r="D5730" s="840"/>
      <c r="E5730" s="503"/>
      <c r="F5730" s="861"/>
      <c r="G5730" s="861"/>
    </row>
    <row r="5731" spans="1:7" customFormat="1" ht="81.75" customHeight="1" x14ac:dyDescent="0.3">
      <c r="A5731" s="838">
        <v>7</v>
      </c>
      <c r="B5731" s="841" t="s">
        <v>11103</v>
      </c>
      <c r="C5731" s="197">
        <v>191705211</v>
      </c>
      <c r="D5731" s="838" t="s">
        <v>11105</v>
      </c>
      <c r="E5731" s="197" t="s">
        <v>10402</v>
      </c>
      <c r="F5731" s="859">
        <v>74</v>
      </c>
      <c r="G5731" s="859" t="s">
        <v>9418</v>
      </c>
    </row>
    <row r="5732" spans="1:7" customFormat="1" ht="50.4" x14ac:dyDescent="0.3">
      <c r="A5732" s="839"/>
      <c r="B5732" s="842"/>
      <c r="C5732" s="197" t="s">
        <v>11104</v>
      </c>
      <c r="D5732" s="839"/>
      <c r="E5732" s="197" t="s">
        <v>11106</v>
      </c>
      <c r="F5732" s="860"/>
      <c r="G5732" s="860"/>
    </row>
    <row r="5733" spans="1:7" customFormat="1" ht="17.399999999999999" thickBot="1" x14ac:dyDescent="0.35">
      <c r="A5733" s="840"/>
      <c r="B5733" s="843"/>
      <c r="C5733" s="199" t="s">
        <v>10</v>
      </c>
      <c r="D5733" s="840"/>
      <c r="E5733" s="503"/>
      <c r="F5733" s="861"/>
      <c r="G5733" s="861"/>
    </row>
    <row r="5734" spans="1:7" customFormat="1" ht="16.8" x14ac:dyDescent="0.3">
      <c r="A5734" s="838">
        <v>8</v>
      </c>
      <c r="B5734" s="841" t="s">
        <v>11107</v>
      </c>
      <c r="C5734" s="197">
        <v>191856039</v>
      </c>
      <c r="D5734" s="838" t="s">
        <v>11109</v>
      </c>
      <c r="E5734" s="197" t="s">
        <v>10408</v>
      </c>
      <c r="F5734" s="859">
        <v>74</v>
      </c>
      <c r="G5734" s="859" t="s">
        <v>10529</v>
      </c>
    </row>
    <row r="5735" spans="1:7" customFormat="1" ht="33.6" x14ac:dyDescent="0.3">
      <c r="A5735" s="839"/>
      <c r="B5735" s="842"/>
      <c r="C5735" s="197" t="s">
        <v>11108</v>
      </c>
      <c r="D5735" s="839"/>
      <c r="E5735" s="197" t="s">
        <v>11110</v>
      </c>
      <c r="F5735" s="860"/>
      <c r="G5735" s="860"/>
    </row>
    <row r="5736" spans="1:7" customFormat="1" ht="17.399999999999999" thickBot="1" x14ac:dyDescent="0.35">
      <c r="A5736" s="840"/>
      <c r="B5736" s="843"/>
      <c r="C5736" s="199" t="s">
        <v>10</v>
      </c>
      <c r="D5736" s="840"/>
      <c r="E5736" s="503"/>
      <c r="F5736" s="861"/>
      <c r="G5736" s="861"/>
    </row>
    <row r="5737" spans="1:7" customFormat="1" ht="114.75" customHeight="1" x14ac:dyDescent="0.3">
      <c r="A5737" s="838">
        <v>9</v>
      </c>
      <c r="B5737" s="198" t="s">
        <v>11111</v>
      </c>
      <c r="C5737" s="197">
        <v>191483112</v>
      </c>
      <c r="D5737" s="838" t="s">
        <v>11114</v>
      </c>
      <c r="E5737" s="838" t="s">
        <v>11115</v>
      </c>
      <c r="F5737" s="859">
        <v>74</v>
      </c>
      <c r="G5737" s="859" t="s">
        <v>10529</v>
      </c>
    </row>
    <row r="5738" spans="1:7" customFormat="1" ht="16.8" x14ac:dyDescent="0.3">
      <c r="A5738" s="839"/>
      <c r="B5738" s="198" t="s">
        <v>11112</v>
      </c>
      <c r="C5738" s="197" t="s">
        <v>11113</v>
      </c>
      <c r="D5738" s="839"/>
      <c r="E5738" s="839"/>
      <c r="F5738" s="860"/>
      <c r="G5738" s="860"/>
    </row>
    <row r="5739" spans="1:7" customFormat="1" ht="17.399999999999999" thickBot="1" x14ac:dyDescent="0.35">
      <c r="A5739" s="840"/>
      <c r="B5739" s="187"/>
      <c r="C5739" s="199" t="s">
        <v>10</v>
      </c>
      <c r="D5739" s="840"/>
      <c r="E5739" s="840"/>
      <c r="F5739" s="861"/>
      <c r="G5739" s="861"/>
    </row>
    <row r="5740" spans="1:7" customFormat="1" ht="16.8" x14ac:dyDescent="0.3">
      <c r="A5740" s="838">
        <v>10</v>
      </c>
      <c r="B5740" s="198" t="s">
        <v>11116</v>
      </c>
      <c r="C5740" s="197" t="s">
        <v>11118</v>
      </c>
      <c r="D5740" s="838" t="s">
        <v>11120</v>
      </c>
      <c r="E5740" s="838" t="s">
        <v>31</v>
      </c>
      <c r="F5740" s="859">
        <v>70</v>
      </c>
      <c r="G5740" s="859" t="s">
        <v>9418</v>
      </c>
    </row>
    <row r="5741" spans="1:7" customFormat="1" ht="16.8" x14ac:dyDescent="0.3">
      <c r="A5741" s="839"/>
      <c r="B5741" s="198" t="s">
        <v>11117</v>
      </c>
      <c r="C5741" s="202">
        <v>42403</v>
      </c>
      <c r="D5741" s="839"/>
      <c r="E5741" s="839"/>
      <c r="F5741" s="860"/>
      <c r="G5741" s="860"/>
    </row>
    <row r="5742" spans="1:7" customFormat="1" ht="17.399999999999999" thickBot="1" x14ac:dyDescent="0.35">
      <c r="A5742" s="840"/>
      <c r="B5742" s="187"/>
      <c r="C5742" s="199" t="s">
        <v>11119</v>
      </c>
      <c r="D5742" s="840"/>
      <c r="E5742" s="840"/>
      <c r="F5742" s="861"/>
      <c r="G5742" s="861"/>
    </row>
    <row r="5743" spans="1:7" customFormat="1" ht="16.8" x14ac:dyDescent="0.3">
      <c r="A5743" s="838">
        <v>11</v>
      </c>
      <c r="B5743" s="198" t="s">
        <v>11121</v>
      </c>
      <c r="C5743" s="197">
        <v>191839415</v>
      </c>
      <c r="D5743" s="838" t="s">
        <v>11123</v>
      </c>
      <c r="E5743" s="838" t="s">
        <v>31</v>
      </c>
      <c r="F5743" s="859">
        <v>70</v>
      </c>
      <c r="G5743" s="859" t="s">
        <v>9418</v>
      </c>
    </row>
    <row r="5744" spans="1:7" customFormat="1" ht="16.8" x14ac:dyDescent="0.3">
      <c r="A5744" s="839"/>
      <c r="B5744" s="198" t="s">
        <v>11122</v>
      </c>
      <c r="C5744" s="197" t="s">
        <v>6846</v>
      </c>
      <c r="D5744" s="839"/>
      <c r="E5744" s="839"/>
      <c r="F5744" s="860"/>
      <c r="G5744" s="860"/>
    </row>
    <row r="5745" spans="1:21" customFormat="1" ht="17.399999999999999" thickBot="1" x14ac:dyDescent="0.35">
      <c r="A5745" s="840"/>
      <c r="B5745" s="187"/>
      <c r="C5745" s="199" t="s">
        <v>10</v>
      </c>
      <c r="D5745" s="840"/>
      <c r="E5745" s="840"/>
      <c r="F5745" s="861"/>
      <c r="G5745" s="861"/>
    </row>
    <row r="5746" spans="1:21" customFormat="1" ht="45.75" customHeight="1" x14ac:dyDescent="0.3">
      <c r="A5746" s="838">
        <v>12</v>
      </c>
      <c r="B5746" s="841" t="s">
        <v>11124</v>
      </c>
      <c r="C5746" s="463">
        <v>191900529</v>
      </c>
      <c r="D5746" s="838" t="s">
        <v>11126</v>
      </c>
      <c r="E5746" s="838" t="s">
        <v>31</v>
      </c>
      <c r="F5746" s="859">
        <v>64</v>
      </c>
      <c r="G5746" s="859" t="s">
        <v>9418</v>
      </c>
    </row>
    <row r="5747" spans="1:21" customFormat="1" ht="17.399999999999999" x14ac:dyDescent="0.3">
      <c r="A5747" s="839"/>
      <c r="B5747" s="842"/>
      <c r="C5747" s="463" t="s">
        <v>11125</v>
      </c>
      <c r="D5747" s="839"/>
      <c r="E5747" s="839"/>
      <c r="F5747" s="860"/>
      <c r="G5747" s="860"/>
    </row>
    <row r="5748" spans="1:21" customFormat="1" ht="18" thickBot="1" x14ac:dyDescent="0.35">
      <c r="A5748" s="840"/>
      <c r="B5748" s="843"/>
      <c r="C5748" s="464" t="s">
        <v>10</v>
      </c>
      <c r="D5748" s="840"/>
      <c r="E5748" s="840"/>
      <c r="F5748" s="861"/>
      <c r="G5748" s="861"/>
    </row>
    <row r="5749" spans="1:21" customFormat="1" ht="79.5" customHeight="1" x14ac:dyDescent="0.3">
      <c r="A5749" s="838">
        <v>13</v>
      </c>
      <c r="B5749" s="841" t="s">
        <v>11127</v>
      </c>
      <c r="C5749" s="463">
        <v>191444133</v>
      </c>
      <c r="D5749" s="838" t="s">
        <v>11128</v>
      </c>
      <c r="E5749" s="838" t="s">
        <v>31</v>
      </c>
      <c r="F5749" s="859">
        <v>64</v>
      </c>
      <c r="G5749" s="859" t="s">
        <v>9418</v>
      </c>
    </row>
    <row r="5750" spans="1:21" customFormat="1" ht="17.399999999999999" x14ac:dyDescent="0.3">
      <c r="A5750" s="839"/>
      <c r="B5750" s="842"/>
      <c r="C5750" s="465">
        <v>42563</v>
      </c>
      <c r="D5750" s="839"/>
      <c r="E5750" s="839"/>
      <c r="F5750" s="860"/>
      <c r="G5750" s="860"/>
    </row>
    <row r="5751" spans="1:21" customFormat="1" ht="18" thickBot="1" x14ac:dyDescent="0.35">
      <c r="A5751" s="840"/>
      <c r="B5751" s="843"/>
      <c r="C5751" s="464" t="s">
        <v>10</v>
      </c>
      <c r="D5751" s="840"/>
      <c r="E5751" s="840"/>
      <c r="F5751" s="861"/>
      <c r="G5751" s="861"/>
    </row>
    <row r="5752" spans="1:21" customFormat="1" ht="18" thickBot="1" x14ac:dyDescent="0.35">
      <c r="A5752" s="535"/>
      <c r="B5752" s="577" t="s">
        <v>3807</v>
      </c>
      <c r="C5752" s="463"/>
      <c r="D5752" s="568"/>
      <c r="E5752" s="197"/>
      <c r="F5752" s="466"/>
      <c r="G5752" s="466"/>
    </row>
    <row r="5753" spans="1:21" customFormat="1" ht="16.8" x14ac:dyDescent="0.3">
      <c r="A5753" s="838">
        <v>1</v>
      </c>
      <c r="B5753" s="841" t="s">
        <v>11129</v>
      </c>
      <c r="C5753" s="197">
        <v>191961569</v>
      </c>
      <c r="D5753" s="838" t="s">
        <v>11130</v>
      </c>
      <c r="E5753" s="197" t="s">
        <v>10408</v>
      </c>
      <c r="F5753" s="859">
        <v>80</v>
      </c>
      <c r="G5753" s="859" t="s">
        <v>9418</v>
      </c>
    </row>
    <row r="5754" spans="1:21" customFormat="1" ht="50.4" x14ac:dyDescent="0.3">
      <c r="A5754" s="839"/>
      <c r="B5754" s="842"/>
      <c r="C5754" s="202">
        <v>41159</v>
      </c>
      <c r="D5754" s="839"/>
      <c r="E5754" s="197" t="s">
        <v>11131</v>
      </c>
      <c r="F5754" s="860"/>
      <c r="G5754" s="860"/>
    </row>
    <row r="5755" spans="1:21" customFormat="1" ht="17.399999999999999" thickBot="1" x14ac:dyDescent="0.35">
      <c r="A5755" s="840"/>
      <c r="B5755" s="843"/>
      <c r="C5755" s="199" t="s">
        <v>10</v>
      </c>
      <c r="D5755" s="840"/>
      <c r="E5755" s="503"/>
      <c r="F5755" s="861"/>
      <c r="G5755" s="861"/>
    </row>
    <row r="5756" spans="1:21" customFormat="1" ht="16.8" x14ac:dyDescent="0.3">
      <c r="A5756" s="862">
        <v>2</v>
      </c>
      <c r="B5756" s="520" t="s">
        <v>11132</v>
      </c>
      <c r="C5756" s="518">
        <v>194380868</v>
      </c>
      <c r="D5756" s="862" t="s">
        <v>10559</v>
      </c>
      <c r="E5756" s="518" t="s">
        <v>10402</v>
      </c>
      <c r="F5756" s="859">
        <v>80</v>
      </c>
      <c r="G5756" s="859" t="s">
        <v>9418</v>
      </c>
      <c r="U5756" t="s">
        <v>6516</v>
      </c>
    </row>
    <row r="5757" spans="1:21" customFormat="1" ht="16.8" x14ac:dyDescent="0.3">
      <c r="A5757" s="863"/>
      <c r="B5757" s="520" t="s">
        <v>11133</v>
      </c>
      <c r="C5757" s="518" t="s">
        <v>11134</v>
      </c>
      <c r="D5757" s="863"/>
      <c r="E5757" s="518" t="s">
        <v>11135</v>
      </c>
      <c r="F5757" s="860"/>
      <c r="G5757" s="860"/>
    </row>
    <row r="5758" spans="1:21" customFormat="1" ht="17.399999999999999" thickBot="1" x14ac:dyDescent="0.35">
      <c r="A5758" s="864"/>
      <c r="B5758" s="521"/>
      <c r="C5758" s="519" t="s">
        <v>6</v>
      </c>
      <c r="D5758" s="864"/>
      <c r="E5758" s="728"/>
      <c r="F5758" s="861"/>
      <c r="G5758" s="861"/>
    </row>
    <row r="5759" spans="1:21" customFormat="1" ht="16.8" x14ac:dyDescent="0.3">
      <c r="A5759" s="838">
        <v>3</v>
      </c>
      <c r="B5759" s="198" t="s">
        <v>11136</v>
      </c>
      <c r="C5759" s="197">
        <v>212729360</v>
      </c>
      <c r="D5759" s="838" t="s">
        <v>11139</v>
      </c>
      <c r="E5759" s="838" t="s">
        <v>3337</v>
      </c>
      <c r="F5759" s="859">
        <v>77</v>
      </c>
      <c r="G5759" s="859" t="s">
        <v>9418</v>
      </c>
    </row>
    <row r="5760" spans="1:21" customFormat="1" ht="16.8" x14ac:dyDescent="0.3">
      <c r="A5760" s="839"/>
      <c r="B5760" s="198" t="s">
        <v>11137</v>
      </c>
      <c r="C5760" s="202">
        <v>43802</v>
      </c>
      <c r="D5760" s="839"/>
      <c r="E5760" s="839"/>
      <c r="F5760" s="860"/>
      <c r="G5760" s="860"/>
    </row>
    <row r="5761" spans="1:7" customFormat="1" ht="17.399999999999999" thickBot="1" x14ac:dyDescent="0.35">
      <c r="A5761" s="840"/>
      <c r="B5761" s="187"/>
      <c r="C5761" s="199" t="s">
        <v>11138</v>
      </c>
      <c r="D5761" s="840"/>
      <c r="E5761" s="840"/>
      <c r="F5761" s="861"/>
      <c r="G5761" s="861"/>
    </row>
    <row r="5762" spans="1:7" customFormat="1" ht="16.8" x14ac:dyDescent="0.3">
      <c r="A5762" s="838">
        <v>4</v>
      </c>
      <c r="B5762" s="198" t="s">
        <v>11140</v>
      </c>
      <c r="C5762" s="197">
        <v>191685574</v>
      </c>
      <c r="D5762" s="838" t="s">
        <v>11143</v>
      </c>
      <c r="E5762" s="838" t="s">
        <v>31</v>
      </c>
      <c r="F5762" s="859">
        <v>77</v>
      </c>
      <c r="G5762" s="859" t="s">
        <v>9418</v>
      </c>
    </row>
    <row r="5763" spans="1:7" customFormat="1" ht="16.8" x14ac:dyDescent="0.3">
      <c r="A5763" s="839"/>
      <c r="B5763" s="198" t="s">
        <v>11141</v>
      </c>
      <c r="C5763" s="197" t="s">
        <v>11142</v>
      </c>
      <c r="D5763" s="839"/>
      <c r="E5763" s="839"/>
      <c r="F5763" s="860"/>
      <c r="G5763" s="860"/>
    </row>
    <row r="5764" spans="1:7" customFormat="1" ht="17.399999999999999" thickBot="1" x14ac:dyDescent="0.35">
      <c r="A5764" s="840"/>
      <c r="B5764" s="187"/>
      <c r="C5764" s="199" t="s">
        <v>10</v>
      </c>
      <c r="D5764" s="840"/>
      <c r="E5764" s="840"/>
      <c r="F5764" s="861"/>
      <c r="G5764" s="861"/>
    </row>
    <row r="5765" spans="1:7" customFormat="1" ht="16.8" x14ac:dyDescent="0.3">
      <c r="A5765" s="838">
        <v>5</v>
      </c>
      <c r="B5765" s="841" t="s">
        <v>11144</v>
      </c>
      <c r="C5765" s="197">
        <v>1915878547</v>
      </c>
      <c r="D5765" s="838" t="s">
        <v>11146</v>
      </c>
      <c r="E5765" s="197" t="s">
        <v>10402</v>
      </c>
      <c r="F5765" s="859">
        <v>77</v>
      </c>
      <c r="G5765" s="859" t="s">
        <v>9418</v>
      </c>
    </row>
    <row r="5766" spans="1:7" customFormat="1" ht="50.4" x14ac:dyDescent="0.3">
      <c r="A5766" s="839"/>
      <c r="B5766" s="842"/>
      <c r="C5766" s="197" t="s">
        <v>11145</v>
      </c>
      <c r="D5766" s="839"/>
      <c r="E5766" s="197" t="s">
        <v>11147</v>
      </c>
      <c r="F5766" s="860"/>
      <c r="G5766" s="860"/>
    </row>
    <row r="5767" spans="1:7" customFormat="1" ht="17.399999999999999" thickBot="1" x14ac:dyDescent="0.35">
      <c r="A5767" s="840"/>
      <c r="B5767" s="843"/>
      <c r="C5767" s="199" t="s">
        <v>10</v>
      </c>
      <c r="D5767" s="840"/>
      <c r="E5767" s="503"/>
      <c r="F5767" s="861"/>
      <c r="G5767" s="861"/>
    </row>
    <row r="5768" spans="1:7" customFormat="1" ht="16.8" x14ac:dyDescent="0.3">
      <c r="A5768" s="838">
        <v>6</v>
      </c>
      <c r="B5768" s="841" t="s">
        <v>11148</v>
      </c>
      <c r="C5768" s="197">
        <v>192185452</v>
      </c>
      <c r="D5768" s="838" t="s">
        <v>11149</v>
      </c>
      <c r="E5768" s="197" t="s">
        <v>10475</v>
      </c>
      <c r="F5768" s="859">
        <v>74</v>
      </c>
      <c r="G5768" s="859" t="s">
        <v>9418</v>
      </c>
    </row>
    <row r="5769" spans="1:7" customFormat="1" ht="33.6" x14ac:dyDescent="0.3">
      <c r="A5769" s="839"/>
      <c r="B5769" s="842"/>
      <c r="C5769" s="197" t="s">
        <v>5817</v>
      </c>
      <c r="D5769" s="839"/>
      <c r="E5769" s="197" t="s">
        <v>11150</v>
      </c>
      <c r="F5769" s="860"/>
      <c r="G5769" s="860"/>
    </row>
    <row r="5770" spans="1:7" customFormat="1" ht="17.399999999999999" thickBot="1" x14ac:dyDescent="0.35">
      <c r="A5770" s="840"/>
      <c r="B5770" s="843"/>
      <c r="C5770" s="199" t="s">
        <v>10</v>
      </c>
      <c r="D5770" s="840"/>
      <c r="E5770" s="503"/>
      <c r="F5770" s="861"/>
      <c r="G5770" s="861"/>
    </row>
    <row r="5771" spans="1:7" customFormat="1" ht="16.8" x14ac:dyDescent="0.3">
      <c r="A5771" s="838">
        <v>7</v>
      </c>
      <c r="B5771" s="841" t="s">
        <v>11151</v>
      </c>
      <c r="C5771" s="197">
        <v>191882229</v>
      </c>
      <c r="D5771" s="838" t="s">
        <v>11153</v>
      </c>
      <c r="E5771" s="197" t="s">
        <v>10408</v>
      </c>
      <c r="F5771" s="859">
        <v>74</v>
      </c>
      <c r="G5771" s="859" t="s">
        <v>9418</v>
      </c>
    </row>
    <row r="5772" spans="1:7" customFormat="1" ht="67.2" x14ac:dyDescent="0.3">
      <c r="A5772" s="839"/>
      <c r="B5772" s="842"/>
      <c r="C5772" s="197" t="s">
        <v>11152</v>
      </c>
      <c r="D5772" s="839"/>
      <c r="E5772" s="197" t="s">
        <v>11154</v>
      </c>
      <c r="F5772" s="860"/>
      <c r="G5772" s="860"/>
    </row>
    <row r="5773" spans="1:7" customFormat="1" ht="17.399999999999999" thickBot="1" x14ac:dyDescent="0.35">
      <c r="A5773" s="840"/>
      <c r="B5773" s="843"/>
      <c r="C5773" s="199" t="s">
        <v>10</v>
      </c>
      <c r="D5773" s="840"/>
      <c r="E5773" s="503"/>
      <c r="F5773" s="861"/>
      <c r="G5773" s="861"/>
    </row>
    <row r="5774" spans="1:7" customFormat="1" ht="81.75" customHeight="1" x14ac:dyDescent="0.3">
      <c r="A5774" s="838">
        <v>8</v>
      </c>
      <c r="B5774" s="841" t="s">
        <v>11155</v>
      </c>
      <c r="C5774" s="197">
        <v>191898585</v>
      </c>
      <c r="D5774" s="838" t="s">
        <v>11157</v>
      </c>
      <c r="E5774" s="838" t="s">
        <v>11158</v>
      </c>
      <c r="F5774" s="859">
        <v>70</v>
      </c>
      <c r="G5774" s="859" t="s">
        <v>9418</v>
      </c>
    </row>
    <row r="5775" spans="1:7" customFormat="1" ht="16.8" x14ac:dyDescent="0.3">
      <c r="A5775" s="839"/>
      <c r="B5775" s="842"/>
      <c r="C5775" s="197" t="s">
        <v>11156</v>
      </c>
      <c r="D5775" s="839"/>
      <c r="E5775" s="839"/>
      <c r="F5775" s="860"/>
      <c r="G5775" s="860"/>
    </row>
    <row r="5776" spans="1:7" customFormat="1" ht="17.399999999999999" thickBot="1" x14ac:dyDescent="0.35">
      <c r="A5776" s="840"/>
      <c r="B5776" s="843"/>
      <c r="C5776" s="199" t="s">
        <v>10</v>
      </c>
      <c r="D5776" s="840"/>
      <c r="E5776" s="840"/>
      <c r="F5776" s="861"/>
      <c r="G5776" s="861"/>
    </row>
    <row r="5777" spans="1:7" customFormat="1" ht="81.75" customHeight="1" x14ac:dyDescent="0.3">
      <c r="A5777" s="838">
        <v>9</v>
      </c>
      <c r="B5777" s="841" t="s">
        <v>11159</v>
      </c>
      <c r="C5777" s="197">
        <v>191961952</v>
      </c>
      <c r="D5777" s="838" t="s">
        <v>11160</v>
      </c>
      <c r="E5777" s="838" t="s">
        <v>31</v>
      </c>
      <c r="F5777" s="859">
        <v>67</v>
      </c>
      <c r="G5777" s="859" t="s">
        <v>9418</v>
      </c>
    </row>
    <row r="5778" spans="1:7" customFormat="1" ht="16.8" x14ac:dyDescent="0.3">
      <c r="A5778" s="839"/>
      <c r="B5778" s="842"/>
      <c r="C5778" s="197" t="s">
        <v>7284</v>
      </c>
      <c r="D5778" s="839"/>
      <c r="E5778" s="839"/>
      <c r="F5778" s="860"/>
      <c r="G5778" s="860"/>
    </row>
    <row r="5779" spans="1:7" customFormat="1" ht="17.399999999999999" thickBot="1" x14ac:dyDescent="0.35">
      <c r="A5779" s="840"/>
      <c r="B5779" s="843"/>
      <c r="C5779" s="199" t="s">
        <v>10</v>
      </c>
      <c r="D5779" s="840"/>
      <c r="E5779" s="840"/>
      <c r="F5779" s="861"/>
      <c r="G5779" s="861"/>
    </row>
    <row r="5780" spans="1:7" customFormat="1" ht="16.8" x14ac:dyDescent="0.3">
      <c r="A5780" s="838">
        <v>10</v>
      </c>
      <c r="B5780" s="198" t="s">
        <v>11161</v>
      </c>
      <c r="C5780" s="197">
        <v>191771330</v>
      </c>
      <c r="D5780" s="838" t="s">
        <v>11163</v>
      </c>
      <c r="E5780" s="838" t="s">
        <v>31</v>
      </c>
      <c r="F5780" s="859">
        <v>67</v>
      </c>
      <c r="G5780" s="859" t="s">
        <v>9418</v>
      </c>
    </row>
    <row r="5781" spans="1:7" customFormat="1" ht="16.8" x14ac:dyDescent="0.3">
      <c r="A5781" s="839"/>
      <c r="B5781" s="198" t="s">
        <v>11162</v>
      </c>
      <c r="C5781" s="202">
        <v>40217</v>
      </c>
      <c r="D5781" s="839"/>
      <c r="E5781" s="839"/>
      <c r="F5781" s="860"/>
      <c r="G5781" s="860"/>
    </row>
    <row r="5782" spans="1:7" customFormat="1" ht="17.399999999999999" thickBot="1" x14ac:dyDescent="0.35">
      <c r="A5782" s="840"/>
      <c r="B5782" s="187"/>
      <c r="C5782" s="199" t="s">
        <v>10</v>
      </c>
      <c r="D5782" s="840"/>
      <c r="E5782" s="840"/>
      <c r="F5782" s="861"/>
      <c r="G5782" s="861"/>
    </row>
    <row r="5783" spans="1:7" customFormat="1" ht="16.8" x14ac:dyDescent="0.3">
      <c r="A5783" s="838">
        <v>11</v>
      </c>
      <c r="B5783" s="198" t="s">
        <v>11164</v>
      </c>
      <c r="C5783" s="197">
        <v>191159620</v>
      </c>
      <c r="D5783" s="838" t="s">
        <v>11166</v>
      </c>
      <c r="E5783" s="838" t="s">
        <v>31</v>
      </c>
      <c r="F5783" s="859">
        <v>64</v>
      </c>
      <c r="G5783" s="859" t="s">
        <v>9418</v>
      </c>
    </row>
    <row r="5784" spans="1:7" customFormat="1" ht="16.8" x14ac:dyDescent="0.3">
      <c r="A5784" s="839"/>
      <c r="B5784" s="198" t="s">
        <v>11165</v>
      </c>
      <c r="C5784" s="202">
        <v>40728</v>
      </c>
      <c r="D5784" s="839"/>
      <c r="E5784" s="839"/>
      <c r="F5784" s="860"/>
      <c r="G5784" s="860"/>
    </row>
    <row r="5785" spans="1:7" customFormat="1" ht="17.399999999999999" thickBot="1" x14ac:dyDescent="0.35">
      <c r="A5785" s="840"/>
      <c r="B5785" s="187"/>
      <c r="C5785" s="199" t="s">
        <v>10</v>
      </c>
      <c r="D5785" s="840"/>
      <c r="E5785" s="840"/>
      <c r="F5785" s="861"/>
      <c r="G5785" s="861"/>
    </row>
    <row r="5786" spans="1:7" customFormat="1" ht="16.8" x14ac:dyDescent="0.3">
      <c r="A5786" s="838">
        <v>12</v>
      </c>
      <c r="B5786" s="198" t="s">
        <v>11167</v>
      </c>
      <c r="C5786" s="197">
        <v>191525770</v>
      </c>
      <c r="D5786" s="838" t="s">
        <v>11169</v>
      </c>
      <c r="E5786" s="838" t="s">
        <v>31</v>
      </c>
      <c r="F5786" s="859">
        <v>64</v>
      </c>
      <c r="G5786" s="859" t="s">
        <v>9418</v>
      </c>
    </row>
    <row r="5787" spans="1:7" customFormat="1" ht="16.8" x14ac:dyDescent="0.3">
      <c r="A5787" s="839"/>
      <c r="B5787" s="198" t="s">
        <v>11168</v>
      </c>
      <c r="C5787" s="197" t="s">
        <v>3227</v>
      </c>
      <c r="D5787" s="839"/>
      <c r="E5787" s="839"/>
      <c r="F5787" s="860"/>
      <c r="G5787" s="860"/>
    </row>
    <row r="5788" spans="1:7" customFormat="1" ht="17.399999999999999" thickBot="1" x14ac:dyDescent="0.35">
      <c r="A5788" s="840"/>
      <c r="B5788" s="187"/>
      <c r="C5788" s="199" t="s">
        <v>10</v>
      </c>
      <c r="D5788" s="840"/>
      <c r="E5788" s="840"/>
      <c r="F5788" s="861"/>
      <c r="G5788" s="861"/>
    </row>
    <row r="5789" spans="1:7" customFormat="1" ht="98.25" customHeight="1" x14ac:dyDescent="0.3">
      <c r="A5789" s="838">
        <v>13</v>
      </c>
      <c r="B5789" s="841" t="s">
        <v>11170</v>
      </c>
      <c r="C5789" s="197">
        <v>191435322</v>
      </c>
      <c r="D5789" s="838" t="s">
        <v>11171</v>
      </c>
      <c r="E5789" s="838" t="s">
        <v>31</v>
      </c>
      <c r="F5789" s="859">
        <v>64</v>
      </c>
      <c r="G5789" s="859" t="s">
        <v>9418</v>
      </c>
    </row>
    <row r="5790" spans="1:7" customFormat="1" ht="16.8" x14ac:dyDescent="0.3">
      <c r="A5790" s="839"/>
      <c r="B5790" s="842"/>
      <c r="C5790" s="202">
        <v>41525</v>
      </c>
      <c r="D5790" s="839"/>
      <c r="E5790" s="839"/>
      <c r="F5790" s="860"/>
      <c r="G5790" s="860"/>
    </row>
    <row r="5791" spans="1:7" customFormat="1" ht="17.399999999999999" thickBot="1" x14ac:dyDescent="0.35">
      <c r="A5791" s="840"/>
      <c r="B5791" s="843"/>
      <c r="C5791" s="199" t="s">
        <v>10</v>
      </c>
      <c r="D5791" s="840"/>
      <c r="E5791" s="840"/>
      <c r="F5791" s="861"/>
      <c r="G5791" s="861"/>
    </row>
    <row r="5792" spans="1:7" customFormat="1" ht="17.399999999999999" thickBot="1" x14ac:dyDescent="0.35">
      <c r="A5792" s="547"/>
      <c r="B5792" s="577" t="s">
        <v>4295</v>
      </c>
      <c r="C5792" s="428"/>
      <c r="D5792" s="578"/>
      <c r="E5792" s="578"/>
      <c r="F5792" s="460"/>
      <c r="G5792" s="460"/>
    </row>
    <row r="5793" spans="1:21" customFormat="1" ht="16.8" x14ac:dyDescent="0.3">
      <c r="A5793" s="838">
        <v>1</v>
      </c>
      <c r="B5793" s="841" t="s">
        <v>11206</v>
      </c>
      <c r="C5793" s="197">
        <v>191524095</v>
      </c>
      <c r="D5793" s="838" t="s">
        <v>11208</v>
      </c>
      <c r="E5793" s="197" t="s">
        <v>10408</v>
      </c>
      <c r="F5793" s="859">
        <v>77</v>
      </c>
      <c r="G5793" s="859" t="s">
        <v>9418</v>
      </c>
    </row>
    <row r="5794" spans="1:21" customFormat="1" ht="33.6" x14ac:dyDescent="0.3">
      <c r="A5794" s="839"/>
      <c r="B5794" s="842"/>
      <c r="C5794" s="197" t="s">
        <v>11207</v>
      </c>
      <c r="D5794" s="839"/>
      <c r="E5794" s="197" t="s">
        <v>11209</v>
      </c>
      <c r="F5794" s="860"/>
      <c r="G5794" s="860"/>
    </row>
    <row r="5795" spans="1:21" customFormat="1" ht="17.399999999999999" thickBot="1" x14ac:dyDescent="0.35">
      <c r="A5795" s="840"/>
      <c r="B5795" s="843"/>
      <c r="C5795" s="199" t="s">
        <v>10</v>
      </c>
      <c r="D5795" s="840"/>
      <c r="E5795" s="503"/>
      <c r="F5795" s="861"/>
      <c r="G5795" s="861"/>
    </row>
    <row r="5796" spans="1:21" customFormat="1" ht="16.8" x14ac:dyDescent="0.3">
      <c r="A5796" s="838">
        <v>2</v>
      </c>
      <c r="B5796" s="841" t="s">
        <v>11210</v>
      </c>
      <c r="C5796" s="197">
        <v>191794594</v>
      </c>
      <c r="D5796" s="838" t="s">
        <v>11211</v>
      </c>
      <c r="E5796" s="197" t="s">
        <v>10465</v>
      </c>
      <c r="F5796" s="859">
        <v>77</v>
      </c>
      <c r="G5796" s="859" t="s">
        <v>9418</v>
      </c>
    </row>
    <row r="5797" spans="1:21" customFormat="1" ht="33.6" x14ac:dyDescent="0.3">
      <c r="A5797" s="839"/>
      <c r="B5797" s="842"/>
      <c r="C5797" s="202">
        <v>44144</v>
      </c>
      <c r="D5797" s="839"/>
      <c r="E5797" s="197" t="s">
        <v>11212</v>
      </c>
      <c r="F5797" s="860"/>
      <c r="G5797" s="860"/>
    </row>
    <row r="5798" spans="1:21" customFormat="1" ht="17.399999999999999" thickBot="1" x14ac:dyDescent="0.35">
      <c r="A5798" s="840"/>
      <c r="B5798" s="843"/>
      <c r="C5798" s="199" t="s">
        <v>10</v>
      </c>
      <c r="D5798" s="840"/>
      <c r="E5798" s="503"/>
      <c r="F5798" s="861"/>
      <c r="G5798" s="861"/>
    </row>
    <row r="5799" spans="1:21" customFormat="1" ht="16.8" x14ac:dyDescent="0.3">
      <c r="A5799" s="838">
        <v>3</v>
      </c>
      <c r="B5799" s="841" t="s">
        <v>11213</v>
      </c>
      <c r="C5799" s="197">
        <v>191892178</v>
      </c>
      <c r="D5799" s="838" t="s">
        <v>11214</v>
      </c>
      <c r="E5799" s="197" t="s">
        <v>10408</v>
      </c>
      <c r="F5799" s="859">
        <v>74</v>
      </c>
      <c r="G5799" s="859" t="s">
        <v>9418</v>
      </c>
    </row>
    <row r="5800" spans="1:21" customFormat="1" ht="33.6" x14ac:dyDescent="0.3">
      <c r="A5800" s="839"/>
      <c r="B5800" s="842"/>
      <c r="C5800" s="202">
        <v>43313</v>
      </c>
      <c r="D5800" s="839"/>
      <c r="E5800" s="197" t="s">
        <v>11215</v>
      </c>
      <c r="F5800" s="860"/>
      <c r="G5800" s="860"/>
    </row>
    <row r="5801" spans="1:21" customFormat="1" ht="17.399999999999999" thickBot="1" x14ac:dyDescent="0.35">
      <c r="A5801" s="840"/>
      <c r="B5801" s="843"/>
      <c r="C5801" s="199" t="s">
        <v>10</v>
      </c>
      <c r="D5801" s="840"/>
      <c r="E5801" s="503"/>
      <c r="F5801" s="861"/>
      <c r="G5801" s="861"/>
    </row>
    <row r="5802" spans="1:21" customFormat="1" ht="65.25" customHeight="1" x14ac:dyDescent="0.3">
      <c r="A5802" s="862">
        <v>4</v>
      </c>
      <c r="B5802" s="865" t="s">
        <v>11216</v>
      </c>
      <c r="C5802" s="518">
        <v>191825301</v>
      </c>
      <c r="D5802" s="862" t="s">
        <v>11217</v>
      </c>
      <c r="E5802" s="518" t="s">
        <v>11218</v>
      </c>
      <c r="F5802" s="859">
        <v>67</v>
      </c>
      <c r="G5802" s="859" t="s">
        <v>9418</v>
      </c>
      <c r="U5802" t="s">
        <v>10031</v>
      </c>
    </row>
    <row r="5803" spans="1:21" customFormat="1" ht="16.8" x14ac:dyDescent="0.3">
      <c r="A5803" s="863"/>
      <c r="B5803" s="866"/>
      <c r="C5803" s="548">
        <v>42896</v>
      </c>
      <c r="D5803" s="863"/>
      <c r="E5803" s="518" t="s">
        <v>31</v>
      </c>
      <c r="F5803" s="860"/>
      <c r="G5803" s="860"/>
    </row>
    <row r="5804" spans="1:21" customFormat="1" ht="17.399999999999999" thickBot="1" x14ac:dyDescent="0.35">
      <c r="A5804" s="864"/>
      <c r="B5804" s="867"/>
      <c r="C5804" s="519" t="s">
        <v>10</v>
      </c>
      <c r="D5804" s="864"/>
      <c r="E5804" s="728"/>
      <c r="F5804" s="861"/>
      <c r="G5804" s="861"/>
    </row>
    <row r="5805" spans="1:21" customFormat="1" ht="16.8" x14ac:dyDescent="0.3">
      <c r="A5805" s="838">
        <v>5</v>
      </c>
      <c r="B5805" s="198" t="s">
        <v>11219</v>
      </c>
      <c r="C5805" s="197">
        <v>191790977</v>
      </c>
      <c r="D5805" s="838" t="s">
        <v>11222</v>
      </c>
      <c r="E5805" s="838" t="s">
        <v>31</v>
      </c>
      <c r="F5805" s="859">
        <v>67</v>
      </c>
      <c r="G5805" s="859" t="s">
        <v>9418</v>
      </c>
    </row>
    <row r="5806" spans="1:21" customFormat="1" ht="16.8" x14ac:dyDescent="0.3">
      <c r="A5806" s="839"/>
      <c r="B5806" s="198" t="s">
        <v>11220</v>
      </c>
      <c r="C5806" s="197" t="s">
        <v>11221</v>
      </c>
      <c r="D5806" s="839"/>
      <c r="E5806" s="839"/>
      <c r="F5806" s="860"/>
      <c r="G5806" s="860"/>
    </row>
    <row r="5807" spans="1:21" customFormat="1" ht="17.399999999999999" thickBot="1" x14ac:dyDescent="0.35">
      <c r="A5807" s="840"/>
      <c r="B5807" s="187"/>
      <c r="C5807" s="199" t="s">
        <v>1201</v>
      </c>
      <c r="D5807" s="840"/>
      <c r="E5807" s="840"/>
      <c r="F5807" s="861"/>
      <c r="G5807" s="861"/>
    </row>
    <row r="5808" spans="1:21" customFormat="1" ht="17.399999999999999" thickBot="1" x14ac:dyDescent="0.35">
      <c r="A5808" s="535"/>
      <c r="B5808" s="577" t="s">
        <v>4518</v>
      </c>
      <c r="C5808" s="197"/>
      <c r="D5808" s="568"/>
      <c r="E5808" s="568"/>
      <c r="F5808" s="522"/>
      <c r="G5808" s="522"/>
    </row>
    <row r="5809" spans="1:7" customFormat="1" ht="16.8" x14ac:dyDescent="0.3">
      <c r="A5809" s="838">
        <v>1</v>
      </c>
      <c r="B5809" s="841" t="s">
        <v>11842</v>
      </c>
      <c r="C5809" s="197">
        <v>191634958</v>
      </c>
      <c r="D5809" s="838" t="s">
        <v>11844</v>
      </c>
      <c r="E5809" s="838" t="s">
        <v>11845</v>
      </c>
      <c r="F5809" s="859">
        <v>77</v>
      </c>
      <c r="G5809" s="859" t="s">
        <v>11846</v>
      </c>
    </row>
    <row r="5810" spans="1:7" customFormat="1" ht="16.8" x14ac:dyDescent="0.3">
      <c r="A5810" s="839"/>
      <c r="B5810" s="842"/>
      <c r="C5810" s="197" t="s">
        <v>11843</v>
      </c>
      <c r="D5810" s="839"/>
      <c r="E5810" s="839"/>
      <c r="F5810" s="860"/>
      <c r="G5810" s="860"/>
    </row>
    <row r="5811" spans="1:7" customFormat="1" ht="17.399999999999999" thickBot="1" x14ac:dyDescent="0.35">
      <c r="A5811" s="840"/>
      <c r="B5811" s="843"/>
      <c r="C5811" s="199" t="s">
        <v>10</v>
      </c>
      <c r="D5811" s="840"/>
      <c r="E5811" s="840"/>
      <c r="F5811" s="861"/>
      <c r="G5811" s="861"/>
    </row>
    <row r="5812" spans="1:7" customFormat="1" ht="16.8" x14ac:dyDescent="0.3">
      <c r="A5812" s="838">
        <v>2</v>
      </c>
      <c r="B5812" s="198" t="s">
        <v>11847</v>
      </c>
      <c r="C5812" s="197">
        <v>191752626</v>
      </c>
      <c r="D5812" s="838" t="s">
        <v>11850</v>
      </c>
      <c r="E5812" s="838" t="s">
        <v>11851</v>
      </c>
      <c r="F5812" s="859">
        <v>77</v>
      </c>
      <c r="G5812" s="859" t="s">
        <v>11846</v>
      </c>
    </row>
    <row r="5813" spans="1:7" customFormat="1" ht="16.8" x14ac:dyDescent="0.3">
      <c r="A5813" s="839"/>
      <c r="B5813" s="198" t="s">
        <v>11848</v>
      </c>
      <c r="C5813" s="197" t="s">
        <v>11849</v>
      </c>
      <c r="D5813" s="839"/>
      <c r="E5813" s="839"/>
      <c r="F5813" s="860"/>
      <c r="G5813" s="860"/>
    </row>
    <row r="5814" spans="1:7" customFormat="1" ht="17.399999999999999" thickBot="1" x14ac:dyDescent="0.35">
      <c r="A5814" s="840"/>
      <c r="B5814" s="187"/>
      <c r="C5814" s="199" t="s">
        <v>10</v>
      </c>
      <c r="D5814" s="840"/>
      <c r="E5814" s="840"/>
      <c r="F5814" s="861"/>
      <c r="G5814" s="861"/>
    </row>
    <row r="5815" spans="1:7" customFormat="1" ht="17.399999999999999" thickBot="1" x14ac:dyDescent="0.35">
      <c r="A5815" s="535"/>
      <c r="B5815" s="577" t="s">
        <v>5172</v>
      </c>
      <c r="C5815" s="197"/>
      <c r="D5815" s="568"/>
      <c r="E5815" s="197"/>
      <c r="F5815" s="523"/>
      <c r="G5815" s="523"/>
    </row>
    <row r="5816" spans="1:7" customFormat="1" ht="16.8" x14ac:dyDescent="0.3">
      <c r="A5816" s="1085" t="s">
        <v>11885</v>
      </c>
      <c r="B5816" s="718" t="s">
        <v>11855</v>
      </c>
      <c r="C5816" s="207">
        <v>191733808</v>
      </c>
      <c r="D5816" s="1085" t="s">
        <v>11858</v>
      </c>
      <c r="E5816" s="207" t="s">
        <v>11859</v>
      </c>
      <c r="F5816" s="859">
        <v>80</v>
      </c>
      <c r="G5816" s="859" t="s">
        <v>9418</v>
      </c>
    </row>
    <row r="5817" spans="1:7" customFormat="1" ht="33.6" x14ac:dyDescent="0.3">
      <c r="A5817" s="1086"/>
      <c r="B5817" s="718" t="s">
        <v>11856</v>
      </c>
      <c r="C5817" s="207" t="s">
        <v>11857</v>
      </c>
      <c r="D5817" s="1086"/>
      <c r="E5817" s="207" t="s">
        <v>11860</v>
      </c>
      <c r="F5817" s="860"/>
      <c r="G5817" s="860"/>
    </row>
    <row r="5818" spans="1:7" customFormat="1" ht="17.399999999999999" thickBot="1" x14ac:dyDescent="0.35">
      <c r="A5818" s="1087"/>
      <c r="B5818" s="323"/>
      <c r="C5818" s="493" t="s">
        <v>6519</v>
      </c>
      <c r="D5818" s="1087"/>
      <c r="E5818" s="727"/>
      <c r="F5818" s="861"/>
      <c r="G5818" s="861"/>
    </row>
    <row r="5819" spans="1:7" customFormat="1" ht="16.8" x14ac:dyDescent="0.3">
      <c r="A5819" s="1085" t="s">
        <v>11886</v>
      </c>
      <c r="B5819" s="1124" t="s">
        <v>174</v>
      </c>
      <c r="C5819" s="207">
        <v>191382845</v>
      </c>
      <c r="D5819" s="1085" t="s">
        <v>11862</v>
      </c>
      <c r="E5819" s="207" t="s">
        <v>11863</v>
      </c>
      <c r="F5819" s="859">
        <v>77</v>
      </c>
      <c r="G5819" s="859" t="s">
        <v>9418</v>
      </c>
    </row>
    <row r="5820" spans="1:7" customFormat="1" ht="50.4" x14ac:dyDescent="0.3">
      <c r="A5820" s="1086"/>
      <c r="B5820" s="1125"/>
      <c r="C5820" s="207" t="s">
        <v>11861</v>
      </c>
      <c r="D5820" s="1086"/>
      <c r="E5820" s="207" t="s">
        <v>11864</v>
      </c>
      <c r="F5820" s="860"/>
      <c r="G5820" s="860"/>
    </row>
    <row r="5821" spans="1:7" customFormat="1" ht="17.399999999999999" thickBot="1" x14ac:dyDescent="0.35">
      <c r="A5821" s="1087"/>
      <c r="B5821" s="1126"/>
      <c r="C5821" s="493" t="s">
        <v>6519</v>
      </c>
      <c r="D5821" s="1087"/>
      <c r="E5821" s="727"/>
      <c r="F5821" s="861"/>
      <c r="G5821" s="861"/>
    </row>
    <row r="5822" spans="1:7" customFormat="1" ht="16.8" x14ac:dyDescent="0.3">
      <c r="A5822" s="1085" t="s">
        <v>11887</v>
      </c>
      <c r="B5822" s="1124" t="s">
        <v>11865</v>
      </c>
      <c r="C5822" s="207">
        <v>191897501</v>
      </c>
      <c r="D5822" s="1085" t="s">
        <v>11867</v>
      </c>
      <c r="E5822" s="1085" t="s">
        <v>31</v>
      </c>
      <c r="F5822" s="859">
        <v>67</v>
      </c>
      <c r="G5822" s="859" t="s">
        <v>9418</v>
      </c>
    </row>
    <row r="5823" spans="1:7" customFormat="1" ht="16.8" x14ac:dyDescent="0.3">
      <c r="A5823" s="1086"/>
      <c r="B5823" s="1125"/>
      <c r="C5823" s="207" t="s">
        <v>11866</v>
      </c>
      <c r="D5823" s="1086"/>
      <c r="E5823" s="1086"/>
      <c r="F5823" s="860"/>
      <c r="G5823" s="860"/>
    </row>
    <row r="5824" spans="1:7" customFormat="1" ht="17.399999999999999" thickBot="1" x14ac:dyDescent="0.35">
      <c r="A5824" s="1087"/>
      <c r="B5824" s="1126"/>
      <c r="C5824" s="493" t="s">
        <v>6519</v>
      </c>
      <c r="D5824" s="1087"/>
      <c r="E5824" s="1087"/>
      <c r="F5824" s="861"/>
      <c r="G5824" s="861"/>
    </row>
    <row r="5825" spans="1:7" customFormat="1" ht="16.8" x14ac:dyDescent="0.3">
      <c r="A5825" s="1085" t="s">
        <v>11888</v>
      </c>
      <c r="B5825" s="1124" t="s">
        <v>11868</v>
      </c>
      <c r="C5825" s="207">
        <v>192171280</v>
      </c>
      <c r="D5825" s="1085" t="s">
        <v>11870</v>
      </c>
      <c r="E5825" s="1085" t="s">
        <v>31</v>
      </c>
      <c r="F5825" s="859">
        <v>64</v>
      </c>
      <c r="G5825" s="859" t="s">
        <v>9418</v>
      </c>
    </row>
    <row r="5826" spans="1:7" customFormat="1" ht="16.8" x14ac:dyDescent="0.3">
      <c r="A5826" s="1086"/>
      <c r="B5826" s="1125"/>
      <c r="C5826" s="207" t="s">
        <v>11869</v>
      </c>
      <c r="D5826" s="1086"/>
      <c r="E5826" s="1086"/>
      <c r="F5826" s="860"/>
      <c r="G5826" s="860"/>
    </row>
    <row r="5827" spans="1:7" customFormat="1" ht="17.399999999999999" thickBot="1" x14ac:dyDescent="0.35">
      <c r="A5827" s="1087"/>
      <c r="B5827" s="1126"/>
      <c r="C5827" s="493" t="s">
        <v>6519</v>
      </c>
      <c r="D5827" s="1087"/>
      <c r="E5827" s="1087"/>
      <c r="F5827" s="861"/>
      <c r="G5827" s="861"/>
    </row>
    <row r="5828" spans="1:7" customFormat="1" ht="16.8" x14ac:dyDescent="0.3">
      <c r="A5828" s="1085" t="s">
        <v>11889</v>
      </c>
      <c r="B5828" s="718" t="s">
        <v>11871</v>
      </c>
      <c r="C5828" s="207">
        <v>192173912</v>
      </c>
      <c r="D5828" s="1085" t="s">
        <v>11874</v>
      </c>
      <c r="E5828" s="1085" t="s">
        <v>31</v>
      </c>
      <c r="F5828" s="859">
        <v>64</v>
      </c>
      <c r="G5828" s="859" t="s">
        <v>9418</v>
      </c>
    </row>
    <row r="5829" spans="1:7" customFormat="1" ht="16.8" x14ac:dyDescent="0.3">
      <c r="A5829" s="1086"/>
      <c r="B5829" s="718" t="s">
        <v>11872</v>
      </c>
      <c r="C5829" s="207" t="s">
        <v>11873</v>
      </c>
      <c r="D5829" s="1086"/>
      <c r="E5829" s="1086"/>
      <c r="F5829" s="860"/>
      <c r="G5829" s="860"/>
    </row>
    <row r="5830" spans="1:7" customFormat="1" ht="17.399999999999999" thickBot="1" x14ac:dyDescent="0.35">
      <c r="A5830" s="1087"/>
      <c r="B5830" s="723"/>
      <c r="C5830" s="493" t="s">
        <v>6519</v>
      </c>
      <c r="D5830" s="1087"/>
      <c r="E5830" s="1087"/>
      <c r="F5830" s="861"/>
      <c r="G5830" s="861"/>
    </row>
    <row r="5831" spans="1:7" customFormat="1" ht="16.8" x14ac:dyDescent="0.3">
      <c r="A5831" s="1085" t="s">
        <v>11890</v>
      </c>
      <c r="B5831" s="718" t="s">
        <v>669</v>
      </c>
      <c r="C5831" s="207">
        <v>191579981</v>
      </c>
      <c r="D5831" s="1085" t="s">
        <v>11877</v>
      </c>
      <c r="E5831" s="1085" t="s">
        <v>31</v>
      </c>
      <c r="F5831" s="859">
        <v>64</v>
      </c>
      <c r="G5831" s="859" t="s">
        <v>9418</v>
      </c>
    </row>
    <row r="5832" spans="1:7" customFormat="1" ht="16.8" x14ac:dyDescent="0.3">
      <c r="A5832" s="1086"/>
      <c r="B5832" s="718" t="s">
        <v>11875</v>
      </c>
      <c r="C5832" s="207" t="s">
        <v>11876</v>
      </c>
      <c r="D5832" s="1086"/>
      <c r="E5832" s="1086"/>
      <c r="F5832" s="860"/>
      <c r="G5832" s="860"/>
    </row>
    <row r="5833" spans="1:7" customFormat="1" ht="17.399999999999999" thickBot="1" x14ac:dyDescent="0.35">
      <c r="A5833" s="1087"/>
      <c r="B5833" s="323"/>
      <c r="C5833" s="493" t="s">
        <v>6519</v>
      </c>
      <c r="D5833" s="1087"/>
      <c r="E5833" s="1087"/>
      <c r="F5833" s="861"/>
      <c r="G5833" s="861"/>
    </row>
    <row r="5834" spans="1:7" customFormat="1" ht="48.75" customHeight="1" x14ac:dyDescent="0.3">
      <c r="A5834" s="1085" t="s">
        <v>11891</v>
      </c>
      <c r="B5834" s="1124" t="s">
        <v>11878</v>
      </c>
      <c r="C5834" s="207">
        <v>191890838</v>
      </c>
      <c r="D5834" s="1085" t="s">
        <v>11880</v>
      </c>
      <c r="E5834" s="1085" t="s">
        <v>31</v>
      </c>
      <c r="F5834" s="859">
        <v>64</v>
      </c>
      <c r="G5834" s="859" t="s">
        <v>9418</v>
      </c>
    </row>
    <row r="5835" spans="1:7" customFormat="1" ht="16.8" x14ac:dyDescent="0.3">
      <c r="A5835" s="1086"/>
      <c r="B5835" s="1125"/>
      <c r="C5835" s="207" t="s">
        <v>11879</v>
      </c>
      <c r="D5835" s="1086"/>
      <c r="E5835" s="1086"/>
      <c r="F5835" s="860"/>
      <c r="G5835" s="860"/>
    </row>
    <row r="5836" spans="1:7" customFormat="1" ht="17.399999999999999" thickBot="1" x14ac:dyDescent="0.35">
      <c r="A5836" s="1087"/>
      <c r="B5836" s="1126"/>
      <c r="C5836" s="493" t="s">
        <v>6519</v>
      </c>
      <c r="D5836" s="1087"/>
      <c r="E5836" s="1087"/>
      <c r="F5836" s="861"/>
      <c r="G5836" s="861"/>
    </row>
    <row r="5837" spans="1:7" customFormat="1" ht="17.399999999999999" thickBot="1" x14ac:dyDescent="0.35">
      <c r="A5837" s="535"/>
      <c r="B5837" s="577" t="s">
        <v>5173</v>
      </c>
      <c r="C5837" s="197"/>
      <c r="D5837" s="568"/>
      <c r="E5837" s="197"/>
      <c r="F5837" s="531"/>
      <c r="G5837" s="531"/>
    </row>
    <row r="5838" spans="1:7" customFormat="1" ht="16.8" x14ac:dyDescent="0.3">
      <c r="A5838" s="838" t="s">
        <v>12128</v>
      </c>
      <c r="B5838" s="198" t="s">
        <v>12129</v>
      </c>
      <c r="C5838" s="197">
        <v>191930157</v>
      </c>
      <c r="D5838" s="838" t="s">
        <v>12130</v>
      </c>
      <c r="E5838" s="197" t="s">
        <v>10455</v>
      </c>
      <c r="F5838" s="859">
        <v>80</v>
      </c>
      <c r="G5838" s="859" t="s">
        <v>9418</v>
      </c>
    </row>
    <row r="5839" spans="1:7" customFormat="1" ht="16.8" x14ac:dyDescent="0.3">
      <c r="A5839" s="839"/>
      <c r="B5839" s="198" t="s">
        <v>3926</v>
      </c>
      <c r="C5839" s="197" t="s">
        <v>9571</v>
      </c>
      <c r="D5839" s="839"/>
      <c r="E5839" s="197" t="s">
        <v>12131</v>
      </c>
      <c r="F5839" s="860"/>
      <c r="G5839" s="860"/>
    </row>
    <row r="5840" spans="1:7" customFormat="1" ht="17.399999999999999" thickBot="1" x14ac:dyDescent="0.35">
      <c r="A5840" s="840"/>
      <c r="B5840" s="187"/>
      <c r="C5840" s="199" t="s">
        <v>10</v>
      </c>
      <c r="D5840" s="840"/>
      <c r="E5840" s="503"/>
      <c r="F5840" s="861"/>
      <c r="G5840" s="861"/>
    </row>
    <row r="5841" spans="1:21" customFormat="1" ht="81.75" customHeight="1" x14ac:dyDescent="0.3">
      <c r="A5841" s="862" t="s">
        <v>12132</v>
      </c>
      <c r="B5841" s="520" t="s">
        <v>12133</v>
      </c>
      <c r="C5841" s="518">
        <v>190202939</v>
      </c>
      <c r="D5841" s="862" t="s">
        <v>12135</v>
      </c>
      <c r="E5841" s="862" t="s">
        <v>12136</v>
      </c>
      <c r="F5841" s="859">
        <v>70</v>
      </c>
      <c r="G5841" s="859" t="s">
        <v>9418</v>
      </c>
      <c r="U5841" t="s">
        <v>12406</v>
      </c>
    </row>
    <row r="5842" spans="1:21" customFormat="1" ht="16.8" x14ac:dyDescent="0.3">
      <c r="A5842" s="863"/>
      <c r="B5842" s="520" t="s">
        <v>12134</v>
      </c>
      <c r="C5842" s="518" t="s">
        <v>8034</v>
      </c>
      <c r="D5842" s="863"/>
      <c r="E5842" s="863"/>
      <c r="F5842" s="860"/>
      <c r="G5842" s="860"/>
    </row>
    <row r="5843" spans="1:21" customFormat="1" ht="17.399999999999999" thickBot="1" x14ac:dyDescent="0.35">
      <c r="A5843" s="864"/>
      <c r="B5843" s="521"/>
      <c r="C5843" s="519" t="s">
        <v>10</v>
      </c>
      <c r="D5843" s="864"/>
      <c r="E5843" s="864"/>
      <c r="F5843" s="861"/>
      <c r="G5843" s="861"/>
    </row>
    <row r="5844" spans="1:21" customFormat="1" ht="81.75" customHeight="1" x14ac:dyDescent="0.3">
      <c r="A5844" s="838" t="s">
        <v>12137</v>
      </c>
      <c r="B5844" s="841" t="s">
        <v>12138</v>
      </c>
      <c r="C5844" s="197">
        <v>191910442</v>
      </c>
      <c r="D5844" s="838" t="s">
        <v>12140</v>
      </c>
      <c r="E5844" s="838" t="s">
        <v>31</v>
      </c>
      <c r="F5844" s="859">
        <v>64</v>
      </c>
      <c r="G5844" s="859" t="s">
        <v>9418</v>
      </c>
    </row>
    <row r="5845" spans="1:21" customFormat="1" ht="16.8" x14ac:dyDescent="0.3">
      <c r="A5845" s="839"/>
      <c r="B5845" s="842"/>
      <c r="C5845" s="197" t="s">
        <v>12139</v>
      </c>
      <c r="D5845" s="839"/>
      <c r="E5845" s="839"/>
      <c r="F5845" s="860"/>
      <c r="G5845" s="860"/>
    </row>
    <row r="5846" spans="1:21" customFormat="1" ht="17.399999999999999" thickBot="1" x14ac:dyDescent="0.35">
      <c r="A5846" s="840"/>
      <c r="B5846" s="843"/>
      <c r="C5846" s="199" t="s">
        <v>10</v>
      </c>
      <c r="D5846" s="840"/>
      <c r="E5846" s="840"/>
      <c r="F5846" s="861"/>
      <c r="G5846" s="861"/>
    </row>
    <row r="5847" spans="1:21" customFormat="1" ht="17.399999999999999" thickBot="1" x14ac:dyDescent="0.35">
      <c r="A5847" s="536"/>
      <c r="B5847" s="577" t="s">
        <v>5176</v>
      </c>
      <c r="C5847" s="199"/>
      <c r="D5847" s="569"/>
      <c r="E5847" s="569"/>
      <c r="F5847" s="532"/>
      <c r="G5847" s="532"/>
    </row>
    <row r="5848" spans="1:21" customFormat="1" ht="32.25" customHeight="1" x14ac:dyDescent="0.3">
      <c r="A5848" s="838" t="s">
        <v>12128</v>
      </c>
      <c r="B5848" s="841" t="s">
        <v>12145</v>
      </c>
      <c r="C5848" s="197">
        <v>192100697</v>
      </c>
      <c r="D5848" s="838" t="s">
        <v>12147</v>
      </c>
      <c r="E5848" s="838" t="s">
        <v>31</v>
      </c>
      <c r="F5848" s="859">
        <v>64</v>
      </c>
      <c r="G5848" s="859" t="s">
        <v>9418</v>
      </c>
    </row>
    <row r="5849" spans="1:21" customFormat="1" ht="16.8" x14ac:dyDescent="0.3">
      <c r="A5849" s="839"/>
      <c r="B5849" s="842"/>
      <c r="C5849" s="197" t="s">
        <v>12146</v>
      </c>
      <c r="D5849" s="839"/>
      <c r="E5849" s="839"/>
      <c r="F5849" s="860"/>
      <c r="G5849" s="860"/>
    </row>
    <row r="5850" spans="1:21" customFormat="1" ht="17.399999999999999" thickBot="1" x14ac:dyDescent="0.35">
      <c r="A5850" s="840"/>
      <c r="B5850" s="843"/>
      <c r="C5850" s="199" t="s">
        <v>6519</v>
      </c>
      <c r="D5850" s="840"/>
      <c r="E5850" s="840"/>
      <c r="F5850" s="861"/>
      <c r="G5850" s="861"/>
    </row>
    <row r="5851" spans="1:21" customFormat="1" ht="65.25" customHeight="1" x14ac:dyDescent="0.3">
      <c r="A5851" s="862" t="s">
        <v>12132</v>
      </c>
      <c r="B5851" s="865" t="s">
        <v>12148</v>
      </c>
      <c r="C5851" s="518">
        <v>191903711</v>
      </c>
      <c r="D5851" s="862" t="s">
        <v>12149</v>
      </c>
      <c r="E5851" s="862" t="s">
        <v>12150</v>
      </c>
      <c r="F5851" s="859">
        <v>64</v>
      </c>
      <c r="G5851" s="859" t="s">
        <v>9418</v>
      </c>
      <c r="U5851" t="s">
        <v>12407</v>
      </c>
    </row>
    <row r="5852" spans="1:21" customFormat="1" ht="16.8" x14ac:dyDescent="0.3">
      <c r="A5852" s="863"/>
      <c r="B5852" s="866"/>
      <c r="C5852" s="548">
        <v>41375</v>
      </c>
      <c r="D5852" s="863"/>
      <c r="E5852" s="863"/>
      <c r="F5852" s="860"/>
      <c r="G5852" s="860"/>
    </row>
    <row r="5853" spans="1:21" customFormat="1" ht="17.399999999999999" thickBot="1" x14ac:dyDescent="0.35">
      <c r="A5853" s="864"/>
      <c r="B5853" s="867"/>
      <c r="C5853" s="519" t="s">
        <v>6519</v>
      </c>
      <c r="D5853" s="864"/>
      <c r="E5853" s="864"/>
      <c r="F5853" s="861"/>
      <c r="G5853" s="861"/>
    </row>
    <row r="5854" spans="1:21" customFormat="1" ht="16.8" x14ac:dyDescent="0.3">
      <c r="A5854" s="838" t="s">
        <v>12137</v>
      </c>
      <c r="B5854" s="198" t="s">
        <v>12151</v>
      </c>
      <c r="C5854" s="197">
        <v>191416767</v>
      </c>
      <c r="D5854" s="838" t="s">
        <v>12154</v>
      </c>
      <c r="E5854" s="838" t="s">
        <v>12155</v>
      </c>
      <c r="F5854" s="859">
        <v>80</v>
      </c>
      <c r="G5854" s="859" t="s">
        <v>9418</v>
      </c>
    </row>
    <row r="5855" spans="1:21" customFormat="1" ht="16.8" x14ac:dyDescent="0.3">
      <c r="A5855" s="839"/>
      <c r="B5855" s="198" t="s">
        <v>12152</v>
      </c>
      <c r="C5855" s="197" t="s">
        <v>12153</v>
      </c>
      <c r="D5855" s="839"/>
      <c r="E5855" s="839"/>
      <c r="F5855" s="860"/>
      <c r="G5855" s="860"/>
    </row>
    <row r="5856" spans="1:21" customFormat="1" ht="17.399999999999999" thickBot="1" x14ac:dyDescent="0.35">
      <c r="A5856" s="840"/>
      <c r="B5856" s="187"/>
      <c r="C5856" s="199" t="s">
        <v>6519</v>
      </c>
      <c r="D5856" s="840"/>
      <c r="E5856" s="840"/>
      <c r="F5856" s="861"/>
      <c r="G5856" s="861"/>
    </row>
    <row r="5857" spans="1:7" customFormat="1" ht="16.8" x14ac:dyDescent="0.3">
      <c r="A5857" s="838" t="s">
        <v>12156</v>
      </c>
      <c r="B5857" s="841" t="s">
        <v>12157</v>
      </c>
      <c r="C5857" s="197">
        <v>191763170</v>
      </c>
      <c r="D5857" s="838" t="s">
        <v>7106</v>
      </c>
      <c r="E5857" s="838" t="s">
        <v>12158</v>
      </c>
      <c r="F5857" s="859">
        <v>80</v>
      </c>
      <c r="G5857" s="859" t="s">
        <v>9418</v>
      </c>
    </row>
    <row r="5858" spans="1:7" customFormat="1" ht="16.8" x14ac:dyDescent="0.3">
      <c r="A5858" s="839"/>
      <c r="B5858" s="842"/>
      <c r="C5858" s="197" t="s">
        <v>4317</v>
      </c>
      <c r="D5858" s="839"/>
      <c r="E5858" s="839"/>
      <c r="F5858" s="860"/>
      <c r="G5858" s="860"/>
    </row>
    <row r="5859" spans="1:7" customFormat="1" ht="16.8" x14ac:dyDescent="0.3">
      <c r="A5859" s="839"/>
      <c r="B5859" s="842"/>
      <c r="C5859" s="197" t="s">
        <v>6519</v>
      </c>
      <c r="D5859" s="839"/>
      <c r="E5859" s="839"/>
      <c r="F5859" s="860"/>
      <c r="G5859" s="860"/>
    </row>
    <row r="5860" spans="1:7" customFormat="1" ht="17.399999999999999" thickBot="1" x14ac:dyDescent="0.35">
      <c r="A5860" s="840"/>
      <c r="B5860" s="843"/>
      <c r="C5860" s="199"/>
      <c r="D5860" s="840"/>
      <c r="E5860" s="840"/>
      <c r="F5860" s="861"/>
      <c r="G5860" s="861"/>
    </row>
    <row r="5861" spans="1:7" customFormat="1" ht="17.399999999999999" thickBot="1" x14ac:dyDescent="0.35">
      <c r="A5861" s="536"/>
      <c r="B5861" s="577" t="s">
        <v>5459</v>
      </c>
      <c r="C5861" s="199"/>
      <c r="D5861" s="569"/>
      <c r="E5861" s="569"/>
      <c r="F5861" s="533"/>
      <c r="G5861" s="533"/>
    </row>
    <row r="5862" spans="1:7" customFormat="1" ht="16.8" x14ac:dyDescent="0.3">
      <c r="A5862" s="838" t="s">
        <v>12128</v>
      </c>
      <c r="B5862" s="198" t="s">
        <v>12209</v>
      </c>
      <c r="C5862" s="197">
        <v>191732736</v>
      </c>
      <c r="D5862" s="838" t="s">
        <v>12212</v>
      </c>
      <c r="E5862" s="838" t="s">
        <v>12213</v>
      </c>
      <c r="F5862" s="859" t="s">
        <v>9418</v>
      </c>
    </row>
    <row r="5863" spans="1:7" customFormat="1" ht="16.8" x14ac:dyDescent="0.3">
      <c r="A5863" s="839"/>
      <c r="B5863" s="198" t="s">
        <v>12210</v>
      </c>
      <c r="C5863" s="197" t="s">
        <v>12211</v>
      </c>
      <c r="D5863" s="839"/>
      <c r="E5863" s="839"/>
      <c r="F5863" s="860"/>
    </row>
    <row r="5864" spans="1:7" customFormat="1" ht="16.8" x14ac:dyDescent="0.3">
      <c r="A5864" s="839"/>
      <c r="B5864" s="186"/>
      <c r="C5864" s="197" t="s">
        <v>6519</v>
      </c>
      <c r="D5864" s="839"/>
      <c r="E5864" s="839"/>
      <c r="F5864" s="860"/>
    </row>
    <row r="5865" spans="1:7" customFormat="1" ht="17.399999999999999" thickBot="1" x14ac:dyDescent="0.35">
      <c r="A5865" s="840"/>
      <c r="B5865" s="187"/>
      <c r="C5865" s="199"/>
      <c r="D5865" s="840"/>
      <c r="E5865" s="840"/>
      <c r="F5865" s="861"/>
    </row>
    <row r="5866" spans="1:7" customFormat="1" ht="65.25" customHeight="1" x14ac:dyDescent="0.3">
      <c r="A5866" s="838" t="s">
        <v>12132</v>
      </c>
      <c r="B5866" s="198" t="s">
        <v>12214</v>
      </c>
      <c r="C5866" s="197">
        <v>191621806</v>
      </c>
      <c r="D5866" s="838" t="s">
        <v>12216</v>
      </c>
      <c r="E5866" s="838" t="s">
        <v>12217</v>
      </c>
      <c r="F5866" s="859" t="s">
        <v>9418</v>
      </c>
    </row>
    <row r="5867" spans="1:7" customFormat="1" ht="16.8" x14ac:dyDescent="0.3">
      <c r="A5867" s="839"/>
      <c r="B5867" s="198" t="s">
        <v>12215</v>
      </c>
      <c r="C5867" s="202">
        <v>42675</v>
      </c>
      <c r="D5867" s="839"/>
      <c r="E5867" s="839"/>
      <c r="F5867" s="860"/>
    </row>
    <row r="5868" spans="1:7" customFormat="1" ht="17.399999999999999" thickBot="1" x14ac:dyDescent="0.35">
      <c r="A5868" s="840"/>
      <c r="B5868" s="187"/>
      <c r="C5868" s="199" t="s">
        <v>6519</v>
      </c>
      <c r="D5868" s="840"/>
      <c r="E5868" s="840"/>
      <c r="F5868" s="861"/>
    </row>
    <row r="5869" spans="1:7" customFormat="1" ht="16.8" x14ac:dyDescent="0.3">
      <c r="A5869" s="838" t="s">
        <v>12137</v>
      </c>
      <c r="B5869" s="198" t="s">
        <v>12218</v>
      </c>
      <c r="C5869" s="197">
        <v>46085001400</v>
      </c>
      <c r="D5869" s="838" t="s">
        <v>12221</v>
      </c>
      <c r="E5869" s="838" t="s">
        <v>31</v>
      </c>
      <c r="F5869" s="859" t="s">
        <v>9418</v>
      </c>
    </row>
    <row r="5870" spans="1:7" customFormat="1" ht="16.8" x14ac:dyDescent="0.3">
      <c r="A5870" s="839"/>
      <c r="B5870" s="198" t="s">
        <v>12219</v>
      </c>
      <c r="C5870" s="202">
        <v>44412</v>
      </c>
      <c r="D5870" s="839"/>
      <c r="E5870" s="839"/>
      <c r="F5870" s="860"/>
    </row>
    <row r="5871" spans="1:7" customFormat="1" ht="34.200000000000003" thickBot="1" x14ac:dyDescent="0.35">
      <c r="A5871" s="840"/>
      <c r="B5871" s="187"/>
      <c r="C5871" s="199" t="s">
        <v>12220</v>
      </c>
      <c r="D5871" s="840"/>
      <c r="E5871" s="840"/>
      <c r="F5871" s="861"/>
    </row>
    <row r="5872" spans="1:7" customFormat="1" ht="32.25" customHeight="1" x14ac:dyDescent="0.3">
      <c r="A5872" s="838" t="s">
        <v>12156</v>
      </c>
      <c r="B5872" s="841" t="s">
        <v>12222</v>
      </c>
      <c r="C5872" s="197">
        <v>192070127</v>
      </c>
      <c r="D5872" s="838" t="s">
        <v>7106</v>
      </c>
      <c r="E5872" s="838" t="s">
        <v>31</v>
      </c>
      <c r="F5872" s="859" t="s">
        <v>9418</v>
      </c>
    </row>
    <row r="5873" spans="1:21" customFormat="1" ht="16.8" x14ac:dyDescent="0.3">
      <c r="A5873" s="839"/>
      <c r="B5873" s="842"/>
      <c r="C5873" s="197" t="s">
        <v>12223</v>
      </c>
      <c r="D5873" s="839"/>
      <c r="E5873" s="839"/>
      <c r="F5873" s="860"/>
    </row>
    <row r="5874" spans="1:21" customFormat="1" ht="17.399999999999999" thickBot="1" x14ac:dyDescent="0.35">
      <c r="A5874" s="840"/>
      <c r="B5874" s="843"/>
      <c r="C5874" s="199" t="s">
        <v>6519</v>
      </c>
      <c r="D5874" s="840"/>
      <c r="E5874" s="840"/>
      <c r="F5874" s="861"/>
    </row>
    <row r="5875" spans="1:21" customFormat="1" ht="32.25" customHeight="1" x14ac:dyDescent="0.3">
      <c r="A5875" s="838" t="s">
        <v>12224</v>
      </c>
      <c r="B5875" s="841" t="s">
        <v>12225</v>
      </c>
      <c r="C5875" s="197">
        <v>192097227</v>
      </c>
      <c r="D5875" s="838" t="s">
        <v>12226</v>
      </c>
      <c r="E5875" s="838" t="s">
        <v>12227</v>
      </c>
      <c r="F5875" s="859" t="s">
        <v>9418</v>
      </c>
    </row>
    <row r="5876" spans="1:21" customFormat="1" ht="16.8" x14ac:dyDescent="0.3">
      <c r="A5876" s="839"/>
      <c r="B5876" s="842"/>
      <c r="C5876" s="197" t="s">
        <v>6661</v>
      </c>
      <c r="D5876" s="839"/>
      <c r="E5876" s="839"/>
      <c r="F5876" s="860"/>
    </row>
    <row r="5877" spans="1:21" customFormat="1" ht="17.399999999999999" thickBot="1" x14ac:dyDescent="0.35">
      <c r="A5877" s="840"/>
      <c r="B5877" s="843"/>
      <c r="C5877" s="199" t="s">
        <v>6519</v>
      </c>
      <c r="D5877" s="840"/>
      <c r="E5877" s="840"/>
      <c r="F5877" s="861"/>
    </row>
    <row r="5878" spans="1:21" customFormat="1" ht="32.25" customHeight="1" x14ac:dyDescent="0.3">
      <c r="A5878" s="838" t="s">
        <v>12228</v>
      </c>
      <c r="B5878" s="841" t="s">
        <v>12229</v>
      </c>
      <c r="C5878" s="197">
        <v>191654568</v>
      </c>
      <c r="D5878" s="838" t="s">
        <v>3250</v>
      </c>
      <c r="E5878" s="838" t="s">
        <v>31</v>
      </c>
      <c r="F5878" s="859" t="s">
        <v>9418</v>
      </c>
    </row>
    <row r="5879" spans="1:21" customFormat="1" ht="16.8" x14ac:dyDescent="0.3">
      <c r="A5879" s="839"/>
      <c r="B5879" s="842"/>
      <c r="C5879" s="197" t="s">
        <v>12230</v>
      </c>
      <c r="D5879" s="839"/>
      <c r="E5879" s="839"/>
      <c r="F5879" s="860"/>
    </row>
    <row r="5880" spans="1:21" customFormat="1" ht="17.399999999999999" thickBot="1" x14ac:dyDescent="0.35">
      <c r="A5880" s="840"/>
      <c r="B5880" s="843"/>
      <c r="C5880" s="199" t="s">
        <v>6519</v>
      </c>
      <c r="D5880" s="840"/>
      <c r="E5880" s="840"/>
      <c r="F5880" s="861"/>
    </row>
    <row r="5881" spans="1:21" customFormat="1" ht="16.8" x14ac:dyDescent="0.3">
      <c r="A5881" s="862" t="s">
        <v>12231</v>
      </c>
      <c r="B5881" s="865" t="s">
        <v>12243</v>
      </c>
      <c r="C5881" s="518" t="s">
        <v>12232</v>
      </c>
      <c r="D5881" s="862" t="s">
        <v>12234</v>
      </c>
      <c r="E5881" s="862" t="s">
        <v>31</v>
      </c>
      <c r="F5881" s="859" t="s">
        <v>9418</v>
      </c>
      <c r="U5881" t="s">
        <v>10031</v>
      </c>
    </row>
    <row r="5882" spans="1:21" customFormat="1" ht="16.8" x14ac:dyDescent="0.3">
      <c r="A5882" s="863"/>
      <c r="B5882" s="866"/>
      <c r="C5882" s="518" t="s">
        <v>12233</v>
      </c>
      <c r="D5882" s="863"/>
      <c r="E5882" s="863"/>
      <c r="F5882" s="860"/>
    </row>
    <row r="5883" spans="1:21" customFormat="1" ht="17.399999999999999" thickBot="1" x14ac:dyDescent="0.35">
      <c r="A5883" s="864"/>
      <c r="B5883" s="867"/>
      <c r="C5883" s="519" t="s">
        <v>2775</v>
      </c>
      <c r="D5883" s="864"/>
      <c r="E5883" s="864"/>
      <c r="F5883" s="861"/>
    </row>
    <row r="5884" spans="1:21" customFormat="1" ht="48.75" customHeight="1" x14ac:dyDescent="0.3">
      <c r="A5884" s="838" t="s">
        <v>12235</v>
      </c>
      <c r="B5884" s="841" t="s">
        <v>12236</v>
      </c>
      <c r="C5884" s="197">
        <v>191721381</v>
      </c>
      <c r="D5884" s="838" t="s">
        <v>12238</v>
      </c>
      <c r="E5884" s="838" t="s">
        <v>12239</v>
      </c>
      <c r="F5884" s="859" t="s">
        <v>9418</v>
      </c>
    </row>
    <row r="5885" spans="1:21" customFormat="1" ht="16.8" x14ac:dyDescent="0.3">
      <c r="A5885" s="839"/>
      <c r="B5885" s="842"/>
      <c r="C5885" s="197" t="s">
        <v>12237</v>
      </c>
      <c r="D5885" s="839"/>
      <c r="E5885" s="839"/>
      <c r="F5885" s="860"/>
    </row>
    <row r="5886" spans="1:21" customFormat="1" ht="17.399999999999999" thickBot="1" x14ac:dyDescent="0.35">
      <c r="A5886" s="840"/>
      <c r="B5886" s="843"/>
      <c r="C5886" s="199" t="s">
        <v>6519</v>
      </c>
      <c r="D5886" s="840"/>
      <c r="E5886" s="840"/>
      <c r="F5886" s="861"/>
    </row>
    <row r="5887" spans="1:21" customFormat="1" ht="48.75" customHeight="1" x14ac:dyDescent="0.3">
      <c r="A5887" s="838" t="s">
        <v>12240</v>
      </c>
      <c r="B5887" s="841" t="s">
        <v>12241</v>
      </c>
      <c r="C5887" s="197">
        <v>191921715</v>
      </c>
      <c r="D5887" s="838" t="s">
        <v>12242</v>
      </c>
      <c r="E5887" s="838" t="s">
        <v>31</v>
      </c>
      <c r="F5887" s="859" t="s">
        <v>9413</v>
      </c>
    </row>
    <row r="5888" spans="1:21" customFormat="1" ht="16.8" x14ac:dyDescent="0.3">
      <c r="A5888" s="839"/>
      <c r="B5888" s="842"/>
      <c r="C5888" s="197" t="s">
        <v>4307</v>
      </c>
      <c r="D5888" s="839"/>
      <c r="E5888" s="839"/>
      <c r="F5888" s="860"/>
    </row>
    <row r="5889" spans="1:7" customFormat="1" ht="17.399999999999999" thickBot="1" x14ac:dyDescent="0.35">
      <c r="A5889" s="840"/>
      <c r="B5889" s="843"/>
      <c r="C5889" s="199" t="s">
        <v>6519</v>
      </c>
      <c r="D5889" s="840"/>
      <c r="E5889" s="840"/>
      <c r="F5889" s="861"/>
    </row>
    <row r="5890" spans="1:7" customFormat="1" ht="17.399999999999999" thickBot="1" x14ac:dyDescent="0.35">
      <c r="A5890" s="536"/>
      <c r="B5890" s="577" t="s">
        <v>5638</v>
      </c>
      <c r="C5890" s="199"/>
      <c r="D5890" s="569"/>
      <c r="E5890" s="569"/>
      <c r="F5890" s="534"/>
      <c r="G5890" s="534"/>
    </row>
    <row r="5891" spans="1:7" customFormat="1" ht="35.25" customHeight="1" x14ac:dyDescent="0.3">
      <c r="A5891" s="838">
        <v>1</v>
      </c>
      <c r="B5891" s="198"/>
      <c r="C5891" s="197">
        <v>191808106</v>
      </c>
      <c r="D5891" s="838" t="s">
        <v>12331</v>
      </c>
      <c r="E5891" s="838" t="s">
        <v>12332</v>
      </c>
      <c r="F5891" s="859" t="s">
        <v>9418</v>
      </c>
    </row>
    <row r="5892" spans="1:7" customFormat="1" ht="16.8" x14ac:dyDescent="0.3">
      <c r="A5892" s="839"/>
      <c r="B5892" s="198" t="s">
        <v>12329</v>
      </c>
      <c r="C5892" s="197" t="s">
        <v>12330</v>
      </c>
      <c r="D5892" s="839"/>
      <c r="E5892" s="839"/>
      <c r="F5892" s="860"/>
    </row>
    <row r="5893" spans="1:7" customFormat="1" ht="17.399999999999999" thickBot="1" x14ac:dyDescent="0.35">
      <c r="A5893" s="839"/>
      <c r="B5893" s="205"/>
      <c r="C5893" s="199" t="s">
        <v>6519</v>
      </c>
      <c r="D5893" s="840"/>
      <c r="E5893" s="840"/>
      <c r="F5893" s="860"/>
    </row>
    <row r="5894" spans="1:7" customFormat="1" ht="42.75" customHeight="1" x14ac:dyDescent="0.3">
      <c r="A5894" s="839"/>
      <c r="B5894" s="841" t="s">
        <v>12333</v>
      </c>
      <c r="C5894" s="197">
        <v>19182165</v>
      </c>
      <c r="D5894" s="838" t="s">
        <v>12331</v>
      </c>
      <c r="E5894" s="838" t="s">
        <v>12334</v>
      </c>
      <c r="F5894" s="860"/>
    </row>
    <row r="5895" spans="1:7" customFormat="1" ht="16.8" x14ac:dyDescent="0.3">
      <c r="A5895" s="839"/>
      <c r="B5895" s="842"/>
      <c r="C5895" s="202">
        <v>40555</v>
      </c>
      <c r="D5895" s="839"/>
      <c r="E5895" s="839"/>
      <c r="F5895" s="860"/>
    </row>
    <row r="5896" spans="1:7" customFormat="1" ht="17.399999999999999" thickBot="1" x14ac:dyDescent="0.35">
      <c r="A5896" s="840"/>
      <c r="B5896" s="843"/>
      <c r="C5896" s="199" t="s">
        <v>6519</v>
      </c>
      <c r="D5896" s="840"/>
      <c r="E5896" s="840"/>
      <c r="F5896" s="861"/>
    </row>
    <row r="5897" spans="1:7" customFormat="1" ht="65.25" customHeight="1" x14ac:dyDescent="0.3">
      <c r="A5897" s="838">
        <v>2</v>
      </c>
      <c r="B5897" s="841" t="s">
        <v>12335</v>
      </c>
      <c r="C5897" s="197">
        <v>191432737</v>
      </c>
      <c r="D5897" s="838" t="s">
        <v>12336</v>
      </c>
      <c r="E5897" s="838" t="s">
        <v>12337</v>
      </c>
      <c r="F5897" s="859" t="s">
        <v>9418</v>
      </c>
    </row>
    <row r="5898" spans="1:7" customFormat="1" ht="16.8" x14ac:dyDescent="0.3">
      <c r="A5898" s="839"/>
      <c r="B5898" s="842"/>
      <c r="C5898" s="202">
        <v>39906</v>
      </c>
      <c r="D5898" s="839"/>
      <c r="E5898" s="839"/>
      <c r="F5898" s="860"/>
    </row>
    <row r="5899" spans="1:7" customFormat="1" ht="17.399999999999999" thickBot="1" x14ac:dyDescent="0.35">
      <c r="A5899" s="839"/>
      <c r="B5899" s="843"/>
      <c r="C5899" s="199" t="s">
        <v>6519</v>
      </c>
      <c r="D5899" s="840"/>
      <c r="E5899" s="840"/>
      <c r="F5899" s="860"/>
    </row>
    <row r="5900" spans="1:7" customFormat="1" ht="48.75" customHeight="1" x14ac:dyDescent="0.3">
      <c r="A5900" s="839"/>
      <c r="B5900" s="841" t="s">
        <v>12338</v>
      </c>
      <c r="C5900" s="197">
        <v>191172862</v>
      </c>
      <c r="D5900" s="838" t="s">
        <v>12336</v>
      </c>
      <c r="E5900" s="838" t="s">
        <v>12337</v>
      </c>
      <c r="F5900" s="860"/>
    </row>
    <row r="5901" spans="1:7" customFormat="1" ht="16.8" x14ac:dyDescent="0.3">
      <c r="A5901" s="839"/>
      <c r="B5901" s="842"/>
      <c r="C5901" s="197" t="s">
        <v>12339</v>
      </c>
      <c r="D5901" s="839"/>
      <c r="E5901" s="839"/>
      <c r="F5901" s="860"/>
    </row>
    <row r="5902" spans="1:7" customFormat="1" ht="17.399999999999999" thickBot="1" x14ac:dyDescent="0.35">
      <c r="A5902" s="840"/>
      <c r="B5902" s="843"/>
      <c r="C5902" s="199" t="s">
        <v>6519</v>
      </c>
      <c r="D5902" s="840"/>
      <c r="E5902" s="840"/>
      <c r="F5902" s="861"/>
    </row>
    <row r="5903" spans="1:7" customFormat="1" ht="32.25" customHeight="1" x14ac:dyDescent="0.3">
      <c r="A5903" s="838">
        <v>3</v>
      </c>
      <c r="B5903" s="841" t="s">
        <v>12340</v>
      </c>
      <c r="C5903" s="197">
        <v>191366332</v>
      </c>
      <c r="D5903" s="838" t="s">
        <v>12342</v>
      </c>
      <c r="E5903" s="838" t="s">
        <v>457</v>
      </c>
      <c r="F5903" s="859" t="s">
        <v>9418</v>
      </c>
    </row>
    <row r="5904" spans="1:7" customFormat="1" ht="16.8" x14ac:dyDescent="0.3">
      <c r="A5904" s="839"/>
      <c r="B5904" s="842"/>
      <c r="C5904" s="197" t="s">
        <v>12341</v>
      </c>
      <c r="D5904" s="839"/>
      <c r="E5904" s="839"/>
      <c r="F5904" s="860"/>
    </row>
    <row r="5905" spans="1:6" customFormat="1" ht="17.399999999999999" thickBot="1" x14ac:dyDescent="0.35">
      <c r="A5905" s="840"/>
      <c r="B5905" s="843"/>
      <c r="C5905" s="199" t="s">
        <v>6519</v>
      </c>
      <c r="D5905" s="840"/>
      <c r="E5905" s="840"/>
      <c r="F5905" s="861"/>
    </row>
    <row r="5906" spans="1:6" customFormat="1" ht="56.25" customHeight="1" x14ac:dyDescent="0.3">
      <c r="A5906" s="838">
        <v>4</v>
      </c>
      <c r="B5906" s="841" t="s">
        <v>12343</v>
      </c>
      <c r="C5906" s="197">
        <v>191813371</v>
      </c>
      <c r="D5906" s="838" t="s">
        <v>12344</v>
      </c>
      <c r="E5906" s="838" t="s">
        <v>31</v>
      </c>
      <c r="F5906" s="859" t="s">
        <v>9418</v>
      </c>
    </row>
    <row r="5907" spans="1:6" customFormat="1" ht="16.8" x14ac:dyDescent="0.3">
      <c r="A5907" s="839"/>
      <c r="B5907" s="842"/>
      <c r="C5907" s="202">
        <v>43566</v>
      </c>
      <c r="D5907" s="839"/>
      <c r="E5907" s="839"/>
      <c r="F5907" s="860"/>
    </row>
    <row r="5908" spans="1:6" customFormat="1" ht="17.399999999999999" thickBot="1" x14ac:dyDescent="0.35">
      <c r="A5908" s="840"/>
      <c r="B5908" s="843"/>
      <c r="C5908" s="199" t="s">
        <v>6519</v>
      </c>
      <c r="D5908" s="840"/>
      <c r="E5908" s="840"/>
      <c r="F5908" s="861"/>
    </row>
    <row r="5909" spans="1:6" customFormat="1" ht="48.75" customHeight="1" x14ac:dyDescent="0.3">
      <c r="A5909" s="838">
        <v>5</v>
      </c>
      <c r="B5909" s="841" t="s">
        <v>12345</v>
      </c>
      <c r="C5909" s="197">
        <v>191906701</v>
      </c>
      <c r="D5909" s="838" t="s">
        <v>12346</v>
      </c>
      <c r="E5909" s="838" t="s">
        <v>31</v>
      </c>
      <c r="F5909" s="859" t="s">
        <v>9418</v>
      </c>
    </row>
    <row r="5910" spans="1:6" customFormat="1" ht="16.8" x14ac:dyDescent="0.3">
      <c r="A5910" s="839"/>
      <c r="B5910" s="842"/>
      <c r="C5910" s="202">
        <v>42744</v>
      </c>
      <c r="D5910" s="839"/>
      <c r="E5910" s="839"/>
      <c r="F5910" s="860"/>
    </row>
    <row r="5911" spans="1:6" customFormat="1" ht="17.399999999999999" thickBot="1" x14ac:dyDescent="0.35">
      <c r="A5911" s="840"/>
      <c r="B5911" s="843"/>
      <c r="C5911" s="199" t="s">
        <v>6519</v>
      </c>
      <c r="D5911" s="840"/>
      <c r="E5911" s="840"/>
      <c r="F5911" s="861"/>
    </row>
    <row r="5912" spans="1:6" customFormat="1" ht="48.75" customHeight="1" x14ac:dyDescent="0.3">
      <c r="A5912" s="838">
        <v>6</v>
      </c>
      <c r="B5912" s="841" t="s">
        <v>12347</v>
      </c>
      <c r="C5912" s="197">
        <v>191565455</v>
      </c>
      <c r="D5912" s="838" t="s">
        <v>12349</v>
      </c>
      <c r="E5912" s="838" t="s">
        <v>31</v>
      </c>
      <c r="F5912" s="859" t="s">
        <v>9418</v>
      </c>
    </row>
    <row r="5913" spans="1:6" customFormat="1" ht="16.8" x14ac:dyDescent="0.3">
      <c r="A5913" s="839"/>
      <c r="B5913" s="842"/>
      <c r="C5913" s="197" t="s">
        <v>12348</v>
      </c>
      <c r="D5913" s="839"/>
      <c r="E5913" s="839"/>
      <c r="F5913" s="860"/>
    </row>
    <row r="5914" spans="1:6" customFormat="1" ht="17.399999999999999" thickBot="1" x14ac:dyDescent="0.35">
      <c r="A5914" s="840"/>
      <c r="B5914" s="843"/>
      <c r="C5914" s="199" t="s">
        <v>6519</v>
      </c>
      <c r="D5914" s="840"/>
      <c r="E5914" s="840"/>
      <c r="F5914" s="861"/>
    </row>
    <row r="5915" spans="1:6" customFormat="1" ht="17.25" customHeight="1" x14ac:dyDescent="0.3">
      <c r="A5915" s="838">
        <v>7</v>
      </c>
      <c r="B5915" s="841" t="s">
        <v>12350</v>
      </c>
      <c r="C5915" s="197">
        <v>191568883</v>
      </c>
      <c r="D5915" s="838" t="s">
        <v>12352</v>
      </c>
      <c r="E5915" s="838" t="s">
        <v>12353</v>
      </c>
      <c r="F5915" s="859" t="s">
        <v>9418</v>
      </c>
    </row>
    <row r="5916" spans="1:6" customFormat="1" ht="16.8" x14ac:dyDescent="0.3">
      <c r="A5916" s="839"/>
      <c r="B5916" s="842"/>
      <c r="C5916" s="197" t="s">
        <v>12351</v>
      </c>
      <c r="D5916" s="839"/>
      <c r="E5916" s="839"/>
      <c r="F5916" s="860"/>
    </row>
    <row r="5917" spans="1:6" customFormat="1" ht="16.8" x14ac:dyDescent="0.3">
      <c r="A5917" s="839"/>
      <c r="B5917" s="842"/>
      <c r="C5917" s="197" t="s">
        <v>6519</v>
      </c>
      <c r="D5917" s="839"/>
      <c r="E5917" s="839"/>
      <c r="F5917" s="860"/>
    </row>
    <row r="5918" spans="1:6" customFormat="1" ht="17.399999999999999" thickBot="1" x14ac:dyDescent="0.35">
      <c r="A5918" s="840"/>
      <c r="B5918" s="843"/>
      <c r="C5918" s="199"/>
      <c r="D5918" s="840"/>
      <c r="E5918" s="840"/>
      <c r="F5918" s="861"/>
    </row>
    <row r="5919" spans="1:6" customFormat="1" ht="16.8" x14ac:dyDescent="0.3">
      <c r="A5919" s="838">
        <v>8</v>
      </c>
      <c r="B5919" s="841" t="s">
        <v>12354</v>
      </c>
      <c r="C5919" s="197">
        <v>191683217</v>
      </c>
      <c r="D5919" s="838" t="s">
        <v>12355</v>
      </c>
      <c r="E5919" s="838" t="s">
        <v>31</v>
      </c>
      <c r="F5919" s="859" t="s">
        <v>9418</v>
      </c>
    </row>
    <row r="5920" spans="1:6" customFormat="1" ht="16.8" x14ac:dyDescent="0.3">
      <c r="A5920" s="839"/>
      <c r="B5920" s="842"/>
      <c r="C5920" s="197" t="s">
        <v>10837</v>
      </c>
      <c r="D5920" s="839"/>
      <c r="E5920" s="839"/>
      <c r="F5920" s="860"/>
    </row>
    <row r="5921" spans="1:6" customFormat="1" ht="17.399999999999999" thickBot="1" x14ac:dyDescent="0.35">
      <c r="A5921" s="839"/>
      <c r="B5921" s="843"/>
      <c r="C5921" s="199" t="s">
        <v>6519</v>
      </c>
      <c r="D5921" s="840"/>
      <c r="E5921" s="840"/>
      <c r="F5921" s="860"/>
    </row>
    <row r="5922" spans="1:6" customFormat="1" ht="16.8" x14ac:dyDescent="0.3">
      <c r="A5922" s="839"/>
      <c r="B5922" s="841" t="s">
        <v>12356</v>
      </c>
      <c r="C5922" s="197">
        <v>191852350</v>
      </c>
      <c r="D5922" s="838" t="s">
        <v>12355</v>
      </c>
      <c r="E5922" s="838" t="s">
        <v>31</v>
      </c>
      <c r="F5922" s="860"/>
    </row>
    <row r="5923" spans="1:6" customFormat="1" ht="16.8" x14ac:dyDescent="0.3">
      <c r="A5923" s="839"/>
      <c r="B5923" s="842"/>
      <c r="C5923" s="197" t="s">
        <v>12357</v>
      </c>
      <c r="D5923" s="839"/>
      <c r="E5923" s="839"/>
      <c r="F5923" s="860"/>
    </row>
    <row r="5924" spans="1:6" customFormat="1" ht="17.399999999999999" thickBot="1" x14ac:dyDescent="0.35">
      <c r="A5924" s="840"/>
      <c r="B5924" s="843"/>
      <c r="C5924" s="199" t="s">
        <v>6519</v>
      </c>
      <c r="D5924" s="840"/>
      <c r="E5924" s="840"/>
      <c r="F5924" s="861"/>
    </row>
    <row r="5925" spans="1:6" customFormat="1" ht="22.5" customHeight="1" x14ac:dyDescent="0.3">
      <c r="A5925" s="838">
        <v>9</v>
      </c>
      <c r="B5925" s="841" t="s">
        <v>12358</v>
      </c>
      <c r="C5925" s="197">
        <v>191692871</v>
      </c>
      <c r="D5925" s="838" t="s">
        <v>2523</v>
      </c>
      <c r="E5925" s="838" t="s">
        <v>12360</v>
      </c>
      <c r="F5925" s="859" t="s">
        <v>9418</v>
      </c>
    </row>
    <row r="5926" spans="1:6" customFormat="1" ht="16.8" x14ac:dyDescent="0.3">
      <c r="A5926" s="839"/>
      <c r="B5926" s="842"/>
      <c r="C5926" s="197" t="s">
        <v>12359</v>
      </c>
      <c r="D5926" s="839"/>
      <c r="E5926" s="839"/>
      <c r="F5926" s="860"/>
    </row>
    <row r="5927" spans="1:6" customFormat="1" ht="17.399999999999999" thickBot="1" x14ac:dyDescent="0.35">
      <c r="A5927" s="839"/>
      <c r="B5927" s="843"/>
      <c r="C5927" s="199" t="s">
        <v>6519</v>
      </c>
      <c r="D5927" s="840"/>
      <c r="E5927" s="840"/>
      <c r="F5927" s="860"/>
    </row>
    <row r="5928" spans="1:6" customFormat="1" ht="59.25" customHeight="1" x14ac:dyDescent="0.3">
      <c r="A5928" s="839"/>
      <c r="B5928" s="841" t="s">
        <v>12361</v>
      </c>
      <c r="C5928" s="197">
        <v>191713969</v>
      </c>
      <c r="D5928" s="838" t="s">
        <v>12362</v>
      </c>
      <c r="E5928" s="838" t="s">
        <v>12363</v>
      </c>
      <c r="F5928" s="860"/>
    </row>
    <row r="5929" spans="1:6" customFormat="1" ht="16.8" x14ac:dyDescent="0.3">
      <c r="A5929" s="839"/>
      <c r="B5929" s="842"/>
      <c r="C5929" s="202">
        <v>42743</v>
      </c>
      <c r="D5929" s="839"/>
      <c r="E5929" s="839"/>
      <c r="F5929" s="860"/>
    </row>
    <row r="5930" spans="1:6" customFormat="1" ht="17.399999999999999" thickBot="1" x14ac:dyDescent="0.35">
      <c r="A5930" s="840"/>
      <c r="B5930" s="843"/>
      <c r="C5930" s="199" t="s">
        <v>6519</v>
      </c>
      <c r="D5930" s="840"/>
      <c r="E5930" s="840"/>
      <c r="F5930" s="861"/>
    </row>
    <row r="5931" spans="1:6" customFormat="1" ht="32.25" customHeight="1" x14ac:dyDescent="0.3">
      <c r="A5931" s="838">
        <v>10</v>
      </c>
      <c r="B5931" s="841" t="s">
        <v>12364</v>
      </c>
      <c r="C5931" s="197">
        <v>191135395</v>
      </c>
      <c r="D5931" s="838" t="s">
        <v>12365</v>
      </c>
      <c r="E5931" s="838" t="s">
        <v>12366</v>
      </c>
      <c r="F5931" s="859" t="s">
        <v>9418</v>
      </c>
    </row>
    <row r="5932" spans="1:6" customFormat="1" ht="16.8" x14ac:dyDescent="0.3">
      <c r="A5932" s="839"/>
      <c r="B5932" s="842"/>
      <c r="C5932" s="197" t="s">
        <v>10578</v>
      </c>
      <c r="D5932" s="839"/>
      <c r="E5932" s="839"/>
      <c r="F5932" s="860"/>
    </row>
    <row r="5933" spans="1:6" customFormat="1" ht="17.399999999999999" thickBot="1" x14ac:dyDescent="0.35">
      <c r="A5933" s="840"/>
      <c r="B5933" s="843"/>
      <c r="C5933" s="199" t="s">
        <v>6519</v>
      </c>
      <c r="D5933" s="840"/>
      <c r="E5933" s="840"/>
      <c r="F5933" s="861"/>
    </row>
    <row r="5934" spans="1:6" customFormat="1" ht="32.25" customHeight="1" x14ac:dyDescent="0.3">
      <c r="A5934" s="838">
        <v>11</v>
      </c>
      <c r="B5934" s="841" t="s">
        <v>12367</v>
      </c>
      <c r="C5934" s="197">
        <v>190897370</v>
      </c>
      <c r="D5934" s="838" t="s">
        <v>12369</v>
      </c>
      <c r="E5934" s="838" t="s">
        <v>457</v>
      </c>
      <c r="F5934" s="859" t="s">
        <v>9418</v>
      </c>
    </row>
    <row r="5935" spans="1:6" customFormat="1" ht="16.8" x14ac:dyDescent="0.3">
      <c r="A5935" s="839"/>
      <c r="B5935" s="842"/>
      <c r="C5935" s="197" t="s">
        <v>12368</v>
      </c>
      <c r="D5935" s="839"/>
      <c r="E5935" s="839"/>
      <c r="F5935" s="860"/>
    </row>
    <row r="5936" spans="1:6" customFormat="1" ht="17.399999999999999" thickBot="1" x14ac:dyDescent="0.35">
      <c r="A5936" s="840"/>
      <c r="B5936" s="843"/>
      <c r="C5936" s="199" t="s">
        <v>6519</v>
      </c>
      <c r="D5936" s="840"/>
      <c r="E5936" s="840"/>
      <c r="F5936" s="861"/>
    </row>
    <row r="5937" spans="1:6" customFormat="1" ht="48.75" customHeight="1" x14ac:dyDescent="0.3">
      <c r="A5937" s="838">
        <v>12</v>
      </c>
      <c r="B5937" s="841" t="s">
        <v>12370</v>
      </c>
      <c r="C5937" s="197">
        <v>191473089</v>
      </c>
      <c r="D5937" s="838" t="s">
        <v>12372</v>
      </c>
      <c r="E5937" s="838" t="s">
        <v>12373</v>
      </c>
      <c r="F5937" s="859" t="s">
        <v>9418</v>
      </c>
    </row>
    <row r="5938" spans="1:6" customFormat="1" ht="16.8" x14ac:dyDescent="0.3">
      <c r="A5938" s="839"/>
      <c r="B5938" s="842"/>
      <c r="C5938" s="197" t="s">
        <v>12371</v>
      </c>
      <c r="D5938" s="839"/>
      <c r="E5938" s="839"/>
      <c r="F5938" s="860"/>
    </row>
    <row r="5939" spans="1:6" customFormat="1" ht="17.399999999999999" thickBot="1" x14ac:dyDescent="0.35">
      <c r="A5939" s="839"/>
      <c r="B5939" s="843"/>
      <c r="C5939" s="199" t="s">
        <v>6519</v>
      </c>
      <c r="D5939" s="840"/>
      <c r="E5939" s="840"/>
      <c r="F5939" s="860"/>
    </row>
    <row r="5940" spans="1:6" customFormat="1" ht="43.5" customHeight="1" x14ac:dyDescent="0.3">
      <c r="A5940" s="839"/>
      <c r="B5940" s="841" t="s">
        <v>12374</v>
      </c>
      <c r="C5940" s="197">
        <v>191626941</v>
      </c>
      <c r="D5940" s="838" t="s">
        <v>12376</v>
      </c>
      <c r="E5940" s="838" t="s">
        <v>31</v>
      </c>
      <c r="F5940" s="860"/>
    </row>
    <row r="5941" spans="1:6" customFormat="1" ht="16.8" x14ac:dyDescent="0.3">
      <c r="A5941" s="839"/>
      <c r="B5941" s="842"/>
      <c r="C5941" s="197" t="s">
        <v>12375</v>
      </c>
      <c r="D5941" s="839"/>
      <c r="E5941" s="839"/>
      <c r="F5941" s="860"/>
    </row>
    <row r="5942" spans="1:6" customFormat="1" ht="17.399999999999999" thickBot="1" x14ac:dyDescent="0.35">
      <c r="A5942" s="840"/>
      <c r="B5942" s="843"/>
      <c r="C5942" s="199" t="s">
        <v>6519</v>
      </c>
      <c r="D5942" s="840"/>
      <c r="E5942" s="840"/>
      <c r="F5942" s="861"/>
    </row>
    <row r="5943" spans="1:6" customFormat="1" ht="32.25" customHeight="1" x14ac:dyDescent="0.3">
      <c r="A5943" s="838">
        <v>13</v>
      </c>
      <c r="B5943" s="841" t="s">
        <v>12377</v>
      </c>
      <c r="C5943" s="197">
        <v>190030681</v>
      </c>
      <c r="D5943" s="838" t="s">
        <v>12378</v>
      </c>
      <c r="E5943" s="838" t="s">
        <v>31</v>
      </c>
      <c r="F5943" s="859" t="s">
        <v>9418</v>
      </c>
    </row>
    <row r="5944" spans="1:6" customFormat="1" ht="16.8" x14ac:dyDescent="0.3">
      <c r="A5944" s="839"/>
      <c r="B5944" s="842"/>
      <c r="C5944" s="202">
        <v>39117</v>
      </c>
      <c r="D5944" s="839"/>
      <c r="E5944" s="839"/>
      <c r="F5944" s="860"/>
    </row>
    <row r="5945" spans="1:6" customFormat="1" ht="17.399999999999999" thickBot="1" x14ac:dyDescent="0.35">
      <c r="A5945" s="840"/>
      <c r="B5945" s="843"/>
      <c r="C5945" s="199" t="s">
        <v>6519</v>
      </c>
      <c r="D5945" s="840"/>
      <c r="E5945" s="840"/>
      <c r="F5945" s="861"/>
    </row>
    <row r="5946" spans="1:6" customFormat="1" ht="32.25" customHeight="1" x14ac:dyDescent="0.3">
      <c r="A5946" s="838">
        <v>14</v>
      </c>
      <c r="B5946" s="841" t="s">
        <v>675</v>
      </c>
      <c r="C5946" s="197">
        <v>191911679</v>
      </c>
      <c r="D5946" s="838" t="s">
        <v>12380</v>
      </c>
      <c r="E5946" s="838" t="s">
        <v>31</v>
      </c>
      <c r="F5946" s="859" t="s">
        <v>9418</v>
      </c>
    </row>
    <row r="5947" spans="1:6" customFormat="1" ht="16.8" x14ac:dyDescent="0.3">
      <c r="A5947" s="839"/>
      <c r="B5947" s="842"/>
      <c r="C5947" s="197" t="s">
        <v>12379</v>
      </c>
      <c r="D5947" s="839"/>
      <c r="E5947" s="839"/>
      <c r="F5947" s="860"/>
    </row>
    <row r="5948" spans="1:6" customFormat="1" ht="17.399999999999999" thickBot="1" x14ac:dyDescent="0.35">
      <c r="A5948" s="840"/>
      <c r="B5948" s="843"/>
      <c r="C5948" s="199" t="s">
        <v>6519</v>
      </c>
      <c r="D5948" s="840"/>
      <c r="E5948" s="840"/>
      <c r="F5948" s="861"/>
    </row>
    <row r="5949" spans="1:6" customFormat="1" ht="32.25" customHeight="1" x14ac:dyDescent="0.3">
      <c r="A5949" s="838">
        <v>15</v>
      </c>
      <c r="B5949" s="841" t="s">
        <v>12381</v>
      </c>
      <c r="C5949" s="197">
        <v>191408446</v>
      </c>
      <c r="D5949" s="838" t="s">
        <v>12383</v>
      </c>
      <c r="E5949" s="838" t="s">
        <v>31</v>
      </c>
      <c r="F5949" s="859" t="s">
        <v>9413</v>
      </c>
    </row>
    <row r="5950" spans="1:6" customFormat="1" ht="16.8" x14ac:dyDescent="0.3">
      <c r="A5950" s="839"/>
      <c r="B5950" s="842"/>
      <c r="C5950" s="197" t="s">
        <v>12382</v>
      </c>
      <c r="D5950" s="839"/>
      <c r="E5950" s="839"/>
      <c r="F5950" s="860"/>
    </row>
    <row r="5951" spans="1:6" customFormat="1" ht="17.399999999999999" thickBot="1" x14ac:dyDescent="0.35">
      <c r="A5951" s="840"/>
      <c r="B5951" s="843"/>
      <c r="C5951" s="199" t="s">
        <v>6519</v>
      </c>
      <c r="D5951" s="840"/>
      <c r="E5951" s="840"/>
      <c r="F5951" s="861"/>
    </row>
    <row r="5952" spans="1:6" customFormat="1" ht="32.25" customHeight="1" x14ac:dyDescent="0.3">
      <c r="A5952" s="838">
        <v>16</v>
      </c>
      <c r="B5952" s="841" t="s">
        <v>12384</v>
      </c>
      <c r="C5952" s="197">
        <v>191595211</v>
      </c>
      <c r="D5952" s="838" t="s">
        <v>12386</v>
      </c>
      <c r="E5952" s="838" t="s">
        <v>12387</v>
      </c>
      <c r="F5952" s="859" t="s">
        <v>9418</v>
      </c>
    </row>
    <row r="5953" spans="1:7" customFormat="1" ht="16.8" x14ac:dyDescent="0.3">
      <c r="A5953" s="839"/>
      <c r="B5953" s="842"/>
      <c r="C5953" s="197" t="s">
        <v>12385</v>
      </c>
      <c r="D5953" s="839"/>
      <c r="E5953" s="839"/>
      <c r="F5953" s="860"/>
    </row>
    <row r="5954" spans="1:7" customFormat="1" ht="17.399999999999999" thickBot="1" x14ac:dyDescent="0.35">
      <c r="A5954" s="839"/>
      <c r="B5954" s="843"/>
      <c r="C5954" s="199" t="s">
        <v>6519</v>
      </c>
      <c r="D5954" s="840"/>
      <c r="E5954" s="840"/>
      <c r="F5954" s="860"/>
    </row>
    <row r="5955" spans="1:7" customFormat="1" ht="27.75" customHeight="1" x14ac:dyDescent="0.3">
      <c r="A5955" s="839"/>
      <c r="B5955" s="841" t="s">
        <v>12388</v>
      </c>
      <c r="C5955" s="197">
        <v>191576373</v>
      </c>
      <c r="D5955" s="838" t="s">
        <v>12386</v>
      </c>
      <c r="E5955" s="838" t="s">
        <v>12389</v>
      </c>
      <c r="F5955" s="860"/>
    </row>
    <row r="5956" spans="1:7" customFormat="1" ht="16.8" x14ac:dyDescent="0.3">
      <c r="A5956" s="839"/>
      <c r="B5956" s="842"/>
      <c r="C5956" s="202">
        <v>40972</v>
      </c>
      <c r="D5956" s="839"/>
      <c r="E5956" s="839"/>
      <c r="F5956" s="860"/>
    </row>
    <row r="5957" spans="1:7" customFormat="1" ht="17.399999999999999" thickBot="1" x14ac:dyDescent="0.35">
      <c r="A5957" s="840"/>
      <c r="B5957" s="843"/>
      <c r="C5957" s="199" t="s">
        <v>6519</v>
      </c>
      <c r="D5957" s="840"/>
      <c r="E5957" s="840"/>
      <c r="F5957" s="861"/>
    </row>
    <row r="5958" spans="1:7" customFormat="1" ht="17.25" customHeight="1" x14ac:dyDescent="0.3">
      <c r="A5958" s="838">
        <v>17</v>
      </c>
      <c r="B5958" s="841" t="s">
        <v>12390</v>
      </c>
      <c r="C5958" s="197">
        <v>191491758</v>
      </c>
      <c r="D5958" s="838" t="s">
        <v>12392</v>
      </c>
      <c r="E5958" s="838" t="s">
        <v>31</v>
      </c>
      <c r="F5958" s="859" t="s">
        <v>9418</v>
      </c>
    </row>
    <row r="5959" spans="1:7" customFormat="1" ht="16.8" x14ac:dyDescent="0.3">
      <c r="A5959" s="839"/>
      <c r="B5959" s="842"/>
      <c r="C5959" s="197" t="s">
        <v>12391</v>
      </c>
      <c r="D5959" s="839"/>
      <c r="E5959" s="839"/>
      <c r="F5959" s="860"/>
    </row>
    <row r="5960" spans="1:7" customFormat="1" ht="17.399999999999999" thickBot="1" x14ac:dyDescent="0.35">
      <c r="A5960" s="839"/>
      <c r="B5960" s="843"/>
      <c r="C5960" s="199" t="s">
        <v>6519</v>
      </c>
      <c r="D5960" s="840"/>
      <c r="E5960" s="840"/>
      <c r="F5960" s="860"/>
    </row>
    <row r="5961" spans="1:7" customFormat="1" ht="33" customHeight="1" x14ac:dyDescent="0.3">
      <c r="A5961" s="839"/>
      <c r="B5961" s="841" t="s">
        <v>12393</v>
      </c>
      <c r="C5961" s="197">
        <v>191661990</v>
      </c>
      <c r="D5961" s="838" t="s">
        <v>12392</v>
      </c>
      <c r="E5961" s="838" t="s">
        <v>12395</v>
      </c>
      <c r="F5961" s="860"/>
    </row>
    <row r="5962" spans="1:7" customFormat="1" ht="16.8" x14ac:dyDescent="0.3">
      <c r="A5962" s="839"/>
      <c r="B5962" s="842"/>
      <c r="C5962" s="197" t="s">
        <v>12394</v>
      </c>
      <c r="D5962" s="839"/>
      <c r="E5962" s="839"/>
      <c r="F5962" s="860"/>
    </row>
    <row r="5963" spans="1:7" customFormat="1" ht="17.399999999999999" thickBot="1" x14ac:dyDescent="0.35">
      <c r="A5963" s="840"/>
      <c r="B5963" s="843"/>
      <c r="C5963" s="199" t="s">
        <v>6519</v>
      </c>
      <c r="D5963" s="840"/>
      <c r="E5963" s="840"/>
      <c r="F5963" s="861"/>
    </row>
    <row r="5964" spans="1:7" customFormat="1" ht="17.399999999999999" thickBot="1" x14ac:dyDescent="0.35">
      <c r="A5964" s="551"/>
      <c r="B5964" s="577" t="s">
        <v>5808</v>
      </c>
      <c r="C5964" s="199"/>
      <c r="D5964" s="569"/>
      <c r="E5964" s="569"/>
      <c r="F5964" s="555"/>
      <c r="G5964" s="555"/>
    </row>
    <row r="5965" spans="1:7" customFormat="1" ht="62.25" customHeight="1" x14ac:dyDescent="0.3">
      <c r="A5965" s="823">
        <v>1</v>
      </c>
      <c r="B5965" s="432"/>
      <c r="C5965" s="433">
        <v>191677682</v>
      </c>
      <c r="D5965" s="823" t="s">
        <v>12418</v>
      </c>
      <c r="E5965" s="823" t="s">
        <v>12419</v>
      </c>
    </row>
    <row r="5966" spans="1:7" customFormat="1" x14ac:dyDescent="0.3">
      <c r="A5966" s="824"/>
      <c r="B5966" s="432" t="s">
        <v>12416</v>
      </c>
      <c r="C5966" s="433" t="s">
        <v>12417</v>
      </c>
      <c r="D5966" s="824"/>
      <c r="E5966" s="824"/>
    </row>
    <row r="5967" spans="1:7" customFormat="1" ht="16.2" thickBot="1" x14ac:dyDescent="0.35">
      <c r="A5967" s="824"/>
      <c r="B5967" s="434"/>
      <c r="C5967" s="435" t="s">
        <v>6519</v>
      </c>
      <c r="D5967" s="825"/>
      <c r="E5967" s="825"/>
    </row>
    <row r="5968" spans="1:7" customFormat="1" ht="15.75" customHeight="1" x14ac:dyDescent="0.3">
      <c r="A5968" s="824"/>
      <c r="B5968" s="820" t="s">
        <v>12420</v>
      </c>
      <c r="C5968" s="433">
        <v>173843131</v>
      </c>
      <c r="D5968" s="823" t="s">
        <v>12423</v>
      </c>
      <c r="E5968" s="823" t="s">
        <v>12424</v>
      </c>
    </row>
    <row r="5969" spans="1:7" customFormat="1" x14ac:dyDescent="0.3">
      <c r="A5969" s="824"/>
      <c r="B5969" s="821"/>
      <c r="C5969" s="433" t="s">
        <v>12421</v>
      </c>
      <c r="D5969" s="824"/>
      <c r="E5969" s="824"/>
    </row>
    <row r="5970" spans="1:7" customFormat="1" ht="16.2" thickBot="1" x14ac:dyDescent="0.35">
      <c r="A5970" s="825"/>
      <c r="B5970" s="822"/>
      <c r="C5970" s="435" t="s">
        <v>12422</v>
      </c>
      <c r="D5970" s="825"/>
      <c r="E5970" s="825"/>
    </row>
    <row r="5971" spans="1:7" customFormat="1" ht="62.25" customHeight="1" x14ac:dyDescent="0.3">
      <c r="A5971" s="823">
        <v>2</v>
      </c>
      <c r="B5971" s="820" t="s">
        <v>12425</v>
      </c>
      <c r="C5971" s="433">
        <v>46302007957</v>
      </c>
      <c r="D5971" s="823" t="s">
        <v>12427</v>
      </c>
      <c r="E5971" s="823" t="s">
        <v>31</v>
      </c>
    </row>
    <row r="5972" spans="1:7" customFormat="1" x14ac:dyDescent="0.3">
      <c r="A5972" s="824"/>
      <c r="B5972" s="821"/>
      <c r="C5972" s="505">
        <v>44234</v>
      </c>
      <c r="D5972" s="824"/>
      <c r="E5972" s="824"/>
    </row>
    <row r="5973" spans="1:7" customFormat="1" ht="31.8" thickBot="1" x14ac:dyDescent="0.35">
      <c r="A5973" s="825"/>
      <c r="B5973" s="822"/>
      <c r="C5973" s="435" t="s">
        <v>12426</v>
      </c>
      <c r="D5973" s="825"/>
      <c r="E5973" s="825"/>
    </row>
    <row r="5974" spans="1:7" customFormat="1" ht="17.399999999999999" thickBot="1" x14ac:dyDescent="0.35">
      <c r="A5974" s="551"/>
      <c r="B5974" s="577" t="s">
        <v>6515</v>
      </c>
      <c r="C5974" s="199"/>
      <c r="D5974" s="569"/>
      <c r="E5974" s="569"/>
      <c r="F5974" s="555"/>
      <c r="G5974" s="555"/>
    </row>
    <row r="5975" spans="1:7" customFormat="1" ht="15.75" customHeight="1" x14ac:dyDescent="0.3">
      <c r="A5975" s="817">
        <v>1</v>
      </c>
      <c r="B5975" s="820" t="s">
        <v>12428</v>
      </c>
      <c r="C5975" s="433">
        <v>46091003394</v>
      </c>
      <c r="D5975" s="823" t="s">
        <v>12429</v>
      </c>
      <c r="E5975" s="823" t="s">
        <v>31</v>
      </c>
    </row>
    <row r="5976" spans="1:7" customFormat="1" x14ac:dyDescent="0.3">
      <c r="A5976" s="818"/>
      <c r="B5976" s="821"/>
      <c r="C5976" s="505">
        <v>44204</v>
      </c>
      <c r="D5976" s="824"/>
      <c r="E5976" s="824"/>
    </row>
    <row r="5977" spans="1:7" customFormat="1" ht="31.8" thickBot="1" x14ac:dyDescent="0.35">
      <c r="A5977" s="818"/>
      <c r="B5977" s="822"/>
      <c r="C5977" s="435" t="s">
        <v>12426</v>
      </c>
      <c r="D5977" s="825"/>
      <c r="E5977" s="825"/>
    </row>
    <row r="5978" spans="1:7" customFormat="1" ht="15.75" customHeight="1" x14ac:dyDescent="0.3">
      <c r="A5978" s="818"/>
      <c r="B5978" s="820" t="s">
        <v>12430</v>
      </c>
      <c r="C5978" s="433">
        <v>46192003987</v>
      </c>
      <c r="D5978" s="823" t="s">
        <v>12431</v>
      </c>
      <c r="E5978" s="823" t="s">
        <v>12432</v>
      </c>
    </row>
    <row r="5979" spans="1:7" customFormat="1" x14ac:dyDescent="0.3">
      <c r="A5979" s="818"/>
      <c r="B5979" s="821"/>
      <c r="C5979" s="505">
        <v>44447</v>
      </c>
      <c r="D5979" s="824"/>
      <c r="E5979" s="824"/>
    </row>
    <row r="5980" spans="1:7" customFormat="1" ht="31.8" thickBot="1" x14ac:dyDescent="0.35">
      <c r="A5980" s="830"/>
      <c r="B5980" s="822"/>
      <c r="C5980" s="435" t="s">
        <v>12426</v>
      </c>
      <c r="D5980" s="825"/>
      <c r="E5980" s="825"/>
    </row>
    <row r="5981" spans="1:7" customFormat="1" ht="62.25" customHeight="1" x14ac:dyDescent="0.3">
      <c r="A5981" s="823">
        <v>2</v>
      </c>
      <c r="B5981" s="820" t="s">
        <v>12433</v>
      </c>
      <c r="C5981" s="433">
        <v>191573517</v>
      </c>
      <c r="D5981" s="823" t="s">
        <v>12434</v>
      </c>
      <c r="E5981" s="823" t="s">
        <v>31</v>
      </c>
    </row>
    <row r="5982" spans="1:7" customFormat="1" x14ac:dyDescent="0.3">
      <c r="A5982" s="824"/>
      <c r="B5982" s="821"/>
      <c r="C5982" s="505">
        <v>41822</v>
      </c>
      <c r="D5982" s="824"/>
      <c r="E5982" s="824"/>
    </row>
    <row r="5983" spans="1:7" customFormat="1" ht="16.2" thickBot="1" x14ac:dyDescent="0.35">
      <c r="A5983" s="825"/>
      <c r="B5983" s="822"/>
      <c r="C5983" s="435" t="s">
        <v>48</v>
      </c>
      <c r="D5983" s="825"/>
      <c r="E5983" s="825"/>
    </row>
    <row r="5984" spans="1:7" customFormat="1" ht="16.2" thickBot="1" x14ac:dyDescent="0.35">
      <c r="A5984" s="557"/>
      <c r="B5984" s="567" t="s">
        <v>6689</v>
      </c>
      <c r="C5984" s="433"/>
      <c r="D5984" s="433"/>
      <c r="E5984" s="566"/>
    </row>
    <row r="5985" spans="1:21" customFormat="1" ht="34.5" customHeight="1" x14ac:dyDescent="0.3">
      <c r="A5985" s="823">
        <v>1</v>
      </c>
      <c r="B5985" s="820" t="s">
        <v>12457</v>
      </c>
      <c r="C5985" s="433">
        <v>191574353</v>
      </c>
      <c r="D5985" s="823" t="s">
        <v>12459</v>
      </c>
      <c r="E5985" s="823" t="s">
        <v>31</v>
      </c>
    </row>
    <row r="5986" spans="1:21" customFormat="1" x14ac:dyDescent="0.3">
      <c r="A5986" s="824"/>
      <c r="B5986" s="821"/>
      <c r="C5986" s="433" t="s">
        <v>12458</v>
      </c>
      <c r="D5986" s="824"/>
      <c r="E5986" s="824"/>
    </row>
    <row r="5987" spans="1:21" customFormat="1" ht="16.2" thickBot="1" x14ac:dyDescent="0.35">
      <c r="A5987" s="825"/>
      <c r="B5987" s="822"/>
      <c r="C5987" s="435" t="s">
        <v>6519</v>
      </c>
      <c r="D5987" s="825"/>
      <c r="E5987" s="825"/>
    </row>
    <row r="5988" spans="1:21" customFormat="1" ht="33" customHeight="1" x14ac:dyDescent="0.3">
      <c r="A5988" s="823">
        <v>2</v>
      </c>
      <c r="B5988" s="820" t="s">
        <v>8664</v>
      </c>
      <c r="C5988" s="433">
        <v>192179691</v>
      </c>
      <c r="D5988" s="823" t="s">
        <v>12460</v>
      </c>
      <c r="E5988" s="823" t="s">
        <v>31</v>
      </c>
      <c r="U5988" t="s">
        <v>12520</v>
      </c>
    </row>
    <row r="5989" spans="1:21" customFormat="1" x14ac:dyDescent="0.3">
      <c r="A5989" s="824"/>
      <c r="B5989" s="821"/>
      <c r="C5989" s="433" t="s">
        <v>1564</v>
      </c>
      <c r="D5989" s="824"/>
      <c r="E5989" s="824"/>
    </row>
    <row r="5990" spans="1:21" customFormat="1" ht="16.2" thickBot="1" x14ac:dyDescent="0.35">
      <c r="A5990" s="825"/>
      <c r="B5990" s="822"/>
      <c r="C5990" s="435" t="s">
        <v>48</v>
      </c>
      <c r="D5990" s="825"/>
      <c r="E5990" s="825"/>
    </row>
    <row r="5991" spans="1:21" customFormat="1" ht="36.75" customHeight="1" x14ac:dyDescent="0.3">
      <c r="A5991" s="823">
        <v>3</v>
      </c>
      <c r="B5991" s="820" t="s">
        <v>12461</v>
      </c>
      <c r="C5991" s="433">
        <v>191902905</v>
      </c>
      <c r="D5991" s="823" t="s">
        <v>12463</v>
      </c>
      <c r="E5991" s="823" t="s">
        <v>8653</v>
      </c>
    </row>
    <row r="5992" spans="1:21" customFormat="1" x14ac:dyDescent="0.3">
      <c r="A5992" s="824"/>
      <c r="B5992" s="821"/>
      <c r="C5992" s="433" t="s">
        <v>12462</v>
      </c>
      <c r="D5992" s="824"/>
      <c r="E5992" s="824"/>
    </row>
    <row r="5993" spans="1:21" customFormat="1" ht="16.2" thickBot="1" x14ac:dyDescent="0.35">
      <c r="A5993" s="825"/>
      <c r="B5993" s="822"/>
      <c r="C5993" s="435" t="s">
        <v>48</v>
      </c>
      <c r="D5993" s="825"/>
      <c r="E5993" s="825"/>
    </row>
    <row r="5994" spans="1:21" customFormat="1" ht="30.75" customHeight="1" x14ac:dyDescent="0.3">
      <c r="A5994" s="823">
        <v>4</v>
      </c>
      <c r="B5994" s="820" t="s">
        <v>12464</v>
      </c>
      <c r="C5994" s="433">
        <v>191626335</v>
      </c>
      <c r="D5994" s="823" t="s">
        <v>12465</v>
      </c>
      <c r="E5994" s="823" t="s">
        <v>12466</v>
      </c>
    </row>
    <row r="5995" spans="1:21" customFormat="1" x14ac:dyDescent="0.3">
      <c r="A5995" s="824"/>
      <c r="B5995" s="821"/>
      <c r="C5995" s="505">
        <v>40423</v>
      </c>
      <c r="D5995" s="824"/>
      <c r="E5995" s="824"/>
    </row>
    <row r="5996" spans="1:21" customFormat="1" ht="16.2" thickBot="1" x14ac:dyDescent="0.35">
      <c r="A5996" s="824"/>
      <c r="B5996" s="822"/>
      <c r="C5996" s="435" t="s">
        <v>48</v>
      </c>
      <c r="D5996" s="825"/>
      <c r="E5996" s="825"/>
    </row>
    <row r="5997" spans="1:21" customFormat="1" ht="49.5" customHeight="1" x14ac:dyDescent="0.3">
      <c r="A5997" s="824"/>
      <c r="B5997" s="820" t="s">
        <v>12467</v>
      </c>
      <c r="C5997" s="433">
        <v>191587567</v>
      </c>
      <c r="D5997" s="823" t="s">
        <v>12469</v>
      </c>
      <c r="E5997" s="823" t="s">
        <v>31</v>
      </c>
    </row>
    <row r="5998" spans="1:21" customFormat="1" x14ac:dyDescent="0.3">
      <c r="A5998" s="824"/>
      <c r="B5998" s="821"/>
      <c r="C5998" s="433" t="s">
        <v>12468</v>
      </c>
      <c r="D5998" s="824"/>
      <c r="E5998" s="824"/>
    </row>
    <row r="5999" spans="1:21" customFormat="1" ht="16.2" thickBot="1" x14ac:dyDescent="0.35">
      <c r="A5999" s="847"/>
      <c r="B5999" s="822"/>
      <c r="C5999" s="435" t="s">
        <v>48</v>
      </c>
      <c r="D5999" s="825"/>
      <c r="E5999" s="825"/>
    </row>
    <row r="6000" spans="1:21" customFormat="1" ht="34.5" customHeight="1" x14ac:dyDescent="0.3">
      <c r="A6000" s="837">
        <v>5</v>
      </c>
      <c r="B6000" s="820" t="s">
        <v>12470</v>
      </c>
      <c r="C6000" s="433">
        <v>191505215</v>
      </c>
      <c r="D6000" s="823" t="s">
        <v>12472</v>
      </c>
      <c r="E6000" s="823" t="s">
        <v>12473</v>
      </c>
    </row>
    <row r="6001" spans="1:5" customFormat="1" x14ac:dyDescent="0.3">
      <c r="A6001" s="824"/>
      <c r="B6001" s="821"/>
      <c r="C6001" s="433" t="s">
        <v>12471</v>
      </c>
      <c r="D6001" s="824"/>
      <c r="E6001" s="824"/>
    </row>
    <row r="6002" spans="1:5" customFormat="1" ht="16.2" thickBot="1" x14ac:dyDescent="0.35">
      <c r="A6002" s="824"/>
      <c r="B6002" s="822"/>
      <c r="C6002" s="435" t="s">
        <v>48</v>
      </c>
      <c r="D6002" s="825"/>
      <c r="E6002" s="825"/>
    </row>
    <row r="6003" spans="1:5" customFormat="1" ht="36" customHeight="1" x14ac:dyDescent="0.3">
      <c r="A6003" s="824"/>
      <c r="B6003" s="820" t="s">
        <v>12474</v>
      </c>
      <c r="C6003" s="433">
        <v>191568090</v>
      </c>
      <c r="D6003" s="823" t="s">
        <v>12472</v>
      </c>
      <c r="E6003" s="823" t="s">
        <v>12475</v>
      </c>
    </row>
    <row r="6004" spans="1:5" customFormat="1" x14ac:dyDescent="0.3">
      <c r="A6004" s="824"/>
      <c r="B6004" s="821"/>
      <c r="C6004" s="433" t="s">
        <v>1789</v>
      </c>
      <c r="D6004" s="824"/>
      <c r="E6004" s="824"/>
    </row>
    <row r="6005" spans="1:5" customFormat="1" ht="16.2" thickBot="1" x14ac:dyDescent="0.35">
      <c r="A6005" s="847"/>
      <c r="B6005" s="822"/>
      <c r="C6005" s="435" t="s">
        <v>48</v>
      </c>
      <c r="D6005" s="825"/>
      <c r="E6005" s="825"/>
    </row>
    <row r="6006" spans="1:5" customFormat="1" ht="30.75" customHeight="1" x14ac:dyDescent="0.3">
      <c r="A6006" s="837">
        <v>6</v>
      </c>
      <c r="B6006" s="820" t="s">
        <v>12476</v>
      </c>
      <c r="C6006" s="433">
        <v>191480997</v>
      </c>
      <c r="D6006" s="823" t="s">
        <v>12478</v>
      </c>
      <c r="E6006" s="823" t="s">
        <v>457</v>
      </c>
    </row>
    <row r="6007" spans="1:5" customFormat="1" x14ac:dyDescent="0.3">
      <c r="A6007" s="824"/>
      <c r="B6007" s="821"/>
      <c r="C6007" s="433" t="s">
        <v>12477</v>
      </c>
      <c r="D6007" s="824"/>
      <c r="E6007" s="824"/>
    </row>
    <row r="6008" spans="1:5" customFormat="1" ht="16.2" thickBot="1" x14ac:dyDescent="0.35">
      <c r="A6008" s="825"/>
      <c r="B6008" s="822"/>
      <c r="C6008" s="435" t="s">
        <v>6519</v>
      </c>
      <c r="D6008" s="825"/>
      <c r="E6008" s="825"/>
    </row>
    <row r="6009" spans="1:5" customFormat="1" ht="28.5" customHeight="1" x14ac:dyDescent="0.3">
      <c r="A6009" s="823">
        <v>7</v>
      </c>
      <c r="B6009" s="820" t="s">
        <v>12479</v>
      </c>
      <c r="C6009" s="433">
        <v>191747823</v>
      </c>
      <c r="D6009" s="823" t="s">
        <v>12481</v>
      </c>
      <c r="E6009" s="823" t="s">
        <v>12482</v>
      </c>
    </row>
    <row r="6010" spans="1:5" customFormat="1" x14ac:dyDescent="0.3">
      <c r="A6010" s="824"/>
      <c r="B6010" s="821"/>
      <c r="C6010" s="433" t="s">
        <v>12480</v>
      </c>
      <c r="D6010" s="824"/>
      <c r="E6010" s="824"/>
    </row>
    <row r="6011" spans="1:5" customFormat="1" ht="16.2" thickBot="1" x14ac:dyDescent="0.35">
      <c r="A6011" s="824"/>
      <c r="B6011" s="822"/>
      <c r="C6011" s="435" t="s">
        <v>48</v>
      </c>
      <c r="D6011" s="825"/>
      <c r="E6011" s="825"/>
    </row>
    <row r="6012" spans="1:5" customFormat="1" ht="19.5" customHeight="1" x14ac:dyDescent="0.3">
      <c r="A6012" s="824"/>
      <c r="B6012" s="820" t="s">
        <v>12483</v>
      </c>
      <c r="C6012" s="433">
        <v>191698569</v>
      </c>
      <c r="D6012" s="823" t="s">
        <v>12481</v>
      </c>
      <c r="E6012" s="823" t="s">
        <v>12485</v>
      </c>
    </row>
    <row r="6013" spans="1:5" customFormat="1" x14ac:dyDescent="0.3">
      <c r="A6013" s="824"/>
      <c r="B6013" s="821"/>
      <c r="C6013" s="433" t="s">
        <v>12484</v>
      </c>
      <c r="D6013" s="824"/>
      <c r="E6013" s="824"/>
    </row>
    <row r="6014" spans="1:5" customFormat="1" ht="16.2" thickBot="1" x14ac:dyDescent="0.35">
      <c r="A6014" s="847"/>
      <c r="B6014" s="822"/>
      <c r="C6014" s="435" t="s">
        <v>48</v>
      </c>
      <c r="D6014" s="825"/>
      <c r="E6014" s="825"/>
    </row>
    <row r="6015" spans="1:5" customFormat="1" ht="30.75" customHeight="1" x14ac:dyDescent="0.3">
      <c r="A6015" s="837">
        <v>8</v>
      </c>
      <c r="B6015" s="820" t="s">
        <v>4076</v>
      </c>
      <c r="C6015" s="433">
        <v>192181819</v>
      </c>
      <c r="D6015" s="823" t="s">
        <v>12487</v>
      </c>
      <c r="E6015" s="823" t="s">
        <v>31</v>
      </c>
    </row>
    <row r="6016" spans="1:5" customFormat="1" x14ac:dyDescent="0.3">
      <c r="A6016" s="824"/>
      <c r="B6016" s="821"/>
      <c r="C6016" s="433" t="s">
        <v>12486</v>
      </c>
      <c r="D6016" s="824"/>
      <c r="E6016" s="824"/>
    </row>
    <row r="6017" spans="1:5" customFormat="1" ht="16.2" thickBot="1" x14ac:dyDescent="0.35">
      <c r="A6017" s="825"/>
      <c r="B6017" s="822"/>
      <c r="C6017" s="435" t="s">
        <v>48</v>
      </c>
      <c r="D6017" s="825"/>
      <c r="E6017" s="825"/>
    </row>
    <row r="6018" spans="1:5" customFormat="1" ht="25.5" customHeight="1" x14ac:dyDescent="0.3">
      <c r="A6018" s="823">
        <v>9</v>
      </c>
      <c r="B6018" s="820" t="s">
        <v>12488</v>
      </c>
      <c r="C6018" s="433">
        <v>191672322</v>
      </c>
      <c r="D6018" s="823" t="s">
        <v>12489</v>
      </c>
      <c r="E6018" s="823" t="s">
        <v>31</v>
      </c>
    </row>
    <row r="6019" spans="1:5" customFormat="1" x14ac:dyDescent="0.3">
      <c r="A6019" s="824"/>
      <c r="B6019" s="821"/>
      <c r="C6019" s="505">
        <v>41792</v>
      </c>
      <c r="D6019" s="824"/>
      <c r="E6019" s="824"/>
    </row>
    <row r="6020" spans="1:5" customFormat="1" ht="16.2" thickBot="1" x14ac:dyDescent="0.35">
      <c r="A6020" s="825"/>
      <c r="B6020" s="822"/>
      <c r="C6020" s="435" t="s">
        <v>48</v>
      </c>
      <c r="D6020" s="825"/>
      <c r="E6020" s="825"/>
    </row>
    <row r="6021" spans="1:5" customFormat="1" ht="37.5" customHeight="1" x14ac:dyDescent="0.3">
      <c r="A6021" s="823">
        <v>10</v>
      </c>
      <c r="B6021" s="820" t="s">
        <v>12490</v>
      </c>
      <c r="C6021" s="433">
        <v>191541751</v>
      </c>
      <c r="D6021" s="823" t="s">
        <v>12492</v>
      </c>
      <c r="E6021" s="823" t="s">
        <v>31</v>
      </c>
    </row>
    <row r="6022" spans="1:5" customFormat="1" x14ac:dyDescent="0.3">
      <c r="A6022" s="824"/>
      <c r="B6022" s="821"/>
      <c r="C6022" s="433" t="s">
        <v>12491</v>
      </c>
      <c r="D6022" s="824"/>
      <c r="E6022" s="824"/>
    </row>
    <row r="6023" spans="1:5" customFormat="1" ht="16.2" thickBot="1" x14ac:dyDescent="0.35">
      <c r="A6023" s="824"/>
      <c r="B6023" s="822"/>
      <c r="C6023" s="435" t="s">
        <v>48</v>
      </c>
      <c r="D6023" s="825"/>
      <c r="E6023" s="825"/>
    </row>
    <row r="6024" spans="1:5" customFormat="1" ht="30.75" customHeight="1" x14ac:dyDescent="0.3">
      <c r="A6024" s="824"/>
      <c r="B6024" s="820" t="s">
        <v>12493</v>
      </c>
      <c r="C6024" s="433">
        <v>191732501</v>
      </c>
      <c r="D6024" s="823" t="s">
        <v>12492</v>
      </c>
      <c r="E6024" s="823" t="s">
        <v>31</v>
      </c>
    </row>
    <row r="6025" spans="1:5" customFormat="1" x14ac:dyDescent="0.3">
      <c r="A6025" s="824"/>
      <c r="B6025" s="821"/>
      <c r="C6025" s="433" t="s">
        <v>12494</v>
      </c>
      <c r="D6025" s="824"/>
      <c r="E6025" s="824"/>
    </row>
    <row r="6026" spans="1:5" customFormat="1" ht="16.2" thickBot="1" x14ac:dyDescent="0.35">
      <c r="A6026" s="847"/>
      <c r="B6026" s="822"/>
      <c r="C6026" s="435" t="s">
        <v>48</v>
      </c>
      <c r="D6026" s="825"/>
      <c r="E6026" s="825"/>
    </row>
    <row r="6027" spans="1:5" customFormat="1" ht="23.25" customHeight="1" x14ac:dyDescent="0.3">
      <c r="A6027" s="837">
        <v>11</v>
      </c>
      <c r="B6027" s="820" t="s">
        <v>675</v>
      </c>
      <c r="C6027" s="433">
        <v>192182979</v>
      </c>
      <c r="D6027" s="823" t="s">
        <v>12495</v>
      </c>
      <c r="E6027" s="823" t="s">
        <v>12496</v>
      </c>
    </row>
    <row r="6028" spans="1:5" customFormat="1" x14ac:dyDescent="0.3">
      <c r="A6028" s="824"/>
      <c r="B6028" s="821"/>
      <c r="C6028" s="505">
        <v>42679</v>
      </c>
      <c r="D6028" s="824"/>
      <c r="E6028" s="824"/>
    </row>
    <row r="6029" spans="1:5" customFormat="1" ht="16.2" thickBot="1" x14ac:dyDescent="0.35">
      <c r="A6029" s="824"/>
      <c r="B6029" s="822"/>
      <c r="C6029" s="435" t="s">
        <v>48</v>
      </c>
      <c r="D6029" s="825"/>
      <c r="E6029" s="825"/>
    </row>
    <row r="6030" spans="1:5" customFormat="1" ht="44.25" customHeight="1" x14ac:dyDescent="0.3">
      <c r="A6030" s="824"/>
      <c r="B6030" s="820" t="s">
        <v>12497</v>
      </c>
      <c r="C6030" s="433">
        <v>191648047</v>
      </c>
      <c r="D6030" s="823" t="s">
        <v>12495</v>
      </c>
      <c r="E6030" s="823" t="s">
        <v>12499</v>
      </c>
    </row>
    <row r="6031" spans="1:5" customFormat="1" x14ac:dyDescent="0.3">
      <c r="A6031" s="824"/>
      <c r="B6031" s="821"/>
      <c r="C6031" s="433" t="s">
        <v>12498</v>
      </c>
      <c r="D6031" s="824"/>
      <c r="E6031" s="824"/>
    </row>
    <row r="6032" spans="1:5" customFormat="1" ht="16.2" thickBot="1" x14ac:dyDescent="0.35">
      <c r="A6032" s="847"/>
      <c r="B6032" s="822"/>
      <c r="C6032" s="435" t="s">
        <v>48</v>
      </c>
      <c r="D6032" s="825"/>
      <c r="E6032" s="825"/>
    </row>
    <row r="6033" spans="1:5" customFormat="1" ht="41.25" customHeight="1" x14ac:dyDescent="0.3">
      <c r="A6033" s="837">
        <v>12</v>
      </c>
      <c r="B6033" s="820" t="s">
        <v>12500</v>
      </c>
      <c r="C6033" s="433">
        <v>190947196</v>
      </c>
      <c r="D6033" s="823" t="s">
        <v>12502</v>
      </c>
      <c r="E6033" s="823" t="s">
        <v>457</v>
      </c>
    </row>
    <row r="6034" spans="1:5" customFormat="1" x14ac:dyDescent="0.3">
      <c r="A6034" s="824"/>
      <c r="B6034" s="821"/>
      <c r="C6034" s="433" t="s">
        <v>12501</v>
      </c>
      <c r="D6034" s="824"/>
      <c r="E6034" s="824"/>
    </row>
    <row r="6035" spans="1:5" customFormat="1" ht="16.2" thickBot="1" x14ac:dyDescent="0.35">
      <c r="A6035" s="825"/>
      <c r="B6035" s="822"/>
      <c r="C6035" s="435" t="s">
        <v>48</v>
      </c>
      <c r="D6035" s="825"/>
      <c r="E6035" s="825"/>
    </row>
    <row r="6036" spans="1:5" customFormat="1" ht="39" customHeight="1" x14ac:dyDescent="0.3">
      <c r="A6036" s="823">
        <v>13</v>
      </c>
      <c r="B6036" s="820" t="s">
        <v>12503</v>
      </c>
      <c r="C6036" s="433">
        <v>191910823</v>
      </c>
      <c r="D6036" s="823" t="s">
        <v>12504</v>
      </c>
      <c r="E6036" s="823" t="s">
        <v>12505</v>
      </c>
    </row>
    <row r="6037" spans="1:5" customFormat="1" x14ac:dyDescent="0.3">
      <c r="A6037" s="824"/>
      <c r="B6037" s="821"/>
      <c r="C6037" s="505">
        <v>43195</v>
      </c>
      <c r="D6037" s="824"/>
      <c r="E6037" s="824"/>
    </row>
    <row r="6038" spans="1:5" customFormat="1" ht="16.2" thickBot="1" x14ac:dyDescent="0.35">
      <c r="A6038" s="825"/>
      <c r="B6038" s="822"/>
      <c r="C6038" s="435" t="s">
        <v>48</v>
      </c>
      <c r="D6038" s="825"/>
      <c r="E6038" s="825"/>
    </row>
    <row r="6039" spans="1:5" customFormat="1" ht="48" customHeight="1" x14ac:dyDescent="0.3">
      <c r="A6039" s="823">
        <v>14</v>
      </c>
      <c r="B6039" s="820" t="s">
        <v>12506</v>
      </c>
      <c r="C6039" s="433">
        <v>201595402</v>
      </c>
      <c r="D6039" s="823" t="s">
        <v>12509</v>
      </c>
      <c r="E6039" s="823" t="s">
        <v>12510</v>
      </c>
    </row>
    <row r="6040" spans="1:5" customFormat="1" x14ac:dyDescent="0.3">
      <c r="A6040" s="824"/>
      <c r="B6040" s="821"/>
      <c r="C6040" s="433" t="s">
        <v>12507</v>
      </c>
      <c r="D6040" s="824"/>
      <c r="E6040" s="824"/>
    </row>
    <row r="6041" spans="1:5" customFormat="1" ht="16.2" thickBot="1" x14ac:dyDescent="0.35">
      <c r="A6041" s="824"/>
      <c r="B6041" s="822"/>
      <c r="C6041" s="435" t="s">
        <v>12508</v>
      </c>
      <c r="D6041" s="825"/>
      <c r="E6041" s="825"/>
    </row>
    <row r="6042" spans="1:5" customFormat="1" ht="50.25" customHeight="1" x14ac:dyDescent="0.3">
      <c r="A6042" s="824"/>
      <c r="B6042" s="820" t="s">
        <v>12511</v>
      </c>
      <c r="C6042" s="433">
        <v>215088743</v>
      </c>
      <c r="D6042" s="823" t="s">
        <v>12509</v>
      </c>
      <c r="E6042" s="823" t="s">
        <v>31</v>
      </c>
    </row>
    <row r="6043" spans="1:5" customFormat="1" x14ac:dyDescent="0.3">
      <c r="A6043" s="824"/>
      <c r="B6043" s="821"/>
      <c r="C6043" s="505">
        <v>42495</v>
      </c>
      <c r="D6043" s="824"/>
      <c r="E6043" s="824"/>
    </row>
    <row r="6044" spans="1:5" customFormat="1" ht="16.2" thickBot="1" x14ac:dyDescent="0.35">
      <c r="A6044" s="847"/>
      <c r="B6044" s="822"/>
      <c r="C6044" s="435" t="s">
        <v>6519</v>
      </c>
      <c r="D6044" s="825"/>
      <c r="E6044" s="825"/>
    </row>
    <row r="6045" spans="1:5" customFormat="1" ht="30.75" customHeight="1" x14ac:dyDescent="0.3">
      <c r="A6045" s="837">
        <v>15</v>
      </c>
      <c r="B6045" s="820" t="s">
        <v>12512</v>
      </c>
      <c r="C6045" s="433">
        <v>90963738</v>
      </c>
      <c r="D6045" s="823" t="s">
        <v>12514</v>
      </c>
      <c r="E6045" s="823" t="s">
        <v>12515</v>
      </c>
    </row>
    <row r="6046" spans="1:5" customFormat="1" x14ac:dyDescent="0.3">
      <c r="A6046" s="824"/>
      <c r="B6046" s="821"/>
      <c r="C6046" s="505">
        <v>43806</v>
      </c>
      <c r="D6046" s="824"/>
      <c r="E6046" s="824"/>
    </row>
    <row r="6047" spans="1:5" customFormat="1" ht="16.2" thickBot="1" x14ac:dyDescent="0.35">
      <c r="A6047" s="825"/>
      <c r="B6047" s="822"/>
      <c r="C6047" s="435" t="s">
        <v>12513</v>
      </c>
      <c r="D6047" s="825"/>
      <c r="E6047" s="825"/>
    </row>
    <row r="6048" spans="1:5" customFormat="1" ht="33.75" customHeight="1" x14ac:dyDescent="0.3">
      <c r="A6048" s="823">
        <v>16</v>
      </c>
      <c r="B6048" s="820" t="s">
        <v>12516</v>
      </c>
      <c r="C6048" s="433">
        <v>192165284</v>
      </c>
      <c r="D6048" s="823" t="s">
        <v>12517</v>
      </c>
      <c r="E6048" s="823" t="s">
        <v>31</v>
      </c>
    </row>
    <row r="6049" spans="1:6" customFormat="1" x14ac:dyDescent="0.3">
      <c r="A6049" s="824"/>
      <c r="B6049" s="821"/>
      <c r="C6049" s="433" t="s">
        <v>6461</v>
      </c>
      <c r="D6049" s="824"/>
      <c r="E6049" s="824"/>
    </row>
    <row r="6050" spans="1:6" customFormat="1" ht="16.2" thickBot="1" x14ac:dyDescent="0.35">
      <c r="A6050" s="825"/>
      <c r="B6050" s="822"/>
      <c r="C6050" s="435" t="s">
        <v>6519</v>
      </c>
      <c r="D6050" s="825"/>
      <c r="E6050" s="825"/>
    </row>
    <row r="6051" spans="1:6" customFormat="1" ht="20.25" customHeight="1" x14ac:dyDescent="0.3">
      <c r="A6051" s="823">
        <v>17</v>
      </c>
      <c r="B6051" s="820" t="s">
        <v>12518</v>
      </c>
      <c r="C6051" s="433">
        <v>191902853</v>
      </c>
      <c r="D6051" s="823" t="s">
        <v>12519</v>
      </c>
      <c r="E6051" s="823" t="s">
        <v>31</v>
      </c>
    </row>
    <row r="6052" spans="1:6" customFormat="1" x14ac:dyDescent="0.3">
      <c r="A6052" s="824"/>
      <c r="B6052" s="821"/>
      <c r="C6052" s="505">
        <v>41617</v>
      </c>
      <c r="D6052" s="824"/>
      <c r="E6052" s="824"/>
    </row>
    <row r="6053" spans="1:6" customFormat="1" ht="16.2" thickBot="1" x14ac:dyDescent="0.35">
      <c r="A6053" s="825"/>
      <c r="B6053" s="822"/>
      <c r="C6053" s="435" t="s">
        <v>48</v>
      </c>
      <c r="D6053" s="825"/>
      <c r="E6053" s="825"/>
    </row>
    <row r="6054" spans="1:6" customFormat="1" ht="16.2" thickBot="1" x14ac:dyDescent="0.35">
      <c r="A6054" s="561"/>
      <c r="B6054" s="567" t="s">
        <v>6831</v>
      </c>
      <c r="C6054" s="433"/>
      <c r="D6054" s="433"/>
      <c r="E6054" s="566"/>
    </row>
    <row r="6055" spans="1:6" customFormat="1" ht="29.25" customHeight="1" x14ac:dyDescent="0.3">
      <c r="A6055" s="844">
        <v>1</v>
      </c>
      <c r="B6055" s="841" t="s">
        <v>12521</v>
      </c>
      <c r="C6055" s="197">
        <v>192182030</v>
      </c>
      <c r="D6055" s="838" t="s">
        <v>12522</v>
      </c>
      <c r="E6055" s="838" t="s">
        <v>12523</v>
      </c>
      <c r="F6055" s="848" t="s">
        <v>9418</v>
      </c>
    </row>
    <row r="6056" spans="1:6" customFormat="1" ht="16.8" x14ac:dyDescent="0.3">
      <c r="A6056" s="845"/>
      <c r="B6056" s="842"/>
      <c r="C6056" s="202">
        <v>42047</v>
      </c>
      <c r="D6056" s="839"/>
      <c r="E6056" s="839"/>
      <c r="F6056" s="849"/>
    </row>
    <row r="6057" spans="1:6" customFormat="1" ht="17.399999999999999" thickBot="1" x14ac:dyDescent="0.35">
      <c r="A6057" s="845"/>
      <c r="B6057" s="843"/>
      <c r="C6057" s="199" t="s">
        <v>48</v>
      </c>
      <c r="D6057" s="840"/>
      <c r="E6057" s="840"/>
      <c r="F6057" s="849"/>
    </row>
    <row r="6058" spans="1:6" customFormat="1" ht="16.5" customHeight="1" x14ac:dyDescent="0.3">
      <c r="A6058" s="845"/>
      <c r="B6058" s="841" t="s">
        <v>12524</v>
      </c>
      <c r="C6058" s="197">
        <v>42185001758</v>
      </c>
      <c r="D6058" s="838" t="s">
        <v>12522</v>
      </c>
      <c r="E6058" s="838" t="s">
        <v>12526</v>
      </c>
      <c r="F6058" s="849"/>
    </row>
    <row r="6059" spans="1:6" customFormat="1" ht="18.75" customHeight="1" x14ac:dyDescent="0.3">
      <c r="A6059" s="845"/>
      <c r="B6059" s="842"/>
      <c r="C6059" s="197" t="s">
        <v>12525</v>
      </c>
      <c r="D6059" s="839"/>
      <c r="E6059" s="839"/>
      <c r="F6059" s="849"/>
    </row>
    <row r="6060" spans="1:6" customFormat="1" ht="50.25" customHeight="1" thickBot="1" x14ac:dyDescent="0.35">
      <c r="A6060" s="846"/>
      <c r="B6060" s="843"/>
      <c r="C6060" s="199" t="s">
        <v>12426</v>
      </c>
      <c r="D6060" s="840"/>
      <c r="E6060" s="840"/>
      <c r="F6060" s="851"/>
    </row>
    <row r="6061" spans="1:6" customFormat="1" ht="31.5" customHeight="1" x14ac:dyDescent="0.3">
      <c r="A6061" s="844">
        <v>2</v>
      </c>
      <c r="B6061" s="841" t="s">
        <v>12527</v>
      </c>
      <c r="C6061" s="197">
        <v>191565298</v>
      </c>
      <c r="D6061" s="838" t="s">
        <v>12528</v>
      </c>
      <c r="E6061" s="838" t="s">
        <v>12529</v>
      </c>
      <c r="F6061" s="852" t="s">
        <v>9418</v>
      </c>
    </row>
    <row r="6062" spans="1:6" customFormat="1" ht="16.8" x14ac:dyDescent="0.3">
      <c r="A6062" s="845"/>
      <c r="B6062" s="842"/>
      <c r="C6062" s="202">
        <v>42522</v>
      </c>
      <c r="D6062" s="839"/>
      <c r="E6062" s="839"/>
      <c r="F6062" s="849"/>
    </row>
    <row r="6063" spans="1:6" customFormat="1" ht="17.399999999999999" thickBot="1" x14ac:dyDescent="0.35">
      <c r="A6063" s="845"/>
      <c r="B6063" s="843"/>
      <c r="C6063" s="199" t="s">
        <v>48</v>
      </c>
      <c r="D6063" s="840"/>
      <c r="E6063" s="840"/>
      <c r="F6063" s="849"/>
    </row>
    <row r="6064" spans="1:6" customFormat="1" ht="48.75" customHeight="1" x14ac:dyDescent="0.3">
      <c r="A6064" s="845"/>
      <c r="B6064" s="841" t="s">
        <v>12530</v>
      </c>
      <c r="C6064" s="197">
        <v>191670978</v>
      </c>
      <c r="D6064" s="838" t="s">
        <v>12528</v>
      </c>
      <c r="E6064" s="838" t="s">
        <v>31</v>
      </c>
      <c r="F6064" s="849"/>
    </row>
    <row r="6065" spans="1:6" customFormat="1" ht="16.8" x14ac:dyDescent="0.3">
      <c r="A6065" s="845"/>
      <c r="B6065" s="842"/>
      <c r="C6065" s="202">
        <v>43836</v>
      </c>
      <c r="D6065" s="839"/>
      <c r="E6065" s="839"/>
      <c r="F6065" s="849"/>
    </row>
    <row r="6066" spans="1:6" customFormat="1" ht="17.399999999999999" thickBot="1" x14ac:dyDescent="0.35">
      <c r="A6066" s="846"/>
      <c r="B6066" s="843"/>
      <c r="C6066" s="199" t="s">
        <v>48</v>
      </c>
      <c r="D6066" s="840"/>
      <c r="E6066" s="840"/>
      <c r="F6066" s="851"/>
    </row>
    <row r="6067" spans="1:6" customFormat="1" ht="16.8" x14ac:dyDescent="0.3">
      <c r="A6067" s="844">
        <v>3</v>
      </c>
      <c r="B6067" s="820" t="s">
        <v>12531</v>
      </c>
      <c r="C6067" s="197">
        <v>191670222</v>
      </c>
      <c r="D6067" s="823" t="s">
        <v>12533</v>
      </c>
      <c r="E6067" s="823" t="s">
        <v>31</v>
      </c>
      <c r="F6067" s="831" t="s">
        <v>9413</v>
      </c>
    </row>
    <row r="6068" spans="1:6" customFormat="1" ht="16.8" x14ac:dyDescent="0.3">
      <c r="A6068" s="845"/>
      <c r="B6068" s="821"/>
      <c r="C6068" s="197" t="s">
        <v>12532</v>
      </c>
      <c r="D6068" s="824"/>
      <c r="E6068" s="824"/>
      <c r="F6068" s="827"/>
    </row>
    <row r="6069" spans="1:6" customFormat="1" ht="17.399999999999999" thickBot="1" x14ac:dyDescent="0.35">
      <c r="A6069" s="846"/>
      <c r="B6069" s="822"/>
      <c r="C6069" s="199" t="s">
        <v>48</v>
      </c>
      <c r="D6069" s="825"/>
      <c r="E6069" s="825"/>
      <c r="F6069" s="832"/>
    </row>
    <row r="6070" spans="1:6" customFormat="1" ht="25.5" customHeight="1" x14ac:dyDescent="0.3">
      <c r="A6070" s="844">
        <v>4</v>
      </c>
      <c r="B6070" s="820" t="s">
        <v>12534</v>
      </c>
      <c r="C6070" s="197">
        <v>191619583</v>
      </c>
      <c r="D6070" s="823" t="s">
        <v>12536</v>
      </c>
      <c r="E6070" s="823" t="s">
        <v>12515</v>
      </c>
      <c r="F6070" s="826" t="s">
        <v>9413</v>
      </c>
    </row>
    <row r="6071" spans="1:6" customFormat="1" ht="16.8" x14ac:dyDescent="0.3">
      <c r="A6071" s="845"/>
      <c r="B6071" s="821"/>
      <c r="C6071" s="197" t="s">
        <v>12535</v>
      </c>
      <c r="D6071" s="824"/>
      <c r="E6071" s="824"/>
      <c r="F6071" s="827"/>
    </row>
    <row r="6072" spans="1:6" customFormat="1" ht="17.399999999999999" thickBot="1" x14ac:dyDescent="0.35">
      <c r="A6072" s="846"/>
      <c r="B6072" s="822"/>
      <c r="C6072" s="199" t="s">
        <v>48</v>
      </c>
      <c r="D6072" s="825"/>
      <c r="E6072" s="825"/>
      <c r="F6072" s="832"/>
    </row>
    <row r="6073" spans="1:6" customFormat="1" ht="25.5" customHeight="1" x14ac:dyDescent="0.3">
      <c r="A6073" s="844">
        <v>5</v>
      </c>
      <c r="B6073" s="820" t="s">
        <v>5046</v>
      </c>
      <c r="C6073" s="197">
        <v>192100382</v>
      </c>
      <c r="D6073" s="823" t="s">
        <v>12538</v>
      </c>
      <c r="E6073" s="823" t="s">
        <v>31</v>
      </c>
      <c r="F6073" s="826" t="s">
        <v>9413</v>
      </c>
    </row>
    <row r="6074" spans="1:6" customFormat="1" ht="16.8" x14ac:dyDescent="0.3">
      <c r="A6074" s="845"/>
      <c r="B6074" s="821"/>
      <c r="C6074" s="197" t="s">
        <v>12537</v>
      </c>
      <c r="D6074" s="824"/>
      <c r="E6074" s="824"/>
      <c r="F6074" s="827"/>
    </row>
    <row r="6075" spans="1:6" customFormat="1" ht="17.399999999999999" thickBot="1" x14ac:dyDescent="0.35">
      <c r="A6075" s="846"/>
      <c r="B6075" s="822"/>
      <c r="C6075" s="199" t="s">
        <v>48</v>
      </c>
      <c r="D6075" s="825"/>
      <c r="E6075" s="825"/>
      <c r="F6075" s="832"/>
    </row>
    <row r="6076" spans="1:6" customFormat="1" ht="16.5" customHeight="1" x14ac:dyDescent="0.3">
      <c r="A6076" s="844">
        <v>6</v>
      </c>
      <c r="B6076" s="820" t="s">
        <v>12539</v>
      </c>
      <c r="C6076" s="197">
        <v>191911959</v>
      </c>
      <c r="D6076" s="823" t="s">
        <v>12541</v>
      </c>
      <c r="E6076" s="823" t="s">
        <v>31</v>
      </c>
      <c r="F6076" s="826" t="s">
        <v>9413</v>
      </c>
    </row>
    <row r="6077" spans="1:6" customFormat="1" ht="16.8" x14ac:dyDescent="0.3">
      <c r="A6077" s="845"/>
      <c r="B6077" s="821"/>
      <c r="C6077" s="197" t="s">
        <v>12540</v>
      </c>
      <c r="D6077" s="824"/>
      <c r="E6077" s="824"/>
      <c r="F6077" s="827"/>
    </row>
    <row r="6078" spans="1:6" customFormat="1" ht="17.399999999999999" thickBot="1" x14ac:dyDescent="0.35">
      <c r="A6078" s="846"/>
      <c r="B6078" s="822"/>
      <c r="C6078" s="199" t="s">
        <v>48</v>
      </c>
      <c r="D6078" s="825"/>
      <c r="E6078" s="825"/>
      <c r="F6078" s="832"/>
    </row>
    <row r="6079" spans="1:6" customFormat="1" ht="16.5" customHeight="1" x14ac:dyDescent="0.3">
      <c r="A6079" s="844">
        <v>7</v>
      </c>
      <c r="B6079" s="820" t="s">
        <v>12542</v>
      </c>
      <c r="C6079" s="197">
        <v>191824049</v>
      </c>
      <c r="D6079" s="823" t="s">
        <v>12543</v>
      </c>
      <c r="E6079" s="823" t="s">
        <v>31</v>
      </c>
      <c r="F6079" s="826" t="s">
        <v>9413</v>
      </c>
    </row>
    <row r="6080" spans="1:6" customFormat="1" ht="16.8" x14ac:dyDescent="0.3">
      <c r="A6080" s="845"/>
      <c r="B6080" s="821"/>
      <c r="C6080" s="197" t="s">
        <v>1444</v>
      </c>
      <c r="D6080" s="824"/>
      <c r="E6080" s="824"/>
      <c r="F6080" s="827"/>
    </row>
    <row r="6081" spans="1:6" customFormat="1" ht="17.399999999999999" thickBot="1" x14ac:dyDescent="0.35">
      <c r="A6081" s="845"/>
      <c r="B6081" s="822"/>
      <c r="C6081" s="199" t="s">
        <v>48</v>
      </c>
      <c r="D6081" s="825"/>
      <c r="E6081" s="825"/>
      <c r="F6081" s="827"/>
    </row>
    <row r="6082" spans="1:6" customFormat="1" ht="26.25" customHeight="1" x14ac:dyDescent="0.3">
      <c r="A6082" s="845"/>
      <c r="B6082" s="820" t="s">
        <v>12544</v>
      </c>
      <c r="C6082" s="197">
        <v>191806920</v>
      </c>
      <c r="D6082" s="823" t="s">
        <v>12543</v>
      </c>
      <c r="E6082" s="823" t="s">
        <v>31</v>
      </c>
      <c r="F6082" s="827"/>
    </row>
    <row r="6083" spans="1:6" customFormat="1" ht="16.8" x14ac:dyDescent="0.3">
      <c r="A6083" s="845"/>
      <c r="B6083" s="821"/>
      <c r="C6083" s="202">
        <v>43019</v>
      </c>
      <c r="D6083" s="824"/>
      <c r="E6083" s="824"/>
      <c r="F6083" s="827"/>
    </row>
    <row r="6084" spans="1:6" customFormat="1" ht="17.399999999999999" thickBot="1" x14ac:dyDescent="0.35">
      <c r="A6084" s="846"/>
      <c r="B6084" s="822"/>
      <c r="C6084" s="199" t="s">
        <v>48</v>
      </c>
      <c r="D6084" s="825"/>
      <c r="E6084" s="825"/>
      <c r="F6084" s="828"/>
    </row>
    <row r="6085" spans="1:6" customFormat="1" ht="47.4" thickBot="1" x14ac:dyDescent="0.35">
      <c r="A6085" s="563">
        <v>8</v>
      </c>
      <c r="B6085" s="205" t="s">
        <v>12545</v>
      </c>
      <c r="C6085" s="199" t="s">
        <v>12546</v>
      </c>
      <c r="D6085" s="435" t="s">
        <v>12547</v>
      </c>
      <c r="E6085" s="435" t="s">
        <v>31</v>
      </c>
      <c r="F6085" s="560" t="s">
        <v>9413</v>
      </c>
    </row>
    <row r="6086" spans="1:6" customFormat="1" ht="33.75" customHeight="1" x14ac:dyDescent="0.3">
      <c r="A6086" s="844">
        <v>9</v>
      </c>
      <c r="B6086" s="820" t="s">
        <v>12548</v>
      </c>
      <c r="C6086" s="433">
        <v>191533040</v>
      </c>
      <c r="D6086" s="823" t="s">
        <v>12550</v>
      </c>
      <c r="E6086" s="823" t="s">
        <v>12551</v>
      </c>
      <c r="F6086" s="826" t="s">
        <v>9413</v>
      </c>
    </row>
    <row r="6087" spans="1:6" customFormat="1" x14ac:dyDescent="0.3">
      <c r="A6087" s="845"/>
      <c r="B6087" s="821"/>
      <c r="C6087" s="433" t="s">
        <v>12549</v>
      </c>
      <c r="D6087" s="824"/>
      <c r="E6087" s="824"/>
      <c r="F6087" s="827"/>
    </row>
    <row r="6088" spans="1:6" customFormat="1" ht="16.2" thickBot="1" x14ac:dyDescent="0.35">
      <c r="A6088" s="845"/>
      <c r="B6088" s="822"/>
      <c r="C6088" s="435" t="s">
        <v>48</v>
      </c>
      <c r="D6088" s="825"/>
      <c r="E6088" s="825"/>
      <c r="F6088" s="827"/>
    </row>
    <row r="6089" spans="1:6" customFormat="1" ht="44.25" customHeight="1" x14ac:dyDescent="0.3">
      <c r="A6089" s="845"/>
      <c r="B6089" s="820" t="s">
        <v>12552</v>
      </c>
      <c r="C6089" s="433" t="s">
        <v>12553</v>
      </c>
      <c r="D6089" s="823" t="s">
        <v>12550</v>
      </c>
      <c r="E6089" s="823" t="s">
        <v>31</v>
      </c>
      <c r="F6089" s="827"/>
    </row>
    <row r="6090" spans="1:6" customFormat="1" x14ac:dyDescent="0.3">
      <c r="A6090" s="845"/>
      <c r="B6090" s="821"/>
      <c r="C6090" s="505">
        <v>41463</v>
      </c>
      <c r="D6090" s="824"/>
      <c r="E6090" s="824"/>
      <c r="F6090" s="827"/>
    </row>
    <row r="6091" spans="1:6" customFormat="1" ht="16.2" thickBot="1" x14ac:dyDescent="0.35">
      <c r="A6091" s="846"/>
      <c r="B6091" s="822"/>
      <c r="C6091" s="435" t="s">
        <v>2775</v>
      </c>
      <c r="D6091" s="825"/>
      <c r="E6091" s="825"/>
      <c r="F6091" s="832"/>
    </row>
    <row r="6092" spans="1:6" customFormat="1" ht="16.8" x14ac:dyDescent="0.3">
      <c r="A6092" s="838">
        <v>10</v>
      </c>
      <c r="B6092" s="841" t="s">
        <v>12554</v>
      </c>
      <c r="C6092" s="197" t="s">
        <v>12555</v>
      </c>
      <c r="D6092" s="823" t="s">
        <v>12557</v>
      </c>
      <c r="E6092" s="823" t="s">
        <v>31</v>
      </c>
      <c r="F6092" s="826" t="s">
        <v>9413</v>
      </c>
    </row>
    <row r="6093" spans="1:6" customFormat="1" ht="33.6" x14ac:dyDescent="0.3">
      <c r="A6093" s="839"/>
      <c r="B6093" s="842"/>
      <c r="C6093" s="197" t="s">
        <v>12426</v>
      </c>
      <c r="D6093" s="824"/>
      <c r="E6093" s="824"/>
      <c r="F6093" s="827"/>
    </row>
    <row r="6094" spans="1:6" customFormat="1" ht="16.8" x14ac:dyDescent="0.3">
      <c r="A6094" s="839"/>
      <c r="B6094" s="842"/>
      <c r="C6094" s="197" t="s">
        <v>12556</v>
      </c>
      <c r="D6094" s="824"/>
      <c r="E6094" s="824"/>
      <c r="F6094" s="827"/>
    </row>
    <row r="6095" spans="1:6" customFormat="1" ht="16.8" x14ac:dyDescent="0.3">
      <c r="A6095" s="839"/>
      <c r="B6095" s="842"/>
      <c r="C6095" s="202">
        <v>41982</v>
      </c>
      <c r="D6095" s="824"/>
      <c r="E6095" s="824"/>
      <c r="F6095" s="827"/>
    </row>
    <row r="6096" spans="1:6" customFormat="1" ht="17.399999999999999" thickBot="1" x14ac:dyDescent="0.35">
      <c r="A6096" s="840"/>
      <c r="B6096" s="843"/>
      <c r="C6096" s="199" t="s">
        <v>10</v>
      </c>
      <c r="D6096" s="825"/>
      <c r="E6096" s="825"/>
      <c r="F6096" s="832"/>
    </row>
    <row r="6097" spans="1:6" customFormat="1" ht="33.75" customHeight="1" x14ac:dyDescent="0.3">
      <c r="A6097" s="838">
        <v>11</v>
      </c>
      <c r="B6097" s="841" t="s">
        <v>12558</v>
      </c>
      <c r="C6097" s="197">
        <v>197314577</v>
      </c>
      <c r="D6097" s="838" t="s">
        <v>12560</v>
      </c>
      <c r="E6097" s="838" t="s">
        <v>12561</v>
      </c>
      <c r="F6097" s="848" t="s">
        <v>9413</v>
      </c>
    </row>
    <row r="6098" spans="1:6" customFormat="1" ht="16.8" x14ac:dyDescent="0.3">
      <c r="A6098" s="839"/>
      <c r="B6098" s="842"/>
      <c r="C6098" s="202">
        <v>40367</v>
      </c>
      <c r="D6098" s="839"/>
      <c r="E6098" s="839"/>
      <c r="F6098" s="849"/>
    </row>
    <row r="6099" spans="1:6" customFormat="1" ht="17.399999999999999" thickBot="1" x14ac:dyDescent="0.35">
      <c r="A6099" s="840"/>
      <c r="B6099" s="843"/>
      <c r="C6099" s="199" t="s">
        <v>12559</v>
      </c>
      <c r="D6099" s="840"/>
      <c r="E6099" s="840"/>
      <c r="F6099" s="850"/>
    </row>
    <row r="6100" spans="1:6" customFormat="1" ht="16.2" thickBot="1" x14ac:dyDescent="0.35">
      <c r="A6100" s="562"/>
      <c r="B6100" s="567" t="s">
        <v>7367</v>
      </c>
      <c r="C6100" s="433"/>
      <c r="D6100" s="433"/>
      <c r="E6100" s="566"/>
    </row>
    <row r="6101" spans="1:6" customFormat="1" ht="30" customHeight="1" x14ac:dyDescent="0.3">
      <c r="A6101" s="823">
        <v>1</v>
      </c>
      <c r="B6101" s="820" t="s">
        <v>12565</v>
      </c>
      <c r="C6101" s="433">
        <v>191525375</v>
      </c>
      <c r="D6101" s="823" t="s">
        <v>12567</v>
      </c>
      <c r="E6101" s="823" t="s">
        <v>12568</v>
      </c>
    </row>
    <row r="6102" spans="1:6" customFormat="1" x14ac:dyDescent="0.3">
      <c r="A6102" s="824"/>
      <c r="B6102" s="821"/>
      <c r="C6102" s="433" t="s">
        <v>12566</v>
      </c>
      <c r="D6102" s="824"/>
      <c r="E6102" s="824"/>
    </row>
    <row r="6103" spans="1:6" customFormat="1" ht="16.2" thickBot="1" x14ac:dyDescent="0.35">
      <c r="A6103" s="824"/>
      <c r="B6103" s="822"/>
      <c r="C6103" s="435" t="s">
        <v>48</v>
      </c>
      <c r="D6103" s="825"/>
      <c r="E6103" s="825"/>
    </row>
    <row r="6104" spans="1:6" customFormat="1" ht="27.6" customHeight="1" x14ac:dyDescent="0.3">
      <c r="A6104" s="824"/>
      <c r="B6104" s="820" t="s">
        <v>12569</v>
      </c>
      <c r="C6104" s="433">
        <v>191558178</v>
      </c>
      <c r="D6104" s="823" t="s">
        <v>12567</v>
      </c>
      <c r="E6104" s="823" t="s">
        <v>12571</v>
      </c>
    </row>
    <row r="6105" spans="1:6" customFormat="1" x14ac:dyDescent="0.3">
      <c r="A6105" s="824"/>
      <c r="B6105" s="821"/>
      <c r="C6105" s="433" t="s">
        <v>12570</v>
      </c>
      <c r="D6105" s="824"/>
      <c r="E6105" s="824"/>
    </row>
    <row r="6106" spans="1:6" customFormat="1" ht="16.2" thickBot="1" x14ac:dyDescent="0.35">
      <c r="A6106" s="847"/>
      <c r="B6106" s="822"/>
      <c r="C6106" s="435" t="s">
        <v>48</v>
      </c>
      <c r="D6106" s="825"/>
      <c r="E6106" s="825"/>
    </row>
    <row r="6107" spans="1:6" customFormat="1" x14ac:dyDescent="0.3">
      <c r="A6107" s="837">
        <v>2</v>
      </c>
      <c r="B6107" s="820" t="s">
        <v>12572</v>
      </c>
      <c r="C6107" s="433">
        <v>46192012590</v>
      </c>
      <c r="D6107" s="823" t="s">
        <v>12576</v>
      </c>
      <c r="E6107" s="823" t="s">
        <v>12577</v>
      </c>
    </row>
    <row r="6108" spans="1:6" customFormat="1" x14ac:dyDescent="0.3">
      <c r="A6108" s="824"/>
      <c r="B6108" s="821"/>
      <c r="C6108" s="433" t="s">
        <v>12573</v>
      </c>
      <c r="D6108" s="824"/>
      <c r="E6108" s="824"/>
    </row>
    <row r="6109" spans="1:6" customFormat="1" ht="31.2" x14ac:dyDescent="0.3">
      <c r="A6109" s="824"/>
      <c r="B6109" s="821"/>
      <c r="C6109" s="433" t="s">
        <v>12426</v>
      </c>
      <c r="D6109" s="824"/>
      <c r="E6109" s="824"/>
    </row>
    <row r="6110" spans="1:6" customFormat="1" x14ac:dyDescent="0.3">
      <c r="A6110" s="824"/>
      <c r="B6110" s="821"/>
      <c r="C6110" s="433" t="s">
        <v>12574</v>
      </c>
      <c r="D6110" s="824"/>
      <c r="E6110" s="824"/>
    </row>
    <row r="6111" spans="1:6" customFormat="1" x14ac:dyDescent="0.3">
      <c r="A6111" s="824"/>
      <c r="B6111" s="821"/>
      <c r="C6111" s="433" t="s">
        <v>12575</v>
      </c>
      <c r="D6111" s="824"/>
      <c r="E6111" s="824"/>
    </row>
    <row r="6112" spans="1:6" customFormat="1" ht="16.2" thickBot="1" x14ac:dyDescent="0.35">
      <c r="A6112" s="825"/>
      <c r="B6112" s="822"/>
      <c r="C6112" s="435" t="s">
        <v>48</v>
      </c>
      <c r="D6112" s="825"/>
      <c r="E6112" s="825"/>
    </row>
    <row r="6113" spans="1:5" customFormat="1" ht="30.6" customHeight="1" x14ac:dyDescent="0.3">
      <c r="A6113" s="823">
        <v>3</v>
      </c>
      <c r="B6113" s="820" t="s">
        <v>12578</v>
      </c>
      <c r="C6113" s="433">
        <v>46093001680</v>
      </c>
      <c r="D6113" s="823" t="s">
        <v>12580</v>
      </c>
      <c r="E6113" s="823" t="s">
        <v>12581</v>
      </c>
    </row>
    <row r="6114" spans="1:5" customFormat="1" x14ac:dyDescent="0.3">
      <c r="A6114" s="824"/>
      <c r="B6114" s="821"/>
      <c r="C6114" s="433" t="s">
        <v>12579</v>
      </c>
      <c r="D6114" s="824"/>
      <c r="E6114" s="824"/>
    </row>
    <row r="6115" spans="1:5" customFormat="1" ht="31.8" thickBot="1" x14ac:dyDescent="0.35">
      <c r="A6115" s="824"/>
      <c r="B6115" s="822"/>
      <c r="C6115" s="435" t="s">
        <v>12426</v>
      </c>
      <c r="D6115" s="825"/>
      <c r="E6115" s="825"/>
    </row>
    <row r="6116" spans="1:5" customFormat="1" x14ac:dyDescent="0.3">
      <c r="A6116" s="824"/>
      <c r="B6116" s="820" t="s">
        <v>12582</v>
      </c>
      <c r="C6116" s="433">
        <v>44193003653</v>
      </c>
      <c r="D6116" s="823" t="s">
        <v>12580</v>
      </c>
      <c r="E6116" s="823" t="s">
        <v>31</v>
      </c>
    </row>
    <row r="6117" spans="1:5" customFormat="1" x14ac:dyDescent="0.3">
      <c r="A6117" s="824"/>
      <c r="B6117" s="821"/>
      <c r="C6117" s="505">
        <v>44231</v>
      </c>
      <c r="D6117" s="824"/>
      <c r="E6117" s="824"/>
    </row>
    <row r="6118" spans="1:5" customFormat="1" ht="31.8" thickBot="1" x14ac:dyDescent="0.35">
      <c r="A6118" s="847"/>
      <c r="B6118" s="822"/>
      <c r="C6118" s="435" t="s">
        <v>12426</v>
      </c>
      <c r="D6118" s="825"/>
      <c r="E6118" s="825"/>
    </row>
    <row r="6119" spans="1:5" customFormat="1" ht="48" customHeight="1" x14ac:dyDescent="0.3">
      <c r="A6119" s="837">
        <v>4</v>
      </c>
      <c r="B6119" s="820" t="s">
        <v>12583</v>
      </c>
      <c r="C6119" s="433">
        <v>191896176</v>
      </c>
      <c r="D6119" s="823" t="s">
        <v>12584</v>
      </c>
      <c r="E6119" s="823" t="s">
        <v>12585</v>
      </c>
    </row>
    <row r="6120" spans="1:5" customFormat="1" x14ac:dyDescent="0.3">
      <c r="A6120" s="824"/>
      <c r="B6120" s="821"/>
      <c r="C6120" s="505">
        <v>41250</v>
      </c>
      <c r="D6120" s="824"/>
      <c r="E6120" s="824"/>
    </row>
    <row r="6121" spans="1:5" customFormat="1" ht="16.2" thickBot="1" x14ac:dyDescent="0.35">
      <c r="A6121" s="825"/>
      <c r="B6121" s="822"/>
      <c r="C6121" s="435" t="s">
        <v>48</v>
      </c>
      <c r="D6121" s="825"/>
      <c r="E6121" s="825"/>
    </row>
    <row r="6122" spans="1:5" customFormat="1" ht="16.8" x14ac:dyDescent="0.3">
      <c r="A6122" s="838">
        <v>5</v>
      </c>
      <c r="B6122" s="841" t="s">
        <v>12586</v>
      </c>
      <c r="C6122" s="197">
        <v>4519000219</v>
      </c>
      <c r="D6122" s="823" t="s">
        <v>12588</v>
      </c>
      <c r="E6122" s="823" t="s">
        <v>12589</v>
      </c>
    </row>
    <row r="6123" spans="1:5" customFormat="1" ht="16.8" x14ac:dyDescent="0.3">
      <c r="A6123" s="839"/>
      <c r="B6123" s="842"/>
      <c r="C6123" s="197" t="s">
        <v>12587</v>
      </c>
      <c r="D6123" s="824"/>
      <c r="E6123" s="824"/>
    </row>
    <row r="6124" spans="1:5" customFormat="1" ht="34.200000000000003" thickBot="1" x14ac:dyDescent="0.35">
      <c r="A6124" s="840"/>
      <c r="B6124" s="843"/>
      <c r="C6124" s="199" t="s">
        <v>12426</v>
      </c>
      <c r="D6124" s="825"/>
      <c r="E6124" s="825"/>
    </row>
    <row r="6125" spans="1:5" customFormat="1" ht="33" customHeight="1" x14ac:dyDescent="0.3">
      <c r="A6125" s="844">
        <v>6</v>
      </c>
      <c r="B6125" s="841" t="s">
        <v>11323</v>
      </c>
      <c r="C6125" s="197">
        <v>191630576</v>
      </c>
      <c r="D6125" s="838" t="s">
        <v>12590</v>
      </c>
      <c r="E6125" s="838" t="s">
        <v>12591</v>
      </c>
    </row>
    <row r="6126" spans="1:5" customFormat="1" ht="16.8" x14ac:dyDescent="0.3">
      <c r="A6126" s="845"/>
      <c r="B6126" s="842"/>
      <c r="C6126" s="197" t="s">
        <v>10909</v>
      </c>
      <c r="D6126" s="839"/>
      <c r="E6126" s="839"/>
    </row>
    <row r="6127" spans="1:5" customFormat="1" ht="17.399999999999999" thickBot="1" x14ac:dyDescent="0.35">
      <c r="A6127" s="845"/>
      <c r="B6127" s="843"/>
      <c r="C6127" s="199" t="s">
        <v>48</v>
      </c>
      <c r="D6127" s="840"/>
      <c r="E6127" s="840"/>
    </row>
    <row r="6128" spans="1:5" customFormat="1" ht="63.6" customHeight="1" x14ac:dyDescent="0.3">
      <c r="A6128" s="845"/>
      <c r="B6128" s="841" t="s">
        <v>12592</v>
      </c>
      <c r="C6128" s="197">
        <v>191737513</v>
      </c>
      <c r="D6128" s="838" t="s">
        <v>12593</v>
      </c>
      <c r="E6128" s="838" t="s">
        <v>12594</v>
      </c>
    </row>
    <row r="6129" spans="1:6" customFormat="1" ht="16.8" x14ac:dyDescent="0.3">
      <c r="A6129" s="845"/>
      <c r="B6129" s="842"/>
      <c r="C6129" s="197" t="s">
        <v>8488</v>
      </c>
      <c r="D6129" s="839"/>
      <c r="E6129" s="839"/>
    </row>
    <row r="6130" spans="1:6" customFormat="1" ht="17.399999999999999" thickBot="1" x14ac:dyDescent="0.35">
      <c r="A6130" s="846"/>
      <c r="B6130" s="843"/>
      <c r="C6130" s="199" t="s">
        <v>1329</v>
      </c>
      <c r="D6130" s="840"/>
      <c r="E6130" s="840"/>
    </row>
    <row r="6131" spans="1:6" customFormat="1" ht="16.2" thickBot="1" x14ac:dyDescent="0.35">
      <c r="A6131" s="565"/>
      <c r="B6131" s="567" t="s">
        <v>8414</v>
      </c>
      <c r="C6131" s="433"/>
      <c r="D6131" s="433"/>
      <c r="E6131" s="566"/>
    </row>
    <row r="6132" spans="1:6" customFormat="1" ht="25.2" customHeight="1" x14ac:dyDescent="0.3">
      <c r="A6132" s="817">
        <v>1</v>
      </c>
      <c r="B6132" s="820" t="s">
        <v>12615</v>
      </c>
      <c r="C6132" s="433">
        <v>191648947</v>
      </c>
      <c r="D6132" s="823" t="s">
        <v>12616</v>
      </c>
      <c r="E6132" s="823" t="s">
        <v>31</v>
      </c>
      <c r="F6132" s="826" t="s">
        <v>9418</v>
      </c>
    </row>
    <row r="6133" spans="1:6" customFormat="1" x14ac:dyDescent="0.3">
      <c r="A6133" s="818"/>
      <c r="B6133" s="821"/>
      <c r="C6133" s="505">
        <v>42072</v>
      </c>
      <c r="D6133" s="824"/>
      <c r="E6133" s="824"/>
      <c r="F6133" s="827"/>
    </row>
    <row r="6134" spans="1:6" customFormat="1" ht="16.2" thickBot="1" x14ac:dyDescent="0.35">
      <c r="A6134" s="818"/>
      <c r="B6134" s="822"/>
      <c r="C6134" s="435" t="s">
        <v>48</v>
      </c>
      <c r="D6134" s="825"/>
      <c r="E6134" s="825"/>
      <c r="F6134" s="827"/>
    </row>
    <row r="6135" spans="1:6" customFormat="1" x14ac:dyDescent="0.3">
      <c r="A6135" s="818"/>
      <c r="B6135" s="820" t="s">
        <v>12617</v>
      </c>
      <c r="C6135" s="433">
        <v>46186002226</v>
      </c>
      <c r="D6135" s="823" t="s">
        <v>12616</v>
      </c>
      <c r="E6135" s="823" t="s">
        <v>31</v>
      </c>
      <c r="F6135" s="827"/>
    </row>
    <row r="6136" spans="1:6" customFormat="1" x14ac:dyDescent="0.3">
      <c r="A6136" s="818"/>
      <c r="B6136" s="821"/>
      <c r="C6136" s="433" t="s">
        <v>12579</v>
      </c>
      <c r="D6136" s="824"/>
      <c r="E6136" s="824"/>
      <c r="F6136" s="827"/>
    </row>
    <row r="6137" spans="1:6" customFormat="1" ht="31.2" x14ac:dyDescent="0.3">
      <c r="A6137" s="818"/>
      <c r="B6137" s="821"/>
      <c r="C6137" s="433" t="s">
        <v>12426</v>
      </c>
      <c r="D6137" s="824"/>
      <c r="E6137" s="824"/>
      <c r="F6137" s="827"/>
    </row>
    <row r="6138" spans="1:6" customFormat="1" x14ac:dyDescent="0.3">
      <c r="A6138" s="818"/>
      <c r="B6138" s="821"/>
      <c r="C6138" s="433" t="s">
        <v>12618</v>
      </c>
      <c r="D6138" s="824"/>
      <c r="E6138" s="824"/>
      <c r="F6138" s="827"/>
    </row>
    <row r="6139" spans="1:6" customFormat="1" x14ac:dyDescent="0.3">
      <c r="A6139" s="818"/>
      <c r="B6139" s="821"/>
      <c r="C6139" s="505">
        <v>42373</v>
      </c>
      <c r="D6139" s="824"/>
      <c r="E6139" s="824"/>
      <c r="F6139" s="827"/>
    </row>
    <row r="6140" spans="1:6" customFormat="1" ht="16.2" thickBot="1" x14ac:dyDescent="0.35">
      <c r="A6140" s="830"/>
      <c r="B6140" s="822"/>
      <c r="C6140" s="435" t="s">
        <v>10</v>
      </c>
      <c r="D6140" s="825"/>
      <c r="E6140" s="825"/>
      <c r="F6140" s="828"/>
    </row>
    <row r="6141" spans="1:6" customFormat="1" ht="18.600000000000001" customHeight="1" x14ac:dyDescent="0.3">
      <c r="A6141" s="817">
        <v>2</v>
      </c>
      <c r="B6141" s="820" t="s">
        <v>12619</v>
      </c>
      <c r="C6141" s="433">
        <v>46086001082</v>
      </c>
      <c r="D6141" s="823" t="s">
        <v>12620</v>
      </c>
      <c r="E6141" s="823" t="s">
        <v>12621</v>
      </c>
      <c r="F6141" s="831" t="s">
        <v>9413</v>
      </c>
    </row>
    <row r="6142" spans="1:6" customFormat="1" x14ac:dyDescent="0.3">
      <c r="A6142" s="818"/>
      <c r="B6142" s="821"/>
      <c r="C6142" s="505">
        <v>44504</v>
      </c>
      <c r="D6142" s="824"/>
      <c r="E6142" s="824"/>
      <c r="F6142" s="827"/>
    </row>
    <row r="6143" spans="1:6" customFormat="1" ht="31.8" thickBot="1" x14ac:dyDescent="0.35">
      <c r="A6143" s="818"/>
      <c r="B6143" s="822"/>
      <c r="C6143" s="435" t="s">
        <v>12426</v>
      </c>
      <c r="D6143" s="825"/>
      <c r="E6143" s="825"/>
      <c r="F6143" s="827"/>
    </row>
    <row r="6144" spans="1:6" customFormat="1" ht="24" customHeight="1" x14ac:dyDescent="0.3">
      <c r="A6144" s="818"/>
      <c r="B6144" s="820" t="s">
        <v>12622</v>
      </c>
      <c r="C6144" s="433">
        <v>191715873</v>
      </c>
      <c r="D6144" s="823" t="s">
        <v>12620</v>
      </c>
      <c r="E6144" s="823" t="s">
        <v>12623</v>
      </c>
      <c r="F6144" s="827"/>
    </row>
    <row r="6145" spans="1:6" customFormat="1" x14ac:dyDescent="0.3">
      <c r="A6145" s="818"/>
      <c r="B6145" s="821"/>
      <c r="C6145" s="505">
        <v>43893</v>
      </c>
      <c r="D6145" s="824"/>
      <c r="E6145" s="824"/>
      <c r="F6145" s="827"/>
    </row>
    <row r="6146" spans="1:6" customFormat="1" ht="16.2" thickBot="1" x14ac:dyDescent="0.35">
      <c r="A6146" s="830"/>
      <c r="B6146" s="822"/>
      <c r="C6146" s="435" t="s">
        <v>48</v>
      </c>
      <c r="D6146" s="825"/>
      <c r="E6146" s="825"/>
      <c r="F6146" s="828"/>
    </row>
    <row r="6147" spans="1:6" customFormat="1" ht="29.4" customHeight="1" x14ac:dyDescent="0.3">
      <c r="A6147" s="817">
        <v>3</v>
      </c>
      <c r="B6147" s="820" t="s">
        <v>12624</v>
      </c>
      <c r="C6147" s="433">
        <v>191873266</v>
      </c>
      <c r="D6147" s="823" t="s">
        <v>12626</v>
      </c>
      <c r="E6147" s="823" t="s">
        <v>31</v>
      </c>
      <c r="F6147" s="831" t="s">
        <v>9413</v>
      </c>
    </row>
    <row r="6148" spans="1:6" customFormat="1" x14ac:dyDescent="0.3">
      <c r="A6148" s="818"/>
      <c r="B6148" s="821"/>
      <c r="C6148" s="433" t="s">
        <v>12625</v>
      </c>
      <c r="D6148" s="824"/>
      <c r="E6148" s="824"/>
      <c r="F6148" s="827"/>
    </row>
    <row r="6149" spans="1:6" customFormat="1" ht="16.2" thickBot="1" x14ac:dyDescent="0.35">
      <c r="A6149" s="830"/>
      <c r="B6149" s="822"/>
      <c r="C6149" s="435" t="s">
        <v>48</v>
      </c>
      <c r="D6149" s="825"/>
      <c r="E6149" s="825"/>
      <c r="F6149" s="832"/>
    </row>
    <row r="6150" spans="1:6" customFormat="1" ht="20.399999999999999" customHeight="1" x14ac:dyDescent="0.3">
      <c r="A6150" s="817">
        <v>4</v>
      </c>
      <c r="B6150" s="820" t="s">
        <v>12627</v>
      </c>
      <c r="C6150" s="433">
        <v>191484712</v>
      </c>
      <c r="D6150" s="823" t="s">
        <v>12628</v>
      </c>
      <c r="E6150" s="823" t="s">
        <v>12629</v>
      </c>
      <c r="F6150" s="826" t="s">
        <v>9413</v>
      </c>
    </row>
    <row r="6151" spans="1:6" customFormat="1" x14ac:dyDescent="0.3">
      <c r="A6151" s="818"/>
      <c r="B6151" s="821"/>
      <c r="C6151" s="433" t="s">
        <v>10542</v>
      </c>
      <c r="D6151" s="824"/>
      <c r="E6151" s="824"/>
      <c r="F6151" s="827"/>
    </row>
    <row r="6152" spans="1:6" customFormat="1" ht="16.2" thickBot="1" x14ac:dyDescent="0.35">
      <c r="A6152" s="818"/>
      <c r="B6152" s="822"/>
      <c r="C6152" s="435" t="s">
        <v>48</v>
      </c>
      <c r="D6152" s="825"/>
      <c r="E6152" s="825"/>
      <c r="F6152" s="827"/>
    </row>
    <row r="6153" spans="1:6" customFormat="1" ht="27" customHeight="1" x14ac:dyDescent="0.3">
      <c r="A6153" s="818"/>
      <c r="B6153" s="820" t="s">
        <v>12630</v>
      </c>
      <c r="C6153" s="433">
        <v>191616636</v>
      </c>
      <c r="D6153" s="823" t="s">
        <v>12631</v>
      </c>
      <c r="E6153" s="823" t="s">
        <v>12632</v>
      </c>
      <c r="F6153" s="827"/>
    </row>
    <row r="6154" spans="1:6" customFormat="1" x14ac:dyDescent="0.3">
      <c r="A6154" s="818"/>
      <c r="B6154" s="821"/>
      <c r="C6154" s="433" t="s">
        <v>7518</v>
      </c>
      <c r="D6154" s="824"/>
      <c r="E6154" s="824"/>
      <c r="F6154" s="827"/>
    </row>
    <row r="6155" spans="1:6" customFormat="1" ht="16.2" thickBot="1" x14ac:dyDescent="0.35">
      <c r="A6155" s="830"/>
      <c r="B6155" s="822"/>
      <c r="C6155" s="435" t="s">
        <v>48</v>
      </c>
      <c r="D6155" s="825"/>
      <c r="E6155" s="825"/>
      <c r="F6155" s="828"/>
    </row>
    <row r="6156" spans="1:6" customFormat="1" ht="30.6" customHeight="1" x14ac:dyDescent="0.3">
      <c r="A6156" s="817">
        <v>5</v>
      </c>
      <c r="B6156" s="820" t="s">
        <v>12633</v>
      </c>
      <c r="C6156" s="433">
        <v>191679860</v>
      </c>
      <c r="D6156" s="823" t="s">
        <v>12634</v>
      </c>
      <c r="E6156" s="823" t="s">
        <v>31</v>
      </c>
      <c r="F6156" s="831" t="s">
        <v>9413</v>
      </c>
    </row>
    <row r="6157" spans="1:6" customFormat="1" x14ac:dyDescent="0.3">
      <c r="A6157" s="818"/>
      <c r="B6157" s="821"/>
      <c r="C6157" s="505">
        <v>42804</v>
      </c>
      <c r="D6157" s="824"/>
      <c r="E6157" s="824"/>
      <c r="F6157" s="827"/>
    </row>
    <row r="6158" spans="1:6" customFormat="1" ht="16.2" thickBot="1" x14ac:dyDescent="0.35">
      <c r="A6158" s="830"/>
      <c r="B6158" s="822"/>
      <c r="C6158" s="435" t="s">
        <v>48</v>
      </c>
      <c r="D6158" s="825"/>
      <c r="E6158" s="825"/>
      <c r="F6158" s="832"/>
    </row>
    <row r="6159" spans="1:6" customFormat="1" ht="30.6" customHeight="1" x14ac:dyDescent="0.3">
      <c r="A6159" s="817">
        <v>6</v>
      </c>
      <c r="B6159" s="820" t="s">
        <v>12635</v>
      </c>
      <c r="C6159" s="433">
        <v>191716377</v>
      </c>
      <c r="D6159" s="823" t="s">
        <v>12636</v>
      </c>
      <c r="E6159" s="823" t="s">
        <v>31</v>
      </c>
      <c r="F6159" s="826" t="s">
        <v>9413</v>
      </c>
    </row>
    <row r="6160" spans="1:6" customFormat="1" x14ac:dyDescent="0.3">
      <c r="A6160" s="818"/>
      <c r="B6160" s="821"/>
      <c r="C6160" s="433" t="s">
        <v>8607</v>
      </c>
      <c r="D6160" s="824"/>
      <c r="E6160" s="824"/>
      <c r="F6160" s="827"/>
    </row>
    <row r="6161" spans="1:6" customFormat="1" ht="16.2" thickBot="1" x14ac:dyDescent="0.35">
      <c r="A6161" s="818"/>
      <c r="B6161" s="822"/>
      <c r="C6161" s="435" t="s">
        <v>48</v>
      </c>
      <c r="D6161" s="825"/>
      <c r="E6161" s="825"/>
      <c r="F6161" s="827"/>
    </row>
    <row r="6162" spans="1:6" customFormat="1" ht="24.6" customHeight="1" x14ac:dyDescent="0.3">
      <c r="A6162" s="818"/>
      <c r="B6162" s="820" t="s">
        <v>12637</v>
      </c>
      <c r="C6162" s="433">
        <v>187011980</v>
      </c>
      <c r="D6162" s="823" t="s">
        <v>12639</v>
      </c>
      <c r="E6162" s="823" t="s">
        <v>12640</v>
      </c>
      <c r="F6162" s="827"/>
    </row>
    <row r="6163" spans="1:6" customFormat="1" x14ac:dyDescent="0.3">
      <c r="A6163" s="818"/>
      <c r="B6163" s="821"/>
      <c r="C6163" s="433" t="s">
        <v>12638</v>
      </c>
      <c r="D6163" s="824"/>
      <c r="E6163" s="824"/>
      <c r="F6163" s="827"/>
    </row>
    <row r="6164" spans="1:6" customFormat="1" ht="16.2" thickBot="1" x14ac:dyDescent="0.35">
      <c r="A6164" s="819"/>
      <c r="B6164" s="822"/>
      <c r="C6164" s="435" t="s">
        <v>186</v>
      </c>
      <c r="D6164" s="825"/>
      <c r="E6164" s="825"/>
      <c r="F6164" s="828"/>
    </row>
    <row r="6165" spans="1:6" customFormat="1" ht="10.199999999999999" customHeight="1" x14ac:dyDescent="0.3">
      <c r="A6165" s="829">
        <v>7</v>
      </c>
      <c r="B6165" s="820" t="s">
        <v>12641</v>
      </c>
      <c r="C6165" s="433">
        <v>191835951</v>
      </c>
      <c r="D6165" s="823" t="s">
        <v>1451</v>
      </c>
      <c r="E6165" s="823" t="s">
        <v>31</v>
      </c>
      <c r="F6165" s="831" t="s">
        <v>9413</v>
      </c>
    </row>
    <row r="6166" spans="1:6" customFormat="1" x14ac:dyDescent="0.3">
      <c r="A6166" s="818"/>
      <c r="B6166" s="821"/>
      <c r="C6166" s="505">
        <v>42892</v>
      </c>
      <c r="D6166" s="824"/>
      <c r="E6166" s="824"/>
      <c r="F6166" s="827"/>
    </row>
    <row r="6167" spans="1:6" customFormat="1" ht="16.2" thickBot="1" x14ac:dyDescent="0.35">
      <c r="A6167" s="830"/>
      <c r="B6167" s="822"/>
      <c r="C6167" s="435" t="s">
        <v>48</v>
      </c>
      <c r="D6167" s="825"/>
      <c r="E6167" s="825"/>
      <c r="F6167" s="832"/>
    </row>
    <row r="6168" spans="1:6" customFormat="1" x14ac:dyDescent="0.3">
      <c r="A6168" s="817">
        <v>8</v>
      </c>
      <c r="B6168" s="820" t="s">
        <v>12642</v>
      </c>
      <c r="C6168" s="433">
        <v>44193003501</v>
      </c>
      <c r="D6168" s="823" t="s">
        <v>12644</v>
      </c>
      <c r="E6168" s="823" t="s">
        <v>12645</v>
      </c>
      <c r="F6168" s="826" t="s">
        <v>9418</v>
      </c>
    </row>
    <row r="6169" spans="1:6" customFormat="1" x14ac:dyDescent="0.3">
      <c r="A6169" s="818"/>
      <c r="B6169" s="821"/>
      <c r="C6169" s="433" t="s">
        <v>12643</v>
      </c>
      <c r="D6169" s="824"/>
      <c r="E6169" s="824"/>
      <c r="F6169" s="827"/>
    </row>
    <row r="6170" spans="1:6" customFormat="1" ht="31.8" thickBot="1" x14ac:dyDescent="0.35">
      <c r="A6170" s="830"/>
      <c r="B6170" s="822"/>
      <c r="C6170" s="435" t="s">
        <v>12426</v>
      </c>
      <c r="D6170" s="825"/>
      <c r="E6170" s="825"/>
      <c r="F6170" s="832"/>
    </row>
    <row r="6171" spans="1:6" customFormat="1" ht="25.2" customHeight="1" x14ac:dyDescent="0.3">
      <c r="A6171" s="817">
        <v>9</v>
      </c>
      <c r="B6171" s="820" t="s">
        <v>12646</v>
      </c>
      <c r="C6171" s="433">
        <v>191577045</v>
      </c>
      <c r="D6171" s="823" t="s">
        <v>12647</v>
      </c>
      <c r="E6171" s="823" t="s">
        <v>12648</v>
      </c>
      <c r="F6171" s="826" t="s">
        <v>9418</v>
      </c>
    </row>
    <row r="6172" spans="1:6" customFormat="1" x14ac:dyDescent="0.3">
      <c r="A6172" s="818"/>
      <c r="B6172" s="821"/>
      <c r="C6172" s="505">
        <v>41252</v>
      </c>
      <c r="D6172" s="824"/>
      <c r="E6172" s="824"/>
      <c r="F6172" s="827"/>
    </row>
    <row r="6173" spans="1:6" customFormat="1" ht="16.2" thickBot="1" x14ac:dyDescent="0.35">
      <c r="A6173" s="818"/>
      <c r="B6173" s="822"/>
      <c r="C6173" s="435" t="s">
        <v>10</v>
      </c>
      <c r="D6173" s="825"/>
      <c r="E6173" s="825"/>
      <c r="F6173" s="827"/>
    </row>
    <row r="6174" spans="1:6" customFormat="1" x14ac:dyDescent="0.3">
      <c r="A6174" s="818"/>
      <c r="B6174" s="820" t="s">
        <v>12649</v>
      </c>
      <c r="C6174" s="433">
        <v>46086005815</v>
      </c>
      <c r="D6174" s="823" t="s">
        <v>12647</v>
      </c>
      <c r="E6174" s="823" t="s">
        <v>12651</v>
      </c>
      <c r="F6174" s="827"/>
    </row>
    <row r="6175" spans="1:6" customFormat="1" x14ac:dyDescent="0.3">
      <c r="A6175" s="818"/>
      <c r="B6175" s="821"/>
      <c r="C6175" s="433" t="s">
        <v>12650</v>
      </c>
      <c r="D6175" s="824"/>
      <c r="E6175" s="824"/>
      <c r="F6175" s="827"/>
    </row>
    <row r="6176" spans="1:6" customFormat="1" ht="31.8" thickBot="1" x14ac:dyDescent="0.35">
      <c r="A6176" s="830"/>
      <c r="B6176" s="822"/>
      <c r="C6176" s="435" t="s">
        <v>12426</v>
      </c>
      <c r="D6176" s="825"/>
      <c r="E6176" s="825"/>
      <c r="F6176" s="832"/>
    </row>
    <row r="6177" spans="1:7" customFormat="1" ht="24" customHeight="1" x14ac:dyDescent="0.3">
      <c r="A6177" s="817">
        <v>10</v>
      </c>
      <c r="B6177" s="820" t="s">
        <v>12652</v>
      </c>
      <c r="C6177" s="433">
        <v>46181005977</v>
      </c>
      <c r="D6177" s="823" t="s">
        <v>12653</v>
      </c>
      <c r="E6177" s="823" t="s">
        <v>31</v>
      </c>
      <c r="F6177" s="826" t="s">
        <v>9413</v>
      </c>
    </row>
    <row r="6178" spans="1:7" customFormat="1" x14ac:dyDescent="0.3">
      <c r="A6178" s="818"/>
      <c r="B6178" s="821"/>
      <c r="C6178" s="505">
        <v>44444</v>
      </c>
      <c r="D6178" s="824"/>
      <c r="E6178" s="824"/>
      <c r="F6178" s="827"/>
    </row>
    <row r="6179" spans="1:7" customFormat="1" ht="31.8" thickBot="1" x14ac:dyDescent="0.35">
      <c r="A6179" s="818"/>
      <c r="B6179" s="822"/>
      <c r="C6179" s="435" t="s">
        <v>12426</v>
      </c>
      <c r="D6179" s="825"/>
      <c r="E6179" s="825"/>
      <c r="F6179" s="827"/>
    </row>
    <row r="6180" spans="1:7" customFormat="1" x14ac:dyDescent="0.3">
      <c r="A6180" s="818"/>
      <c r="B6180" s="820" t="s">
        <v>12654</v>
      </c>
      <c r="C6180" s="433">
        <v>46080004148</v>
      </c>
      <c r="D6180" s="823" t="s">
        <v>12653</v>
      </c>
      <c r="E6180" s="823" t="s">
        <v>31</v>
      </c>
      <c r="F6180" s="827"/>
    </row>
    <row r="6181" spans="1:7" customFormat="1" x14ac:dyDescent="0.3">
      <c r="A6181" s="818"/>
      <c r="B6181" s="821"/>
      <c r="C6181" s="505">
        <v>44444</v>
      </c>
      <c r="D6181" s="824"/>
      <c r="E6181" s="824"/>
      <c r="F6181" s="827"/>
    </row>
    <row r="6182" spans="1:7" customFormat="1" ht="31.2" x14ac:dyDescent="0.3">
      <c r="A6182" s="818"/>
      <c r="B6182" s="821"/>
      <c r="C6182" s="433" t="s">
        <v>12426</v>
      </c>
      <c r="D6182" s="824"/>
      <c r="E6182" s="824"/>
      <c r="F6182" s="827"/>
    </row>
    <row r="6183" spans="1:7" customFormat="1" x14ac:dyDescent="0.3">
      <c r="A6183" s="818"/>
      <c r="B6183" s="821"/>
      <c r="C6183" s="433" t="s">
        <v>12655</v>
      </c>
      <c r="D6183" s="824"/>
      <c r="E6183" s="824"/>
      <c r="F6183" s="827"/>
    </row>
    <row r="6184" spans="1:7" customFormat="1" x14ac:dyDescent="0.3">
      <c r="A6184" s="818"/>
      <c r="B6184" s="821"/>
      <c r="C6184" s="505">
        <v>41254</v>
      </c>
      <c r="D6184" s="824"/>
      <c r="E6184" s="824"/>
      <c r="F6184" s="827"/>
    </row>
    <row r="6185" spans="1:7" customFormat="1" ht="16.2" thickBot="1" x14ac:dyDescent="0.35">
      <c r="A6185" s="819"/>
      <c r="B6185" s="822"/>
      <c r="C6185" s="435" t="s">
        <v>10</v>
      </c>
      <c r="D6185" s="825"/>
      <c r="E6185" s="825"/>
      <c r="F6185" s="828"/>
    </row>
    <row r="6186" spans="1:7" ht="16.5" customHeight="1" thickBot="1" x14ac:dyDescent="0.35">
      <c r="A6186" s="524"/>
      <c r="B6186" s="724" t="s">
        <v>7293</v>
      </c>
      <c r="C6186" s="525"/>
      <c r="D6186" s="525"/>
      <c r="E6186" s="525"/>
      <c r="F6186" s="324"/>
      <c r="G6186" s="324"/>
    </row>
    <row r="6187" spans="1:7" ht="32.25" customHeight="1" thickBot="1" x14ac:dyDescent="0.35">
      <c r="A6187" s="1104">
        <v>1</v>
      </c>
      <c r="B6187" s="1101" t="s">
        <v>7294</v>
      </c>
      <c r="C6187" s="589">
        <v>191626383</v>
      </c>
      <c r="D6187" s="1095" t="s">
        <v>7296</v>
      </c>
      <c r="E6187" s="1094" t="s">
        <v>2805</v>
      </c>
      <c r="F6187" s="1098"/>
      <c r="G6187" s="1098"/>
    </row>
    <row r="6188" spans="1:7" ht="16.2" thickBot="1" x14ac:dyDescent="0.35">
      <c r="A6188" s="1105"/>
      <c r="B6188" s="1102"/>
      <c r="C6188" s="590" t="s">
        <v>7295</v>
      </c>
      <c r="D6188" s="1096"/>
      <c r="E6188" s="1094"/>
      <c r="F6188" s="1099"/>
      <c r="G6188" s="1099"/>
    </row>
    <row r="6189" spans="1:7" ht="18.600000000000001" thickBot="1" x14ac:dyDescent="0.35">
      <c r="A6189" s="1106"/>
      <c r="B6189" s="1103"/>
      <c r="C6189" s="504" t="s">
        <v>6519</v>
      </c>
      <c r="D6189" s="1097"/>
      <c r="E6189" s="1094"/>
      <c r="F6189" s="1100"/>
      <c r="G6189" s="1100"/>
    </row>
    <row r="6190" spans="1:7" ht="47.4" thickBot="1" x14ac:dyDescent="0.35">
      <c r="A6190" s="543">
        <v>2</v>
      </c>
      <c r="B6190" s="725" t="s">
        <v>11186</v>
      </c>
      <c r="C6190" s="589" t="s">
        <v>11187</v>
      </c>
      <c r="D6190" s="589" t="s">
        <v>11188</v>
      </c>
      <c r="E6190" s="589" t="s">
        <v>11189</v>
      </c>
    </row>
    <row r="6191" spans="1:7" ht="31.8" thickBot="1" x14ac:dyDescent="0.35">
      <c r="A6191" s="543">
        <v>3</v>
      </c>
      <c r="B6191" s="725" t="s">
        <v>11852</v>
      </c>
      <c r="C6191" s="589" t="s">
        <v>11853</v>
      </c>
      <c r="D6191" s="589" t="s">
        <v>11854</v>
      </c>
      <c r="E6191" s="589" t="s">
        <v>50</v>
      </c>
    </row>
    <row r="6192" spans="1:7" ht="31.8" thickBot="1" x14ac:dyDescent="0.35">
      <c r="A6192" s="543">
        <v>4</v>
      </c>
      <c r="B6192" s="725" t="s">
        <v>11881</v>
      </c>
      <c r="C6192" s="589" t="s">
        <v>11882</v>
      </c>
      <c r="D6192" s="589" t="s">
        <v>11883</v>
      </c>
      <c r="E6192" s="589" t="s">
        <v>11884</v>
      </c>
    </row>
    <row r="6193" spans="1:5" ht="31.8" thickBot="1" x14ac:dyDescent="0.35">
      <c r="A6193" s="543">
        <v>5</v>
      </c>
      <c r="B6193" s="725" t="s">
        <v>12141</v>
      </c>
      <c r="C6193" s="589" t="s">
        <v>12142</v>
      </c>
      <c r="D6193" s="589" t="s">
        <v>12143</v>
      </c>
      <c r="E6193" s="589" t="s">
        <v>31</v>
      </c>
    </row>
    <row r="6194" spans="1:5" ht="31.2" x14ac:dyDescent="0.3">
      <c r="A6194" s="564">
        <v>6</v>
      </c>
      <c r="B6194" s="725" t="s">
        <v>12563</v>
      </c>
      <c r="C6194" s="589"/>
      <c r="D6194" s="589" t="s">
        <v>12564</v>
      </c>
      <c r="E6194" s="589" t="s">
        <v>31</v>
      </c>
    </row>
  </sheetData>
  <mergeCells count="5617">
    <mergeCell ref="A2354:E2354"/>
    <mergeCell ref="A2540:A2543"/>
    <mergeCell ref="A2566:E2566"/>
    <mergeCell ref="A4109:A4111"/>
    <mergeCell ref="B4109:B4111"/>
    <mergeCell ref="A4113:A4115"/>
    <mergeCell ref="A2:E2"/>
    <mergeCell ref="A4:E4"/>
    <mergeCell ref="A208:A210"/>
    <mergeCell ref="B208:B210"/>
    <mergeCell ref="A201:A207"/>
    <mergeCell ref="A196:A200"/>
    <mergeCell ref="A245:A247"/>
    <mergeCell ref="A256:A258"/>
    <mergeCell ref="A259:A266"/>
    <mergeCell ref="A267:A272"/>
    <mergeCell ref="A277:A285"/>
    <mergeCell ref="A304:A309"/>
    <mergeCell ref="A310:A314"/>
    <mergeCell ref="A315:A317"/>
    <mergeCell ref="A318:A322"/>
    <mergeCell ref="A323:A330"/>
    <mergeCell ref="A331:A337"/>
    <mergeCell ref="D49:D50"/>
    <mergeCell ref="A2537:A2539"/>
    <mergeCell ref="B2537:B2539"/>
    <mergeCell ref="D2537:D2539"/>
    <mergeCell ref="E2537:E2539"/>
    <mergeCell ref="A2320:A2326"/>
    <mergeCell ref="D2320:D2326"/>
    <mergeCell ref="E2320:E2326"/>
    <mergeCell ref="A2262:A2265"/>
    <mergeCell ref="A6051:A6053"/>
    <mergeCell ref="B6051:B6053"/>
    <mergeCell ref="D6051:D6053"/>
    <mergeCell ref="E6051:E6053"/>
    <mergeCell ref="A6039:A6044"/>
    <mergeCell ref="B6039:B6041"/>
    <mergeCell ref="D6039:D6041"/>
    <mergeCell ref="E6039:E6041"/>
    <mergeCell ref="B6042:B6044"/>
    <mergeCell ref="D6042:D6044"/>
    <mergeCell ref="E6042:E6044"/>
    <mergeCell ref="A6045:A6047"/>
    <mergeCell ref="B6045:B6047"/>
    <mergeCell ref="D6045:D6047"/>
    <mergeCell ref="E6045:E6047"/>
    <mergeCell ref="A6048:A6050"/>
    <mergeCell ref="B6048:B6050"/>
    <mergeCell ref="D6048:D6050"/>
    <mergeCell ref="E6048:E6050"/>
    <mergeCell ref="A6027:A6032"/>
    <mergeCell ref="B6027:B6029"/>
    <mergeCell ref="D6027:D6029"/>
    <mergeCell ref="E6027:E6029"/>
    <mergeCell ref="B6030:B6032"/>
    <mergeCell ref="D6030:D6032"/>
    <mergeCell ref="E6030:E6032"/>
    <mergeCell ref="A6033:A6035"/>
    <mergeCell ref="B6033:B6035"/>
    <mergeCell ref="D6033:D6035"/>
    <mergeCell ref="E6033:E6035"/>
    <mergeCell ref="A6036:A6038"/>
    <mergeCell ref="B6036:B6038"/>
    <mergeCell ref="D6036:D6038"/>
    <mergeCell ref="E6036:E6038"/>
    <mergeCell ref="A6015:A6017"/>
    <mergeCell ref="B6015:B6017"/>
    <mergeCell ref="D6015:D6017"/>
    <mergeCell ref="E6015:E6017"/>
    <mergeCell ref="A6018:A6020"/>
    <mergeCell ref="B6018:B6020"/>
    <mergeCell ref="D6018:D6020"/>
    <mergeCell ref="E6018:E6020"/>
    <mergeCell ref="A6021:A6026"/>
    <mergeCell ref="B6021:B6023"/>
    <mergeCell ref="D6021:D6023"/>
    <mergeCell ref="E6021:E6023"/>
    <mergeCell ref="B6024:B6026"/>
    <mergeCell ref="D6024:D6026"/>
    <mergeCell ref="E6024:E6026"/>
    <mergeCell ref="A6000:A6005"/>
    <mergeCell ref="B6000:B6002"/>
    <mergeCell ref="D6000:D6002"/>
    <mergeCell ref="E6000:E6002"/>
    <mergeCell ref="B6003:B6005"/>
    <mergeCell ref="D6003:D6005"/>
    <mergeCell ref="E6003:E6005"/>
    <mergeCell ref="A6006:A6008"/>
    <mergeCell ref="B6006:B6008"/>
    <mergeCell ref="D6006:D6008"/>
    <mergeCell ref="E6006:E6008"/>
    <mergeCell ref="A6009:A6014"/>
    <mergeCell ref="B6009:B6011"/>
    <mergeCell ref="D6009:D6011"/>
    <mergeCell ref="E6009:E6011"/>
    <mergeCell ref="B6012:B6014"/>
    <mergeCell ref="D6012:D6014"/>
    <mergeCell ref="E6012:E6014"/>
    <mergeCell ref="A5985:A5987"/>
    <mergeCell ref="B5985:B5987"/>
    <mergeCell ref="D5985:D5987"/>
    <mergeCell ref="E5985:E5987"/>
    <mergeCell ref="A5988:A5990"/>
    <mergeCell ref="B5988:B5990"/>
    <mergeCell ref="D5988:D5990"/>
    <mergeCell ref="E5988:E5990"/>
    <mergeCell ref="A5991:A5993"/>
    <mergeCell ref="B5991:B5993"/>
    <mergeCell ref="D5991:D5993"/>
    <mergeCell ref="E5991:E5993"/>
    <mergeCell ref="A5994:A5999"/>
    <mergeCell ref="B5994:B5996"/>
    <mergeCell ref="D5994:D5996"/>
    <mergeCell ref="E5994:E5996"/>
    <mergeCell ref="B5997:B5999"/>
    <mergeCell ref="D5997:D5999"/>
    <mergeCell ref="E5997:E5999"/>
    <mergeCell ref="F2537:F2539"/>
    <mergeCell ref="G2537:G2539"/>
    <mergeCell ref="B2540:B2542"/>
    <mergeCell ref="D2540:D2542"/>
    <mergeCell ref="E2540:E2542"/>
    <mergeCell ref="F2540:F2542"/>
    <mergeCell ref="G2540:G2542"/>
    <mergeCell ref="A5958:A5963"/>
    <mergeCell ref="B5958:B5960"/>
    <mergeCell ref="D5958:D5960"/>
    <mergeCell ref="E5958:E5960"/>
    <mergeCell ref="F5958:F5963"/>
    <mergeCell ref="B5961:B5963"/>
    <mergeCell ref="D5961:D5963"/>
    <mergeCell ref="E5961:E5963"/>
    <mergeCell ref="A5946:A5948"/>
    <mergeCell ref="B5946:B5948"/>
    <mergeCell ref="D5946:D5948"/>
    <mergeCell ref="E5946:E5948"/>
    <mergeCell ref="F5946:F5948"/>
    <mergeCell ref="A5949:A5951"/>
    <mergeCell ref="B5949:B5951"/>
    <mergeCell ref="D5949:D5951"/>
    <mergeCell ref="E5949:E5951"/>
    <mergeCell ref="F5949:F5951"/>
    <mergeCell ref="A5952:A5957"/>
    <mergeCell ref="B5952:B5954"/>
    <mergeCell ref="D5952:D5954"/>
    <mergeCell ref="E5952:E5954"/>
    <mergeCell ref="F5952:F5957"/>
    <mergeCell ref="B5955:B5957"/>
    <mergeCell ref="D5955:D5957"/>
    <mergeCell ref="E5955:E5957"/>
    <mergeCell ref="A5934:A5936"/>
    <mergeCell ref="B5934:B5936"/>
    <mergeCell ref="D5934:D5936"/>
    <mergeCell ref="E5934:E5936"/>
    <mergeCell ref="F5934:F5936"/>
    <mergeCell ref="A5937:A5942"/>
    <mergeCell ref="B5937:B5939"/>
    <mergeCell ref="D5937:D5939"/>
    <mergeCell ref="E5937:E5939"/>
    <mergeCell ref="F5937:F5942"/>
    <mergeCell ref="B5940:B5942"/>
    <mergeCell ref="D5940:D5942"/>
    <mergeCell ref="E5940:E5942"/>
    <mergeCell ref="A5943:A5945"/>
    <mergeCell ref="B5943:B5945"/>
    <mergeCell ref="D5943:D5945"/>
    <mergeCell ref="E5943:E5945"/>
    <mergeCell ref="F5943:F5945"/>
    <mergeCell ref="A5919:A5924"/>
    <mergeCell ref="B5919:B5921"/>
    <mergeCell ref="D5919:D5921"/>
    <mergeCell ref="E5919:E5921"/>
    <mergeCell ref="F5919:F5924"/>
    <mergeCell ref="B5922:B5924"/>
    <mergeCell ref="D5922:D5924"/>
    <mergeCell ref="E5922:E5924"/>
    <mergeCell ref="A5925:A5930"/>
    <mergeCell ref="B5925:B5927"/>
    <mergeCell ref="D5925:D5927"/>
    <mergeCell ref="E5925:E5927"/>
    <mergeCell ref="F5925:F5930"/>
    <mergeCell ref="B5928:B5930"/>
    <mergeCell ref="D5928:D5930"/>
    <mergeCell ref="E5928:E5930"/>
    <mergeCell ref="A5931:A5933"/>
    <mergeCell ref="B5931:B5933"/>
    <mergeCell ref="D5931:D5933"/>
    <mergeCell ref="E5931:E5933"/>
    <mergeCell ref="F5931:F5933"/>
    <mergeCell ref="A5906:A5908"/>
    <mergeCell ref="B5906:B5908"/>
    <mergeCell ref="D5906:D5908"/>
    <mergeCell ref="E5906:E5908"/>
    <mergeCell ref="F5906:F5908"/>
    <mergeCell ref="A5909:A5911"/>
    <mergeCell ref="B5909:B5911"/>
    <mergeCell ref="D5909:D5911"/>
    <mergeCell ref="E5909:E5911"/>
    <mergeCell ref="F5909:F5911"/>
    <mergeCell ref="A5912:A5914"/>
    <mergeCell ref="B5912:B5914"/>
    <mergeCell ref="D5912:D5914"/>
    <mergeCell ref="E5912:E5914"/>
    <mergeCell ref="F5912:F5914"/>
    <mergeCell ref="A5915:A5918"/>
    <mergeCell ref="B5915:B5918"/>
    <mergeCell ref="D5915:D5918"/>
    <mergeCell ref="E5915:E5918"/>
    <mergeCell ref="F5915:F5918"/>
    <mergeCell ref="A5891:A5896"/>
    <mergeCell ref="D5891:D5893"/>
    <mergeCell ref="E5891:E5893"/>
    <mergeCell ref="F5891:F5896"/>
    <mergeCell ref="B5894:B5896"/>
    <mergeCell ref="D5894:D5896"/>
    <mergeCell ref="E5894:E5896"/>
    <mergeCell ref="A5897:A5902"/>
    <mergeCell ref="B5897:B5899"/>
    <mergeCell ref="D5897:D5899"/>
    <mergeCell ref="E5897:E5899"/>
    <mergeCell ref="F5897:F5902"/>
    <mergeCell ref="B5900:B5902"/>
    <mergeCell ref="D5900:D5902"/>
    <mergeCell ref="E5900:E5902"/>
    <mergeCell ref="A5903:A5905"/>
    <mergeCell ref="B5903:B5905"/>
    <mergeCell ref="D5903:D5905"/>
    <mergeCell ref="E5903:E5905"/>
    <mergeCell ref="F5903:F5905"/>
    <mergeCell ref="F2320:F2326"/>
    <mergeCell ref="A2327:A2330"/>
    <mergeCell ref="D2327:D2330"/>
    <mergeCell ref="E2327:E2330"/>
    <mergeCell ref="F2327:F2330"/>
    <mergeCell ref="A2331:A2334"/>
    <mergeCell ref="D2331:D2334"/>
    <mergeCell ref="E2331:E2334"/>
    <mergeCell ref="F2331:F2334"/>
    <mergeCell ref="A2335:A2341"/>
    <mergeCell ref="D2335:D2341"/>
    <mergeCell ref="E2335:E2341"/>
    <mergeCell ref="F2335:F2341"/>
    <mergeCell ref="A2342:A2343"/>
    <mergeCell ref="D2342:D2343"/>
    <mergeCell ref="E2342:E2343"/>
    <mergeCell ref="H4145:H4147"/>
    <mergeCell ref="F2446:F2447"/>
    <mergeCell ref="F3619:F3623"/>
    <mergeCell ref="C3652:C3656"/>
    <mergeCell ref="D3652:D3656"/>
    <mergeCell ref="E3652:E3656"/>
    <mergeCell ref="F3652:F3656"/>
    <mergeCell ref="A4049:A4054"/>
    <mergeCell ref="C4049:C4054"/>
    <mergeCell ref="D4049:D4054"/>
    <mergeCell ref="F2342:F2343"/>
    <mergeCell ref="A4145:A4147"/>
    <mergeCell ref="C4145:C4147"/>
    <mergeCell ref="D4145:D4147"/>
    <mergeCell ref="E4145:E4147"/>
    <mergeCell ref="F4145:F4147"/>
    <mergeCell ref="A4148:A4149"/>
    <mergeCell ref="C4148:C4149"/>
    <mergeCell ref="D4148:D4149"/>
    <mergeCell ref="E4148:E4149"/>
    <mergeCell ref="F4148:F4149"/>
    <mergeCell ref="G4148:G4149"/>
    <mergeCell ref="H4148:H4149"/>
    <mergeCell ref="A2309:A2314"/>
    <mergeCell ref="D2309:D2314"/>
    <mergeCell ref="E2309:E2314"/>
    <mergeCell ref="F2309:F2314"/>
    <mergeCell ref="A2315:A2318"/>
    <mergeCell ref="D2315:D2318"/>
    <mergeCell ref="E2315:E2318"/>
    <mergeCell ref="F2315:F2318"/>
    <mergeCell ref="A4128:A4139"/>
    <mergeCell ref="C4128:C4139"/>
    <mergeCell ref="D4128:D4139"/>
    <mergeCell ref="E4128:E4139"/>
    <mergeCell ref="F4128:F4139"/>
    <mergeCell ref="G4128:G4139"/>
    <mergeCell ref="H4128:H4139"/>
    <mergeCell ref="G4117:G4122"/>
    <mergeCell ref="H4117:H4122"/>
    <mergeCell ref="A2345:A2347"/>
    <mergeCell ref="D2345:D2347"/>
    <mergeCell ref="E2345:E2347"/>
    <mergeCell ref="F2345:F2347"/>
    <mergeCell ref="A2348:A2349"/>
    <mergeCell ref="B2348:B2349"/>
    <mergeCell ref="D2348:D2349"/>
    <mergeCell ref="F2428:F2429"/>
    <mergeCell ref="G4145:G4147"/>
    <mergeCell ref="E2348:E2349"/>
    <mergeCell ref="F2348:F2349"/>
    <mergeCell ref="A2350:A2353"/>
    <mergeCell ref="D2350:D2353"/>
    <mergeCell ref="E2350:E2353"/>
    <mergeCell ref="F2350:F2353"/>
    <mergeCell ref="G4123:G4126"/>
    <mergeCell ref="A4068:A4069"/>
    <mergeCell ref="C4068:C4069"/>
    <mergeCell ref="D4068:D4069"/>
    <mergeCell ref="E4068:E4069"/>
    <mergeCell ref="F4068:F4069"/>
    <mergeCell ref="G4068:G4069"/>
    <mergeCell ref="A4070:A4074"/>
    <mergeCell ref="C4070:C4074"/>
    <mergeCell ref="A2289:A2290"/>
    <mergeCell ref="B2289:B2290"/>
    <mergeCell ref="D2289:D2290"/>
    <mergeCell ref="E2289:E2290"/>
    <mergeCell ref="F2289:F2290"/>
    <mergeCell ref="A2291:A2295"/>
    <mergeCell ref="D2291:D2295"/>
    <mergeCell ref="E2291:E2295"/>
    <mergeCell ref="F2291:F2295"/>
    <mergeCell ref="A2296:A2300"/>
    <mergeCell ref="D2296:D2300"/>
    <mergeCell ref="E2296:E2300"/>
    <mergeCell ref="F2296:F2300"/>
    <mergeCell ref="A2301:A2308"/>
    <mergeCell ref="D2301:D2308"/>
    <mergeCell ref="E2301:E2308"/>
    <mergeCell ref="F2301:F2308"/>
    <mergeCell ref="G5857:G5860"/>
    <mergeCell ref="A5848:A5850"/>
    <mergeCell ref="B5848:B5850"/>
    <mergeCell ref="D5848:D5850"/>
    <mergeCell ref="E5848:E5850"/>
    <mergeCell ref="F5848:F5850"/>
    <mergeCell ref="G5848:G5850"/>
    <mergeCell ref="A5851:A5853"/>
    <mergeCell ref="B5851:B5853"/>
    <mergeCell ref="D5851:D5853"/>
    <mergeCell ref="E5851:E5853"/>
    <mergeCell ref="F5851:F5853"/>
    <mergeCell ref="G5851:G5853"/>
    <mergeCell ref="A5854:A5856"/>
    <mergeCell ref="D5854:D5856"/>
    <mergeCell ref="E5854:E5856"/>
    <mergeCell ref="F5854:F5856"/>
    <mergeCell ref="G5854:G5856"/>
    <mergeCell ref="A5828:A5830"/>
    <mergeCell ref="D5828:D5830"/>
    <mergeCell ref="E5828:E5830"/>
    <mergeCell ref="F5828:F5830"/>
    <mergeCell ref="G5828:G5830"/>
    <mergeCell ref="A5831:A5833"/>
    <mergeCell ref="D5831:D5833"/>
    <mergeCell ref="E5831:E5833"/>
    <mergeCell ref="F5831:F5833"/>
    <mergeCell ref="G5831:G5833"/>
    <mergeCell ref="A5834:A5836"/>
    <mergeCell ref="B5834:B5836"/>
    <mergeCell ref="D5834:D5836"/>
    <mergeCell ref="D2262:D2265"/>
    <mergeCell ref="E2262:E2265"/>
    <mergeCell ref="F2262:F2265"/>
    <mergeCell ref="A2266:A2270"/>
    <mergeCell ref="D2266:D2270"/>
    <mergeCell ref="E2266:E2270"/>
    <mergeCell ref="F2266:F2270"/>
    <mergeCell ref="A2271:A2274"/>
    <mergeCell ref="D2271:D2274"/>
    <mergeCell ref="E2271:E2274"/>
    <mergeCell ref="F2271:F2274"/>
    <mergeCell ref="A2275:A2280"/>
    <mergeCell ref="D2275:D2280"/>
    <mergeCell ref="E2275:E2280"/>
    <mergeCell ref="F2275:F2280"/>
    <mergeCell ref="A2281:A2285"/>
    <mergeCell ref="D2281:D2285"/>
    <mergeCell ref="E2281:E2285"/>
    <mergeCell ref="F2281:F2285"/>
    <mergeCell ref="E5834:E5836"/>
    <mergeCell ref="F5834:F5836"/>
    <mergeCell ref="G5834:G5836"/>
    <mergeCell ref="A5816:A5818"/>
    <mergeCell ref="D5816:D5818"/>
    <mergeCell ref="F5816:F5818"/>
    <mergeCell ref="G5816:G5818"/>
    <mergeCell ref="A5819:A5821"/>
    <mergeCell ref="B5819:B5821"/>
    <mergeCell ref="D5819:D5821"/>
    <mergeCell ref="F5819:F5821"/>
    <mergeCell ref="G5819:G5821"/>
    <mergeCell ref="A5822:A5824"/>
    <mergeCell ref="B5822:B5824"/>
    <mergeCell ref="D5822:D5824"/>
    <mergeCell ref="E5822:E5824"/>
    <mergeCell ref="F5822:F5824"/>
    <mergeCell ref="G5822:G5824"/>
    <mergeCell ref="A5825:A5827"/>
    <mergeCell ref="B5825:B5827"/>
    <mergeCell ref="D5825:D5827"/>
    <mergeCell ref="E5825:E5827"/>
    <mergeCell ref="F5825:F5827"/>
    <mergeCell ref="G5825:G5827"/>
    <mergeCell ref="A2159:A2161"/>
    <mergeCell ref="D2159:D2161"/>
    <mergeCell ref="E2159:E2161"/>
    <mergeCell ref="F2159:F2161"/>
    <mergeCell ref="A2162:A2166"/>
    <mergeCell ref="D2162:D2166"/>
    <mergeCell ref="E2162:E2166"/>
    <mergeCell ref="F2162:F2166"/>
    <mergeCell ref="A5789:A5791"/>
    <mergeCell ref="B5789:B5791"/>
    <mergeCell ref="D5789:D5791"/>
    <mergeCell ref="E5789:E5791"/>
    <mergeCell ref="F5789:F5791"/>
    <mergeCell ref="G5789:G5791"/>
    <mergeCell ref="A5777:A5779"/>
    <mergeCell ref="B5777:B5779"/>
    <mergeCell ref="D5777:D5779"/>
    <mergeCell ref="E5777:E5779"/>
    <mergeCell ref="F5777:F5779"/>
    <mergeCell ref="G5777:G5779"/>
    <mergeCell ref="A5780:A5782"/>
    <mergeCell ref="D5780:D5782"/>
    <mergeCell ref="E5780:E5782"/>
    <mergeCell ref="F5780:F5782"/>
    <mergeCell ref="G5780:G5782"/>
    <mergeCell ref="A5783:A5785"/>
    <mergeCell ref="D5783:D5785"/>
    <mergeCell ref="E5783:E5785"/>
    <mergeCell ref="F5783:F5785"/>
    <mergeCell ref="G5783:G5785"/>
    <mergeCell ref="A5786:A5788"/>
    <mergeCell ref="D5786:D5788"/>
    <mergeCell ref="E5786:E5788"/>
    <mergeCell ref="F5786:F5788"/>
    <mergeCell ref="G5786:G5788"/>
    <mergeCell ref="A5765:A5767"/>
    <mergeCell ref="B5765:B5767"/>
    <mergeCell ref="D5765:D5767"/>
    <mergeCell ref="F5765:F5767"/>
    <mergeCell ref="G5765:G5767"/>
    <mergeCell ref="A5768:A5770"/>
    <mergeCell ref="B5768:B5770"/>
    <mergeCell ref="D5768:D5770"/>
    <mergeCell ref="F5768:F5770"/>
    <mergeCell ref="G5768:G5770"/>
    <mergeCell ref="A5771:A5773"/>
    <mergeCell ref="B5771:B5773"/>
    <mergeCell ref="D5771:D5773"/>
    <mergeCell ref="F5771:F5773"/>
    <mergeCell ref="G5771:G5773"/>
    <mergeCell ref="A5774:A5776"/>
    <mergeCell ref="B5774:B5776"/>
    <mergeCell ref="D5774:D5776"/>
    <mergeCell ref="E5774:E5776"/>
    <mergeCell ref="F5774:F5776"/>
    <mergeCell ref="G5774:G5776"/>
    <mergeCell ref="A5753:A5755"/>
    <mergeCell ref="B5753:B5755"/>
    <mergeCell ref="D5753:D5755"/>
    <mergeCell ref="F5753:F5755"/>
    <mergeCell ref="G5753:G5755"/>
    <mergeCell ref="A5756:A5758"/>
    <mergeCell ref="D5756:D5758"/>
    <mergeCell ref="F5756:F5758"/>
    <mergeCell ref="G5756:G5758"/>
    <mergeCell ref="A5759:A5761"/>
    <mergeCell ref="D5759:D5761"/>
    <mergeCell ref="E5759:E5761"/>
    <mergeCell ref="F5759:F5761"/>
    <mergeCell ref="G5759:G5761"/>
    <mergeCell ref="A5762:A5764"/>
    <mergeCell ref="D5762:D5764"/>
    <mergeCell ref="E5762:E5764"/>
    <mergeCell ref="F5762:F5764"/>
    <mergeCell ref="G5762:G5764"/>
    <mergeCell ref="A5749:A5751"/>
    <mergeCell ref="B5749:B5751"/>
    <mergeCell ref="D5749:D5751"/>
    <mergeCell ref="E5749:E5751"/>
    <mergeCell ref="F5749:F5751"/>
    <mergeCell ref="G5749:G5751"/>
    <mergeCell ref="A5737:A5739"/>
    <mergeCell ref="D5737:D5739"/>
    <mergeCell ref="E5737:E5739"/>
    <mergeCell ref="F5737:F5739"/>
    <mergeCell ref="G5737:G5739"/>
    <mergeCell ref="A5740:A5742"/>
    <mergeCell ref="D5740:D5742"/>
    <mergeCell ref="E5740:E5742"/>
    <mergeCell ref="F5740:F5742"/>
    <mergeCell ref="G5740:G5742"/>
    <mergeCell ref="A5743:A5745"/>
    <mergeCell ref="D5743:D5745"/>
    <mergeCell ref="E5743:E5745"/>
    <mergeCell ref="F5743:F5745"/>
    <mergeCell ref="G5743:G5745"/>
    <mergeCell ref="A5746:A5748"/>
    <mergeCell ref="B5746:B5748"/>
    <mergeCell ref="D5746:D5748"/>
    <mergeCell ref="E5746:E5748"/>
    <mergeCell ref="F5746:F5748"/>
    <mergeCell ref="G5746:G5748"/>
    <mergeCell ref="A5725:A5727"/>
    <mergeCell ref="B5725:B5727"/>
    <mergeCell ref="D5725:D5727"/>
    <mergeCell ref="E5725:E5727"/>
    <mergeCell ref="F5725:F5727"/>
    <mergeCell ref="G5725:G5727"/>
    <mergeCell ref="A5728:A5730"/>
    <mergeCell ref="D5728:D5730"/>
    <mergeCell ref="F5728:F5730"/>
    <mergeCell ref="G5728:G5730"/>
    <mergeCell ref="A5731:A5733"/>
    <mergeCell ref="B5731:B5733"/>
    <mergeCell ref="D5731:D5733"/>
    <mergeCell ref="F5731:F5733"/>
    <mergeCell ref="G5731:G5733"/>
    <mergeCell ref="A5734:A5736"/>
    <mergeCell ref="B5734:B5736"/>
    <mergeCell ref="D5734:D5736"/>
    <mergeCell ref="F5734:F5736"/>
    <mergeCell ref="G5734:G5736"/>
    <mergeCell ref="A5713:A5715"/>
    <mergeCell ref="B5713:B5715"/>
    <mergeCell ref="D5713:D5715"/>
    <mergeCell ref="F5713:F5715"/>
    <mergeCell ref="G5713:G5715"/>
    <mergeCell ref="A5716:A5718"/>
    <mergeCell ref="D5716:D5718"/>
    <mergeCell ref="E5716:E5718"/>
    <mergeCell ref="F5716:F5718"/>
    <mergeCell ref="G5716:G5718"/>
    <mergeCell ref="A5719:A5721"/>
    <mergeCell ref="B5719:B5721"/>
    <mergeCell ref="D5719:D5721"/>
    <mergeCell ref="F5719:F5721"/>
    <mergeCell ref="G5719:G5721"/>
    <mergeCell ref="A5722:A5724"/>
    <mergeCell ref="B5722:B5724"/>
    <mergeCell ref="D5722:D5724"/>
    <mergeCell ref="E5722:E5724"/>
    <mergeCell ref="F5722:F5724"/>
    <mergeCell ref="G5722:G5724"/>
    <mergeCell ref="A5691:A5693"/>
    <mergeCell ref="D5691:D5693"/>
    <mergeCell ref="E5691:E5693"/>
    <mergeCell ref="F5691:F5693"/>
    <mergeCell ref="G5691:G5693"/>
    <mergeCell ref="A5694:A5696"/>
    <mergeCell ref="D5694:D5696"/>
    <mergeCell ref="E5694:E5696"/>
    <mergeCell ref="F5694:F5696"/>
    <mergeCell ref="G5694:G5696"/>
    <mergeCell ref="A5697:A5699"/>
    <mergeCell ref="D5697:D5699"/>
    <mergeCell ref="E5697:E5699"/>
    <mergeCell ref="F5697:F5699"/>
    <mergeCell ref="G5697:G5699"/>
    <mergeCell ref="A5700:A5702"/>
    <mergeCell ref="D5700:D5702"/>
    <mergeCell ref="E5700:E5702"/>
    <mergeCell ref="F5700:F5702"/>
    <mergeCell ref="G5700:G5702"/>
    <mergeCell ref="B5694:B5696"/>
    <mergeCell ref="A5682:A5684"/>
    <mergeCell ref="D5682:D5684"/>
    <mergeCell ref="E5682:E5684"/>
    <mergeCell ref="F5682:F5684"/>
    <mergeCell ref="G5682:G5684"/>
    <mergeCell ref="A5685:A5687"/>
    <mergeCell ref="D5685:D5687"/>
    <mergeCell ref="E5685:E5687"/>
    <mergeCell ref="F5685:F5687"/>
    <mergeCell ref="G5685:G5687"/>
    <mergeCell ref="A5688:A5690"/>
    <mergeCell ref="D5688:D5690"/>
    <mergeCell ref="E5688:E5690"/>
    <mergeCell ref="F5688:F5690"/>
    <mergeCell ref="G5688:G5690"/>
    <mergeCell ref="B5679:B5681"/>
    <mergeCell ref="B5685:B5687"/>
    <mergeCell ref="B5688:B5690"/>
    <mergeCell ref="A5670:A5672"/>
    <mergeCell ref="D5670:D5672"/>
    <mergeCell ref="F5670:F5672"/>
    <mergeCell ref="G5670:G5672"/>
    <mergeCell ref="A5673:A5675"/>
    <mergeCell ref="B5673:B5675"/>
    <mergeCell ref="D5673:D5675"/>
    <mergeCell ref="F5673:F5675"/>
    <mergeCell ref="G5673:G5675"/>
    <mergeCell ref="A5676:A5678"/>
    <mergeCell ref="D5676:D5678"/>
    <mergeCell ref="F5676:F5678"/>
    <mergeCell ref="G5676:G5678"/>
    <mergeCell ref="A5679:A5681"/>
    <mergeCell ref="D5679:D5681"/>
    <mergeCell ref="F5679:F5681"/>
    <mergeCell ref="G5679:G5681"/>
    <mergeCell ref="A5658:A5660"/>
    <mergeCell ref="B5658:B5660"/>
    <mergeCell ref="D5658:D5660"/>
    <mergeCell ref="F5658:F5660"/>
    <mergeCell ref="G5658:G5660"/>
    <mergeCell ref="A5661:A5663"/>
    <mergeCell ref="D5661:D5663"/>
    <mergeCell ref="F5661:F5663"/>
    <mergeCell ref="G5661:G5663"/>
    <mergeCell ref="A5664:A5666"/>
    <mergeCell ref="B5664:B5666"/>
    <mergeCell ref="D5664:D5666"/>
    <mergeCell ref="F5664:F5666"/>
    <mergeCell ref="G5664:G5666"/>
    <mergeCell ref="A5667:A5669"/>
    <mergeCell ref="B5667:B5669"/>
    <mergeCell ref="D5667:D5669"/>
    <mergeCell ref="F5667:F5669"/>
    <mergeCell ref="G5667:G5669"/>
    <mergeCell ref="B5661:B5663"/>
    <mergeCell ref="E5667:E5669"/>
    <mergeCell ref="A5646:A5648"/>
    <mergeCell ref="D5646:D5648"/>
    <mergeCell ref="F5646:F5648"/>
    <mergeCell ref="G5646:G5648"/>
    <mergeCell ref="A5649:A5651"/>
    <mergeCell ref="D5649:D5651"/>
    <mergeCell ref="F5649:F5651"/>
    <mergeCell ref="G5649:G5651"/>
    <mergeCell ref="A5652:A5654"/>
    <mergeCell ref="D5652:D5654"/>
    <mergeCell ref="F5652:F5654"/>
    <mergeCell ref="G5652:G5654"/>
    <mergeCell ref="A5655:A5657"/>
    <mergeCell ref="B5655:B5657"/>
    <mergeCell ref="D5655:D5657"/>
    <mergeCell ref="F5655:F5657"/>
    <mergeCell ref="G5655:G5657"/>
    <mergeCell ref="A5630:A5632"/>
    <mergeCell ref="D5630:D5632"/>
    <mergeCell ref="F5630:F5632"/>
    <mergeCell ref="G5630:G5632"/>
    <mergeCell ref="A5633:A5635"/>
    <mergeCell ref="D5633:D5635"/>
    <mergeCell ref="F5633:F5635"/>
    <mergeCell ref="G5633:G5635"/>
    <mergeCell ref="A5636:A5638"/>
    <mergeCell ref="D5636:D5638"/>
    <mergeCell ref="F5636:F5638"/>
    <mergeCell ref="G5636:G5638"/>
    <mergeCell ref="A5639:A5641"/>
    <mergeCell ref="D5639:D5641"/>
    <mergeCell ref="F5639:F5641"/>
    <mergeCell ref="G5639:G5641"/>
    <mergeCell ref="A5642:A5645"/>
    <mergeCell ref="D5642:D5645"/>
    <mergeCell ref="F5642:F5645"/>
    <mergeCell ref="G5642:G5645"/>
    <mergeCell ref="A5553:A5555"/>
    <mergeCell ref="D5553:D5555"/>
    <mergeCell ref="E5553:E5555"/>
    <mergeCell ref="F5553:F5555"/>
    <mergeCell ref="G5553:G5555"/>
    <mergeCell ref="A5556:A5558"/>
    <mergeCell ref="D5556:D5558"/>
    <mergeCell ref="E5556:E5558"/>
    <mergeCell ref="F5556:F5558"/>
    <mergeCell ref="G5556:G5558"/>
    <mergeCell ref="A5535:A5537"/>
    <mergeCell ref="B5535:B5537"/>
    <mergeCell ref="D5535:D5537"/>
    <mergeCell ref="F5535:F5537"/>
    <mergeCell ref="G5535:G5537"/>
    <mergeCell ref="A5538:A5540"/>
    <mergeCell ref="B5538:B5540"/>
    <mergeCell ref="D5538:D5540"/>
    <mergeCell ref="E5538:E5540"/>
    <mergeCell ref="F5538:F5540"/>
    <mergeCell ref="G5538:G5540"/>
    <mergeCell ref="A5541:A5543"/>
    <mergeCell ref="D5541:D5543"/>
    <mergeCell ref="E5541:E5543"/>
    <mergeCell ref="F5541:F5543"/>
    <mergeCell ref="G5541:G5543"/>
    <mergeCell ref="A5559:A5561"/>
    <mergeCell ref="D5559:D5561"/>
    <mergeCell ref="E5559:E5561"/>
    <mergeCell ref="F5559:F5561"/>
    <mergeCell ref="G5559:G5561"/>
    <mergeCell ref="A5544:A5546"/>
    <mergeCell ref="B5544:B5546"/>
    <mergeCell ref="D5544:D5546"/>
    <mergeCell ref="E5544:E5546"/>
    <mergeCell ref="F5544:F5546"/>
    <mergeCell ref="G5544:G5546"/>
    <mergeCell ref="A5547:A5549"/>
    <mergeCell ref="D5547:D5549"/>
    <mergeCell ref="E5547:E5549"/>
    <mergeCell ref="F5547:F5549"/>
    <mergeCell ref="G5547:G5549"/>
    <mergeCell ref="A5529:A5531"/>
    <mergeCell ref="B5529:B5531"/>
    <mergeCell ref="D5529:D5531"/>
    <mergeCell ref="F5529:F5531"/>
    <mergeCell ref="G5529:G5531"/>
    <mergeCell ref="A5550:A5552"/>
    <mergeCell ref="B5550:B5552"/>
    <mergeCell ref="D5550:D5552"/>
    <mergeCell ref="E5550:E5552"/>
    <mergeCell ref="F5550:F5552"/>
    <mergeCell ref="G5550:G5552"/>
    <mergeCell ref="A5532:A5534"/>
    <mergeCell ref="D5532:D5534"/>
    <mergeCell ref="E5532:E5534"/>
    <mergeCell ref="F5532:F5534"/>
    <mergeCell ref="G5532:G5534"/>
    <mergeCell ref="A5517:A5519"/>
    <mergeCell ref="B5517:B5519"/>
    <mergeCell ref="D5517:D5519"/>
    <mergeCell ref="E5517:E5519"/>
    <mergeCell ref="F5517:F5519"/>
    <mergeCell ref="G5517:G5519"/>
    <mergeCell ref="A5520:A5522"/>
    <mergeCell ref="D5520:D5522"/>
    <mergeCell ref="E5520:E5522"/>
    <mergeCell ref="F5520:F5522"/>
    <mergeCell ref="G5520:G5522"/>
    <mergeCell ref="A5523:A5525"/>
    <mergeCell ref="D5523:D5525"/>
    <mergeCell ref="E5523:E5525"/>
    <mergeCell ref="F5523:F5525"/>
    <mergeCell ref="G5523:G5525"/>
    <mergeCell ref="A5526:A5528"/>
    <mergeCell ref="B5526:B5528"/>
    <mergeCell ref="D5526:D5528"/>
    <mergeCell ref="E5526:E5528"/>
    <mergeCell ref="F5526:F5528"/>
    <mergeCell ref="G5526:G5528"/>
    <mergeCell ref="A5508:A5510"/>
    <mergeCell ref="B5508:B5510"/>
    <mergeCell ref="D5508:D5510"/>
    <mergeCell ref="E5508:E5510"/>
    <mergeCell ref="F5508:F5510"/>
    <mergeCell ref="G5508:G5510"/>
    <mergeCell ref="A5511:A5513"/>
    <mergeCell ref="B5511:B5513"/>
    <mergeCell ref="D5511:D5513"/>
    <mergeCell ref="E5511:E5513"/>
    <mergeCell ref="F5511:F5513"/>
    <mergeCell ref="G5511:G5513"/>
    <mergeCell ref="A5514:A5516"/>
    <mergeCell ref="B5514:B5516"/>
    <mergeCell ref="D5514:D5516"/>
    <mergeCell ref="E5514:E5516"/>
    <mergeCell ref="F5514:F5516"/>
    <mergeCell ref="G5514:G5516"/>
    <mergeCell ref="A5496:A5498"/>
    <mergeCell ref="B5496:B5498"/>
    <mergeCell ref="D5496:D5498"/>
    <mergeCell ref="E5496:E5498"/>
    <mergeCell ref="F5496:F5498"/>
    <mergeCell ref="G5496:G5498"/>
    <mergeCell ref="A5499:A5501"/>
    <mergeCell ref="D5499:D5501"/>
    <mergeCell ref="F5499:F5501"/>
    <mergeCell ref="G5499:G5501"/>
    <mergeCell ref="D5505:D5507"/>
    <mergeCell ref="E5505:E5507"/>
    <mergeCell ref="F5505:F5507"/>
    <mergeCell ref="G5505:G5507"/>
    <mergeCell ref="A5505:A5507"/>
    <mergeCell ref="A5502:A5504"/>
    <mergeCell ref="B5502:B5504"/>
    <mergeCell ref="D5502:D5504"/>
    <mergeCell ref="E5502:E5504"/>
    <mergeCell ref="F5502:F5504"/>
    <mergeCell ref="G5502:G5504"/>
    <mergeCell ref="A5487:A5489"/>
    <mergeCell ref="B5487:B5489"/>
    <mergeCell ref="D5487:D5489"/>
    <mergeCell ref="E5487:E5489"/>
    <mergeCell ref="F5487:F5489"/>
    <mergeCell ref="G5487:G5489"/>
    <mergeCell ref="A5490:A5492"/>
    <mergeCell ref="B5490:B5492"/>
    <mergeCell ref="D5490:D5492"/>
    <mergeCell ref="F5490:F5492"/>
    <mergeCell ref="G5490:G5492"/>
    <mergeCell ref="A5493:A5495"/>
    <mergeCell ref="B5493:B5495"/>
    <mergeCell ref="D5493:D5495"/>
    <mergeCell ref="E5493:E5495"/>
    <mergeCell ref="F5493:F5495"/>
    <mergeCell ref="G5493:G5495"/>
    <mergeCell ref="A5475:A5477"/>
    <mergeCell ref="B5475:B5477"/>
    <mergeCell ref="D5475:D5477"/>
    <mergeCell ref="E5475:E5477"/>
    <mergeCell ref="F5475:F5477"/>
    <mergeCell ref="G5475:G5477"/>
    <mergeCell ref="A5478:A5480"/>
    <mergeCell ref="B5478:B5480"/>
    <mergeCell ref="D5478:D5480"/>
    <mergeCell ref="F5478:F5480"/>
    <mergeCell ref="G5478:G5480"/>
    <mergeCell ref="A5481:A5483"/>
    <mergeCell ref="B5481:B5483"/>
    <mergeCell ref="D5481:D5483"/>
    <mergeCell ref="F5481:F5483"/>
    <mergeCell ref="G5481:G5483"/>
    <mergeCell ref="A5484:A5486"/>
    <mergeCell ref="B5484:B5486"/>
    <mergeCell ref="D5484:D5486"/>
    <mergeCell ref="E5484:E5486"/>
    <mergeCell ref="F5484:F5486"/>
    <mergeCell ref="G5484:G5486"/>
    <mergeCell ref="A5463:A5465"/>
    <mergeCell ref="B5463:B5465"/>
    <mergeCell ref="D5463:D5465"/>
    <mergeCell ref="E5463:E5465"/>
    <mergeCell ref="F5463:F5465"/>
    <mergeCell ref="G5463:G5465"/>
    <mergeCell ref="A5466:A5468"/>
    <mergeCell ref="D5466:D5468"/>
    <mergeCell ref="F5466:F5468"/>
    <mergeCell ref="G5466:G5468"/>
    <mergeCell ref="A5469:A5471"/>
    <mergeCell ref="D5469:D5471"/>
    <mergeCell ref="F5469:F5471"/>
    <mergeCell ref="G5469:G5471"/>
    <mergeCell ref="A5472:A5474"/>
    <mergeCell ref="D5472:D5474"/>
    <mergeCell ref="F5472:F5474"/>
    <mergeCell ref="G5472:G5474"/>
    <mergeCell ref="A5451:A5453"/>
    <mergeCell ref="B5451:B5453"/>
    <mergeCell ref="D5451:D5453"/>
    <mergeCell ref="F5451:F5453"/>
    <mergeCell ref="G5451:G5453"/>
    <mergeCell ref="A5454:A5456"/>
    <mergeCell ref="B5454:B5456"/>
    <mergeCell ref="D5454:D5456"/>
    <mergeCell ref="F5454:F5456"/>
    <mergeCell ref="G5454:G5456"/>
    <mergeCell ref="A5457:A5459"/>
    <mergeCell ref="D5457:D5459"/>
    <mergeCell ref="F5457:F5459"/>
    <mergeCell ref="G5457:G5459"/>
    <mergeCell ref="A5460:A5462"/>
    <mergeCell ref="B5460:B5462"/>
    <mergeCell ref="D5460:D5462"/>
    <mergeCell ref="F5460:F5462"/>
    <mergeCell ref="G5460:G5462"/>
    <mergeCell ref="A5439:A5441"/>
    <mergeCell ref="B5439:B5441"/>
    <mergeCell ref="D5439:D5441"/>
    <mergeCell ref="F5439:F5441"/>
    <mergeCell ref="G5439:G5441"/>
    <mergeCell ref="A5442:A5444"/>
    <mergeCell ref="B5442:B5444"/>
    <mergeCell ref="D5442:D5444"/>
    <mergeCell ref="F5442:F5444"/>
    <mergeCell ref="G5442:G5444"/>
    <mergeCell ref="A5445:A5447"/>
    <mergeCell ref="D5445:D5447"/>
    <mergeCell ref="F5445:F5447"/>
    <mergeCell ref="G5445:G5447"/>
    <mergeCell ref="A5448:A5450"/>
    <mergeCell ref="B5448:B5450"/>
    <mergeCell ref="D5448:D5450"/>
    <mergeCell ref="F5448:F5450"/>
    <mergeCell ref="G5448:G5450"/>
    <mergeCell ref="A5427:A5429"/>
    <mergeCell ref="D5427:D5429"/>
    <mergeCell ref="F5427:F5429"/>
    <mergeCell ref="G5427:G5429"/>
    <mergeCell ref="A5430:A5432"/>
    <mergeCell ref="D5430:D5432"/>
    <mergeCell ref="F5430:F5432"/>
    <mergeCell ref="G5430:G5432"/>
    <mergeCell ref="A5433:A5435"/>
    <mergeCell ref="D5433:D5435"/>
    <mergeCell ref="E5433:E5435"/>
    <mergeCell ref="F5433:F5435"/>
    <mergeCell ref="G5433:G5435"/>
    <mergeCell ref="A5436:A5438"/>
    <mergeCell ref="D5436:D5438"/>
    <mergeCell ref="F5436:F5438"/>
    <mergeCell ref="G5436:G5438"/>
    <mergeCell ref="A5412:A5414"/>
    <mergeCell ref="D5412:D5414"/>
    <mergeCell ref="F5412:F5414"/>
    <mergeCell ref="G5412:G5414"/>
    <mergeCell ref="A5415:A5417"/>
    <mergeCell ref="D5415:D5417"/>
    <mergeCell ref="F5415:F5417"/>
    <mergeCell ref="G5415:G5417"/>
    <mergeCell ref="A5418:A5420"/>
    <mergeCell ref="D5418:D5420"/>
    <mergeCell ref="F5418:F5420"/>
    <mergeCell ref="G5418:G5420"/>
    <mergeCell ref="A5421:A5423"/>
    <mergeCell ref="D5421:D5423"/>
    <mergeCell ref="F5421:F5423"/>
    <mergeCell ref="G5421:G5423"/>
    <mergeCell ref="A5424:A5426"/>
    <mergeCell ref="D5424:D5426"/>
    <mergeCell ref="F5424:F5426"/>
    <mergeCell ref="G5424:G5426"/>
    <mergeCell ref="A5400:A5402"/>
    <mergeCell ref="D5400:D5402"/>
    <mergeCell ref="F5400:F5402"/>
    <mergeCell ref="G5400:G5402"/>
    <mergeCell ref="A5403:A5405"/>
    <mergeCell ref="D5403:D5405"/>
    <mergeCell ref="F5403:F5405"/>
    <mergeCell ref="G5403:G5405"/>
    <mergeCell ref="A5406:A5408"/>
    <mergeCell ref="D5406:D5408"/>
    <mergeCell ref="F5406:F5408"/>
    <mergeCell ref="G5406:G5408"/>
    <mergeCell ref="A5409:A5411"/>
    <mergeCell ref="B5409:B5411"/>
    <mergeCell ref="D5409:D5411"/>
    <mergeCell ref="F5409:F5411"/>
    <mergeCell ref="G5409:G5411"/>
    <mergeCell ref="A5388:A5390"/>
    <mergeCell ref="B5388:B5390"/>
    <mergeCell ref="D5388:D5390"/>
    <mergeCell ref="F5388:F5390"/>
    <mergeCell ref="G5388:G5390"/>
    <mergeCell ref="A5391:A5393"/>
    <mergeCell ref="D5391:D5393"/>
    <mergeCell ref="F5391:F5393"/>
    <mergeCell ref="G5391:G5393"/>
    <mergeCell ref="A5394:A5396"/>
    <mergeCell ref="B5394:B5396"/>
    <mergeCell ref="D5394:D5396"/>
    <mergeCell ref="F5394:F5396"/>
    <mergeCell ref="G5394:G5396"/>
    <mergeCell ref="A5397:A5399"/>
    <mergeCell ref="B5397:B5399"/>
    <mergeCell ref="D5397:D5399"/>
    <mergeCell ref="F5397:F5399"/>
    <mergeCell ref="G5397:G5399"/>
    <mergeCell ref="A5373:A5375"/>
    <mergeCell ref="D5373:D5375"/>
    <mergeCell ref="F5373:F5375"/>
    <mergeCell ref="G5373:G5375"/>
    <mergeCell ref="A5376:A5378"/>
    <mergeCell ref="D5376:D5378"/>
    <mergeCell ref="F5376:F5378"/>
    <mergeCell ref="G5376:G5378"/>
    <mergeCell ref="A5379:A5381"/>
    <mergeCell ref="D5379:D5381"/>
    <mergeCell ref="F5379:F5381"/>
    <mergeCell ref="G5379:G5381"/>
    <mergeCell ref="A5382:A5384"/>
    <mergeCell ref="D5382:D5384"/>
    <mergeCell ref="F5382:F5384"/>
    <mergeCell ref="G5382:G5384"/>
    <mergeCell ref="A5385:A5387"/>
    <mergeCell ref="B5385:B5387"/>
    <mergeCell ref="D5385:D5387"/>
    <mergeCell ref="F5385:F5387"/>
    <mergeCell ref="G5385:G5387"/>
    <mergeCell ref="E5380:E5381"/>
    <mergeCell ref="D5358:D5360"/>
    <mergeCell ref="F5358:F5360"/>
    <mergeCell ref="G5358:G5360"/>
    <mergeCell ref="A5361:A5363"/>
    <mergeCell ref="D5361:D5363"/>
    <mergeCell ref="F5361:F5363"/>
    <mergeCell ref="G5361:G5363"/>
    <mergeCell ref="A5364:A5366"/>
    <mergeCell ref="D5364:D5366"/>
    <mergeCell ref="F5364:F5366"/>
    <mergeCell ref="G5364:G5366"/>
    <mergeCell ref="A5367:A5369"/>
    <mergeCell ref="D5367:D5369"/>
    <mergeCell ref="F5367:F5369"/>
    <mergeCell ref="G5367:G5369"/>
    <mergeCell ref="A5370:A5372"/>
    <mergeCell ref="D5370:D5372"/>
    <mergeCell ref="F5370:F5372"/>
    <mergeCell ref="G5370:G5372"/>
    <mergeCell ref="A5358:A5360"/>
    <mergeCell ref="A2089:A2096"/>
    <mergeCell ref="D2089:D2096"/>
    <mergeCell ref="E2089:E2096"/>
    <mergeCell ref="F2089:F2096"/>
    <mergeCell ref="A2068:A2073"/>
    <mergeCell ref="D2068:D2073"/>
    <mergeCell ref="E2068:E2073"/>
    <mergeCell ref="E3986:E3987"/>
    <mergeCell ref="F2068:F2073"/>
    <mergeCell ref="A2074:A2076"/>
    <mergeCell ref="D2074:D2076"/>
    <mergeCell ref="E2074:E2076"/>
    <mergeCell ref="F2074:F2076"/>
    <mergeCell ref="A2077:A2082"/>
    <mergeCell ref="D2077:D2082"/>
    <mergeCell ref="E2077:E2082"/>
    <mergeCell ref="F2077:F2082"/>
    <mergeCell ref="A2478:A2481"/>
    <mergeCell ref="B2567:E2567"/>
    <mergeCell ref="B2446:B2447"/>
    <mergeCell ref="D2446:D2447"/>
    <mergeCell ref="E2446:E2447"/>
    <mergeCell ref="A2098:A2102"/>
    <mergeCell ref="D2098:D2102"/>
    <mergeCell ref="E2098:E2102"/>
    <mergeCell ref="F2098:F2102"/>
    <mergeCell ref="A2103:A2107"/>
    <mergeCell ref="D2103:D2107"/>
    <mergeCell ref="E2103:E2107"/>
    <mergeCell ref="F2103:F2107"/>
    <mergeCell ref="E3966:E3969"/>
    <mergeCell ref="E3959:E3962"/>
    <mergeCell ref="H4123:H4126"/>
    <mergeCell ref="A2052:A2053"/>
    <mergeCell ref="B2052:B2053"/>
    <mergeCell ref="D2052:D2053"/>
    <mergeCell ref="E2054:E2058"/>
    <mergeCell ref="F2054:F2058"/>
    <mergeCell ref="A2059:A2061"/>
    <mergeCell ref="D2059:D2061"/>
    <mergeCell ref="E2059:E2061"/>
    <mergeCell ref="F2059:F2061"/>
    <mergeCell ref="E2052:E2053"/>
    <mergeCell ref="F2052:F2053"/>
    <mergeCell ref="A2054:A2058"/>
    <mergeCell ref="D2054:D2058"/>
    <mergeCell ref="A2084:A2088"/>
    <mergeCell ref="D2084:D2088"/>
    <mergeCell ref="E2084:E2088"/>
    <mergeCell ref="F2084:F2088"/>
    <mergeCell ref="D3986:D3987"/>
    <mergeCell ref="F3986:F3987"/>
    <mergeCell ref="A3738:A3741"/>
    <mergeCell ref="D3963:D3965"/>
    <mergeCell ref="C3966:C3969"/>
    <mergeCell ref="D3966:D3969"/>
    <mergeCell ref="A3957:A3958"/>
    <mergeCell ref="C3957:C3958"/>
    <mergeCell ref="D3957:D3958"/>
    <mergeCell ref="F2857:F2869"/>
    <mergeCell ref="F2870:F2876"/>
    <mergeCell ref="F2877:F2885"/>
    <mergeCell ref="E3957:E3958"/>
    <mergeCell ref="G4061:G4067"/>
    <mergeCell ref="A1977:A1979"/>
    <mergeCell ref="D1977:D1979"/>
    <mergeCell ref="E1977:E1979"/>
    <mergeCell ref="F1977:F1979"/>
    <mergeCell ref="A2001:A2004"/>
    <mergeCell ref="D2001:D2004"/>
    <mergeCell ref="E2001:E2004"/>
    <mergeCell ref="F2001:F2004"/>
    <mergeCell ref="A2005:A2008"/>
    <mergeCell ref="D2005:D2008"/>
    <mergeCell ref="E2005:E2008"/>
    <mergeCell ref="F2005:F2008"/>
    <mergeCell ref="A2062:A2066"/>
    <mergeCell ref="D2062:D2066"/>
    <mergeCell ref="E2062:E2066"/>
    <mergeCell ref="F2062:F2066"/>
    <mergeCell ref="A2033:A2037"/>
    <mergeCell ref="A2043:A2051"/>
    <mergeCell ref="D2043:D2051"/>
    <mergeCell ref="E2043:E2051"/>
    <mergeCell ref="F2043:F2051"/>
    <mergeCell ref="D4070:D4074"/>
    <mergeCell ref="E4070:E4074"/>
    <mergeCell ref="F4070:F4074"/>
    <mergeCell ref="G4070:G4074"/>
    <mergeCell ref="A4075:A4081"/>
    <mergeCell ref="C4075:C4081"/>
    <mergeCell ref="D4075:D4081"/>
    <mergeCell ref="E4075:E4081"/>
    <mergeCell ref="F4075:F4081"/>
    <mergeCell ref="G4049:G4054"/>
    <mergeCell ref="A4055:A4058"/>
    <mergeCell ref="C4055:C4058"/>
    <mergeCell ref="D4055:D4058"/>
    <mergeCell ref="E4055:E4058"/>
    <mergeCell ref="F4055:F4058"/>
    <mergeCell ref="G4055:G4058"/>
    <mergeCell ref="A5273:A5276"/>
    <mergeCell ref="B5273:B5276"/>
    <mergeCell ref="D5273:D5276"/>
    <mergeCell ref="G5273:G5276"/>
    <mergeCell ref="D5253:D5255"/>
    <mergeCell ref="E5253:E5255"/>
    <mergeCell ref="F5253:F5255"/>
    <mergeCell ref="G5253:G5255"/>
    <mergeCell ref="A5257:A5259"/>
    <mergeCell ref="B5257:B5259"/>
    <mergeCell ref="D5257:D5259"/>
    <mergeCell ref="E5257:E5259"/>
    <mergeCell ref="F5257:F5259"/>
    <mergeCell ref="G5257:G5259"/>
    <mergeCell ref="A4117:A4122"/>
    <mergeCell ref="C4117:C4122"/>
    <mergeCell ref="D4117:D4122"/>
    <mergeCell ref="E4117:E4122"/>
    <mergeCell ref="F4117:F4122"/>
    <mergeCell ref="G5244:G5246"/>
    <mergeCell ref="A5250:A5252"/>
    <mergeCell ref="D5250:D5252"/>
    <mergeCell ref="E5250:E5252"/>
    <mergeCell ref="G4075:G4081"/>
    <mergeCell ref="A4061:A4067"/>
    <mergeCell ref="A5244:A5246"/>
    <mergeCell ref="B5244:B5246"/>
    <mergeCell ref="D5244:D5246"/>
    <mergeCell ref="E5244:E5246"/>
    <mergeCell ref="F5244:F5246"/>
    <mergeCell ref="A5147:A5149"/>
    <mergeCell ref="A5247:A5249"/>
    <mergeCell ref="B5247:B5249"/>
    <mergeCell ref="D5247:D5249"/>
    <mergeCell ref="E5247:E5249"/>
    <mergeCell ref="F5250:F5252"/>
    <mergeCell ref="F5240:F5242"/>
    <mergeCell ref="E5211:E5213"/>
    <mergeCell ref="F5211:F5213"/>
    <mergeCell ref="F5147:F5149"/>
    <mergeCell ref="G5250:G5252"/>
    <mergeCell ref="G5247:G5249"/>
    <mergeCell ref="G5237:G5239"/>
    <mergeCell ref="G5240:G5242"/>
    <mergeCell ref="G5230:G5232"/>
    <mergeCell ref="B5221:B5223"/>
    <mergeCell ref="D5221:D5223"/>
    <mergeCell ref="E5221:E5223"/>
    <mergeCell ref="E4049:E4054"/>
    <mergeCell ref="F4049:F4054"/>
    <mergeCell ref="C4061:C4067"/>
    <mergeCell ref="D4061:D4067"/>
    <mergeCell ref="E4061:E4067"/>
    <mergeCell ref="F4061:F4067"/>
    <mergeCell ref="A4123:A4126"/>
    <mergeCell ref="C4123:C4126"/>
    <mergeCell ref="D4123:D4126"/>
    <mergeCell ref="E4123:E4126"/>
    <mergeCell ref="F4123:F4126"/>
    <mergeCell ref="A5277:A5279"/>
    <mergeCell ref="B5277:B5279"/>
    <mergeCell ref="D5277:D5279"/>
    <mergeCell ref="E5277:E5279"/>
    <mergeCell ref="F5277:F5279"/>
    <mergeCell ref="A5280:A5282"/>
    <mergeCell ref="B5280:B5282"/>
    <mergeCell ref="D5280:D5282"/>
    <mergeCell ref="E5280:E5282"/>
    <mergeCell ref="F5280:F5282"/>
    <mergeCell ref="F5237:F5239"/>
    <mergeCell ref="A5240:A5242"/>
    <mergeCell ref="B5240:B5242"/>
    <mergeCell ref="D5240:D5242"/>
    <mergeCell ref="E5240:E5242"/>
    <mergeCell ref="A5230:A5232"/>
    <mergeCell ref="B5230:B5232"/>
    <mergeCell ref="D5230:D5232"/>
    <mergeCell ref="E5230:E5232"/>
    <mergeCell ref="F5230:F5232"/>
    <mergeCell ref="A5221:A5223"/>
    <mergeCell ref="G5280:G5282"/>
    <mergeCell ref="E5273:E5276"/>
    <mergeCell ref="F5273:F5276"/>
    <mergeCell ref="A5253:A5255"/>
    <mergeCell ref="B5253:B5255"/>
    <mergeCell ref="G5267:G5269"/>
    <mergeCell ref="G5263:G5265"/>
    <mergeCell ref="A5270:A5272"/>
    <mergeCell ref="B5270:B5272"/>
    <mergeCell ref="D5270:D5272"/>
    <mergeCell ref="E5270:E5272"/>
    <mergeCell ref="F5270:F5272"/>
    <mergeCell ref="G5270:G5272"/>
    <mergeCell ref="A5267:A5269"/>
    <mergeCell ref="D5267:D5269"/>
    <mergeCell ref="E5267:E5269"/>
    <mergeCell ref="F5267:F5269"/>
    <mergeCell ref="A5263:A5265"/>
    <mergeCell ref="D5263:D5265"/>
    <mergeCell ref="E5263:E5265"/>
    <mergeCell ref="F5263:F5265"/>
    <mergeCell ref="A5260:A5262"/>
    <mergeCell ref="B5260:B5262"/>
    <mergeCell ref="D5260:D5262"/>
    <mergeCell ref="E5260:E5262"/>
    <mergeCell ref="F5260:F5262"/>
    <mergeCell ref="G5260:G5262"/>
    <mergeCell ref="A5297:A5299"/>
    <mergeCell ref="B5297:B5299"/>
    <mergeCell ref="D5297:D5299"/>
    <mergeCell ref="E5297:E5299"/>
    <mergeCell ref="F5297:F5299"/>
    <mergeCell ref="G5297:G5299"/>
    <mergeCell ref="A5284:A5286"/>
    <mergeCell ref="B5284:B5286"/>
    <mergeCell ref="D5284:D5286"/>
    <mergeCell ref="E5284:E5286"/>
    <mergeCell ref="F5284:F5286"/>
    <mergeCell ref="G5284:G5286"/>
    <mergeCell ref="A5287:A5289"/>
    <mergeCell ref="D5287:D5289"/>
    <mergeCell ref="E5287:E5289"/>
    <mergeCell ref="F5287:F5289"/>
    <mergeCell ref="G5287:G5289"/>
    <mergeCell ref="A5290:A5292"/>
    <mergeCell ref="B5290:B5292"/>
    <mergeCell ref="D5290:D5292"/>
    <mergeCell ref="E5290:E5292"/>
    <mergeCell ref="F5290:F5292"/>
    <mergeCell ref="G5290:G5292"/>
    <mergeCell ref="G5294:G5296"/>
    <mergeCell ref="A5294:A5296"/>
    <mergeCell ref="D5294:D5296"/>
    <mergeCell ref="E5294:E5296"/>
    <mergeCell ref="F5294:F5296"/>
    <mergeCell ref="A4036:A4040"/>
    <mergeCell ref="C4036:C4040"/>
    <mergeCell ref="D4036:D4040"/>
    <mergeCell ref="E4036:E4040"/>
    <mergeCell ref="F1933:F1934"/>
    <mergeCell ref="A1935:A1940"/>
    <mergeCell ref="D1935:D1940"/>
    <mergeCell ref="E1935:E1940"/>
    <mergeCell ref="A1956:A1960"/>
    <mergeCell ref="D1956:D1960"/>
    <mergeCell ref="E1956:E1960"/>
    <mergeCell ref="F1956:F1960"/>
    <mergeCell ref="F1935:F1940"/>
    <mergeCell ref="F4036:F4040"/>
    <mergeCell ref="A4041:A4044"/>
    <mergeCell ref="C4041:C4044"/>
    <mergeCell ref="D4041:D4044"/>
    <mergeCell ref="E4041:E4044"/>
    <mergeCell ref="F4041:F4044"/>
    <mergeCell ref="E1968:E1971"/>
    <mergeCell ref="A1941:A1945"/>
    <mergeCell ref="D1941:D1945"/>
    <mergeCell ref="E1941:E1945"/>
    <mergeCell ref="F1941:F1945"/>
    <mergeCell ref="F2854:F2856"/>
    <mergeCell ref="F1968:F1971"/>
    <mergeCell ref="A1972:A1976"/>
    <mergeCell ref="D1972:D1976"/>
    <mergeCell ref="E1972:E1976"/>
    <mergeCell ref="F1972:F1976"/>
    <mergeCell ref="F3950:F3951"/>
    <mergeCell ref="D3959:D3962"/>
    <mergeCell ref="A4045:A4048"/>
    <mergeCell ref="C4045:C4048"/>
    <mergeCell ref="D4045:D4048"/>
    <mergeCell ref="E4045:E4048"/>
    <mergeCell ref="F4045:F4048"/>
    <mergeCell ref="F5247:F5249"/>
    <mergeCell ref="D1904:D1908"/>
    <mergeCell ref="E1904:E1908"/>
    <mergeCell ref="F1904:F1908"/>
    <mergeCell ref="A1909:A1912"/>
    <mergeCell ref="D1909:D1912"/>
    <mergeCell ref="E1909:E1912"/>
    <mergeCell ref="F1909:F1912"/>
    <mergeCell ref="F2778:F2785"/>
    <mergeCell ref="F2886:F2891"/>
    <mergeCell ref="F2892:F2903"/>
    <mergeCell ref="F2904:F2912"/>
    <mergeCell ref="A1913:A1917"/>
    <mergeCell ref="D1913:D1917"/>
    <mergeCell ref="E1913:E1917"/>
    <mergeCell ref="F1913:F1917"/>
    <mergeCell ref="D1925:D1932"/>
    <mergeCell ref="E1925:E1932"/>
    <mergeCell ref="D2033:D2037"/>
    <mergeCell ref="E2033:E2037"/>
    <mergeCell ref="F2033:F2037"/>
    <mergeCell ref="A2038:A2041"/>
    <mergeCell ref="D2038:D2041"/>
    <mergeCell ref="E2038:E2041"/>
    <mergeCell ref="F2038:F2041"/>
    <mergeCell ref="A1968:A1971"/>
    <mergeCell ref="D1968:D1971"/>
    <mergeCell ref="G4036:G4040"/>
    <mergeCell ref="G4041:G4044"/>
    <mergeCell ref="G4045:G4048"/>
    <mergeCell ref="F2786:F2791"/>
    <mergeCell ref="F2792:F2797"/>
    <mergeCell ref="F2798:F2801"/>
    <mergeCell ref="F2802:F2810"/>
    <mergeCell ref="F2811:F2815"/>
    <mergeCell ref="F2816:F2827"/>
    <mergeCell ref="F2828:F2830"/>
    <mergeCell ref="F2832:F2844"/>
    <mergeCell ref="F2845:F2853"/>
    <mergeCell ref="F3992:F3998"/>
    <mergeCell ref="A3986:A3987"/>
    <mergeCell ref="C3986:C3987"/>
    <mergeCell ref="E5214:E5216"/>
    <mergeCell ref="E5202:E5206"/>
    <mergeCell ref="A5171:A5173"/>
    <mergeCell ref="D5171:D5173"/>
    <mergeCell ref="E5171:E5173"/>
    <mergeCell ref="C4003:C4006"/>
    <mergeCell ref="D4003:D4006"/>
    <mergeCell ref="E4003:E4006"/>
    <mergeCell ref="F4003:F4006"/>
    <mergeCell ref="G4003:G4006"/>
    <mergeCell ref="F5214:F5216"/>
    <mergeCell ref="G5214:G5216"/>
    <mergeCell ref="A3775:A3780"/>
    <mergeCell ref="C3775:C3780"/>
    <mergeCell ref="D3775:D3780"/>
    <mergeCell ref="E3775:E3780"/>
    <mergeCell ref="F3963:F3965"/>
    <mergeCell ref="F5221:F5223"/>
    <mergeCell ref="G5221:G5223"/>
    <mergeCell ref="A5224:A5226"/>
    <mergeCell ref="B5224:B5226"/>
    <mergeCell ref="D5224:D5226"/>
    <mergeCell ref="E5224:E5226"/>
    <mergeCell ref="F5224:F5226"/>
    <mergeCell ref="G5224:G5226"/>
    <mergeCell ref="A5227:A5229"/>
    <mergeCell ref="D5227:D5229"/>
    <mergeCell ref="E5227:E5229"/>
    <mergeCell ref="F5227:F5229"/>
    <mergeCell ref="G5227:G5229"/>
    <mergeCell ref="G5234:G5236"/>
    <mergeCell ref="A5237:A5239"/>
    <mergeCell ref="D5237:D5239"/>
    <mergeCell ref="E5237:E5239"/>
    <mergeCell ref="A5217:A5219"/>
    <mergeCell ref="D5217:D5219"/>
    <mergeCell ref="E5217:E5219"/>
    <mergeCell ref="F5217:F5219"/>
    <mergeCell ref="G5217:G5219"/>
    <mergeCell ref="E5191:E5194"/>
    <mergeCell ref="F5171:F5173"/>
    <mergeCell ref="G5171:G5173"/>
    <mergeCell ref="A5174:A5176"/>
    <mergeCell ref="D5174:D5176"/>
    <mergeCell ref="E5174:E5176"/>
    <mergeCell ref="F5174:F5176"/>
    <mergeCell ref="G5174:G5176"/>
    <mergeCell ref="A5177:A5179"/>
    <mergeCell ref="A5184:A5186"/>
    <mergeCell ref="D5184:D5186"/>
    <mergeCell ref="E5184:E5186"/>
    <mergeCell ref="F5184:F5186"/>
    <mergeCell ref="G5184:G5186"/>
    <mergeCell ref="A5187:A5190"/>
    <mergeCell ref="A5211:A5213"/>
    <mergeCell ref="D5211:D5213"/>
    <mergeCell ref="A5214:A5216"/>
    <mergeCell ref="B5214:B5216"/>
    <mergeCell ref="D5214:D5216"/>
    <mergeCell ref="F5187:F5190"/>
    <mergeCell ref="G5187:G5190"/>
    <mergeCell ref="A5191:A5194"/>
    <mergeCell ref="D5191:D5194"/>
    <mergeCell ref="F5177:F5179"/>
    <mergeCell ref="G5177:G5179"/>
    <mergeCell ref="F5191:F5194"/>
    <mergeCell ref="D1754:D1759"/>
    <mergeCell ref="G3966:G3969"/>
    <mergeCell ref="A3970:A3972"/>
    <mergeCell ref="C3970:C3972"/>
    <mergeCell ref="D3970:D3972"/>
    <mergeCell ref="E3970:E3972"/>
    <mergeCell ref="F3970:F3972"/>
    <mergeCell ref="G3970:G3972"/>
    <mergeCell ref="A3973:A3975"/>
    <mergeCell ref="C3973:C3975"/>
    <mergeCell ref="D3973:D3975"/>
    <mergeCell ref="E3973:E3975"/>
    <mergeCell ref="F3973:F3975"/>
    <mergeCell ref="G3973:G3975"/>
    <mergeCell ref="A3976:A3977"/>
    <mergeCell ref="C3976:C3977"/>
    <mergeCell ref="D3976:D3977"/>
    <mergeCell ref="E3976:E3977"/>
    <mergeCell ref="A2446:A2451"/>
    <mergeCell ref="D1947:D1949"/>
    <mergeCell ref="E1947:E1949"/>
    <mergeCell ref="F1947:F1949"/>
    <mergeCell ref="A1950:A1954"/>
    <mergeCell ref="D1950:D1954"/>
    <mergeCell ref="E1950:E1954"/>
    <mergeCell ref="F1950:F1954"/>
    <mergeCell ref="F1925:F1932"/>
    <mergeCell ref="A1933:A1934"/>
    <mergeCell ref="D1933:D1934"/>
    <mergeCell ref="E1933:E1934"/>
    <mergeCell ref="F1874:F1878"/>
    <mergeCell ref="A1904:A1908"/>
    <mergeCell ref="E1754:E1759"/>
    <mergeCell ref="G3963:G3965"/>
    <mergeCell ref="A1704:A1709"/>
    <mergeCell ref="D1704:D1709"/>
    <mergeCell ref="E1704:E1709"/>
    <mergeCell ref="A1710:A1714"/>
    <mergeCell ref="D1710:D1714"/>
    <mergeCell ref="E1710:E1714"/>
    <mergeCell ref="A1715:A1720"/>
    <mergeCell ref="D1715:D1720"/>
    <mergeCell ref="E1715:E1720"/>
    <mergeCell ref="A1721:A1724"/>
    <mergeCell ref="D1721:D1724"/>
    <mergeCell ref="E1721:E1724"/>
    <mergeCell ref="A1725:A1730"/>
    <mergeCell ref="D1725:D1730"/>
    <mergeCell ref="E1725:E1730"/>
    <mergeCell ref="D3749:D3752"/>
    <mergeCell ref="E3749:E3752"/>
    <mergeCell ref="F3749:F3752"/>
    <mergeCell ref="A2482:A2485"/>
    <mergeCell ref="A1947:A1949"/>
    <mergeCell ref="A2464:A2471"/>
    <mergeCell ref="G3731:G3735"/>
    <mergeCell ref="A3736:A3737"/>
    <mergeCell ref="C3736:C3737"/>
    <mergeCell ref="D3736:D3737"/>
    <mergeCell ref="E3736:E3737"/>
    <mergeCell ref="F3736:F3737"/>
    <mergeCell ref="A1925:A1932"/>
    <mergeCell ref="A3959:A3962"/>
    <mergeCell ref="C3959:C3962"/>
    <mergeCell ref="E6187:E6189"/>
    <mergeCell ref="D6187:D6189"/>
    <mergeCell ref="F6187:F6189"/>
    <mergeCell ref="G6187:G6189"/>
    <mergeCell ref="B6187:B6189"/>
    <mergeCell ref="A6187:A6189"/>
    <mergeCell ref="A5195:A5197"/>
    <mergeCell ref="B5195:B5197"/>
    <mergeCell ref="D5195:D5197"/>
    <mergeCell ref="E5195:E5197"/>
    <mergeCell ref="F5195:F5197"/>
    <mergeCell ref="G5195:G5197"/>
    <mergeCell ref="A5199:A5201"/>
    <mergeCell ref="B5199:B5201"/>
    <mergeCell ref="D5199:D5201"/>
    <mergeCell ref="E5199:E5201"/>
    <mergeCell ref="F5199:F5201"/>
    <mergeCell ref="A5234:A5236"/>
    <mergeCell ref="D5234:D5236"/>
    <mergeCell ref="E5234:E5236"/>
    <mergeCell ref="F5234:F5236"/>
    <mergeCell ref="G5207:G5209"/>
    <mergeCell ref="G5199:G5201"/>
    <mergeCell ref="A5202:A5206"/>
    <mergeCell ref="D5202:D5206"/>
    <mergeCell ref="D5327:D5328"/>
    <mergeCell ref="E5327:E5328"/>
    <mergeCell ref="F5327:F5328"/>
    <mergeCell ref="G5327:G5328"/>
    <mergeCell ref="A5323:A5325"/>
    <mergeCell ref="D5323:D5325"/>
    <mergeCell ref="E5323:E5325"/>
    <mergeCell ref="G3986:G3987"/>
    <mergeCell ref="A3988:A3990"/>
    <mergeCell ref="C3988:C3990"/>
    <mergeCell ref="D3988:D3990"/>
    <mergeCell ref="E3988:E3990"/>
    <mergeCell ref="F3988:F3990"/>
    <mergeCell ref="F3976:F3977"/>
    <mergeCell ref="G3976:G3977"/>
    <mergeCell ref="G5211:G5213"/>
    <mergeCell ref="A5327:A5328"/>
    <mergeCell ref="C5327:C5328"/>
    <mergeCell ref="D1625:D1628"/>
    <mergeCell ref="E1625:E1628"/>
    <mergeCell ref="A1629:A1633"/>
    <mergeCell ref="D1629:D1633"/>
    <mergeCell ref="E1629:E1633"/>
    <mergeCell ref="F5202:F5206"/>
    <mergeCell ref="G5202:G5206"/>
    <mergeCell ref="A5207:A5209"/>
    <mergeCell ref="D5207:D5209"/>
    <mergeCell ref="E5207:E5209"/>
    <mergeCell ref="F5207:F5209"/>
    <mergeCell ref="A5181:A5183"/>
    <mergeCell ref="B5181:B5183"/>
    <mergeCell ref="D5181:D5183"/>
    <mergeCell ref="E5181:E5183"/>
    <mergeCell ref="F5181:F5183"/>
    <mergeCell ref="G5181:G5183"/>
    <mergeCell ref="B5187:B5190"/>
    <mergeCell ref="D5187:D5190"/>
    <mergeCell ref="E5187:E5190"/>
    <mergeCell ref="E3992:E3998"/>
    <mergeCell ref="G5191:G5194"/>
    <mergeCell ref="A5158:A5161"/>
    <mergeCell ref="D5158:D5161"/>
    <mergeCell ref="E5158:E5161"/>
    <mergeCell ref="F5158:F5161"/>
    <mergeCell ref="G5158:G5161"/>
    <mergeCell ref="A5162:A5164"/>
    <mergeCell ref="D5162:D5164"/>
    <mergeCell ref="E5162:E5164"/>
    <mergeCell ref="F5162:F5164"/>
    <mergeCell ref="G5162:G5164"/>
    <mergeCell ref="A5165:A5167"/>
    <mergeCell ref="D5165:D5167"/>
    <mergeCell ref="E5165:E5167"/>
    <mergeCell ref="F5165:F5167"/>
    <mergeCell ref="G5165:G5167"/>
    <mergeCell ref="A5168:A5170"/>
    <mergeCell ref="D5168:D5170"/>
    <mergeCell ref="E5168:E5170"/>
    <mergeCell ref="F5168:F5170"/>
    <mergeCell ref="G5168:G5170"/>
    <mergeCell ref="D5177:D5179"/>
    <mergeCell ref="E5177:E5179"/>
    <mergeCell ref="G5147:G5149"/>
    <mergeCell ref="A5150:A5152"/>
    <mergeCell ref="B5150:B5152"/>
    <mergeCell ref="D5150:D5152"/>
    <mergeCell ref="E5150:E5152"/>
    <mergeCell ref="F5150:F5152"/>
    <mergeCell ref="G5150:G5152"/>
    <mergeCell ref="A5153:A5155"/>
    <mergeCell ref="B5153:B5155"/>
    <mergeCell ref="D5153:D5155"/>
    <mergeCell ref="E5153:E5155"/>
    <mergeCell ref="F5153:F5155"/>
    <mergeCell ref="G5153:G5155"/>
    <mergeCell ref="B5147:B5149"/>
    <mergeCell ref="D5147:D5149"/>
    <mergeCell ref="E5147:E5149"/>
    <mergeCell ref="A5135:A5137"/>
    <mergeCell ref="B5135:B5137"/>
    <mergeCell ref="D5135:D5137"/>
    <mergeCell ref="E5135:E5137"/>
    <mergeCell ref="F5135:F5137"/>
    <mergeCell ref="G5135:G5137"/>
    <mergeCell ref="A5138:A5140"/>
    <mergeCell ref="D5138:D5140"/>
    <mergeCell ref="E5138:E5140"/>
    <mergeCell ref="F5138:F5140"/>
    <mergeCell ref="G5138:G5140"/>
    <mergeCell ref="A5141:A5143"/>
    <mergeCell ref="D5141:D5143"/>
    <mergeCell ref="E5141:E5143"/>
    <mergeCell ref="F5141:F5143"/>
    <mergeCell ref="G5141:G5143"/>
    <mergeCell ref="A5144:A5146"/>
    <mergeCell ref="B5144:B5146"/>
    <mergeCell ref="F5144:F5146"/>
    <mergeCell ref="G5144:G5146"/>
    <mergeCell ref="D5144:D5146"/>
    <mergeCell ref="E5144:E5146"/>
    <mergeCell ref="A5124:A5128"/>
    <mergeCell ref="B5124:B5128"/>
    <mergeCell ref="D5124:D5128"/>
    <mergeCell ref="E5124:E5128"/>
    <mergeCell ref="F5124:F5128"/>
    <mergeCell ref="G5124:G5128"/>
    <mergeCell ref="A5129:A5131"/>
    <mergeCell ref="D5129:D5131"/>
    <mergeCell ref="E5129:E5131"/>
    <mergeCell ref="F5129:F5131"/>
    <mergeCell ref="G5129:G5131"/>
    <mergeCell ref="A5132:A5134"/>
    <mergeCell ref="B5132:B5134"/>
    <mergeCell ref="D5132:D5134"/>
    <mergeCell ref="E5132:E5134"/>
    <mergeCell ref="F5132:F5134"/>
    <mergeCell ref="G5132:G5134"/>
    <mergeCell ref="F5065:F5068"/>
    <mergeCell ref="G5065:G5068"/>
    <mergeCell ref="A5069:A5071"/>
    <mergeCell ref="D5069:D5071"/>
    <mergeCell ref="E5069:E5071"/>
    <mergeCell ref="F5069:F5071"/>
    <mergeCell ref="G5069:G5071"/>
    <mergeCell ref="A5072:A5074"/>
    <mergeCell ref="D5072:D5074"/>
    <mergeCell ref="E5072:E5074"/>
    <mergeCell ref="F5072:F5074"/>
    <mergeCell ref="G5072:G5074"/>
    <mergeCell ref="A5056:A5058"/>
    <mergeCell ref="D5056:D5058"/>
    <mergeCell ref="E5056:E5058"/>
    <mergeCell ref="F5056:F5058"/>
    <mergeCell ref="G5056:G5058"/>
    <mergeCell ref="A5059:A5061"/>
    <mergeCell ref="B5059:B5061"/>
    <mergeCell ref="D5059:D5061"/>
    <mergeCell ref="E5059:E5061"/>
    <mergeCell ref="F5059:F5061"/>
    <mergeCell ref="G5059:G5061"/>
    <mergeCell ref="A5062:A5064"/>
    <mergeCell ref="B5062:B5064"/>
    <mergeCell ref="D5062:D5064"/>
    <mergeCell ref="E5062:E5064"/>
    <mergeCell ref="F5062:F5064"/>
    <mergeCell ref="G5062:G5064"/>
    <mergeCell ref="A5065:A5068"/>
    <mergeCell ref="D5065:D5068"/>
    <mergeCell ref="E5065:E5068"/>
    <mergeCell ref="A5047:A5049"/>
    <mergeCell ref="B5047:B5049"/>
    <mergeCell ref="D5047:D5049"/>
    <mergeCell ref="E5047:E5049"/>
    <mergeCell ref="F5047:F5049"/>
    <mergeCell ref="G5047:G5049"/>
    <mergeCell ref="A5050:A5052"/>
    <mergeCell ref="D5050:D5052"/>
    <mergeCell ref="E5050:E5052"/>
    <mergeCell ref="F5050:F5052"/>
    <mergeCell ref="G5050:G5052"/>
    <mergeCell ref="A5053:A5055"/>
    <mergeCell ref="B5053:B5055"/>
    <mergeCell ref="D5053:D5055"/>
    <mergeCell ref="E5053:E5055"/>
    <mergeCell ref="F5053:F5055"/>
    <mergeCell ref="G5053:G5055"/>
    <mergeCell ref="A3963:A3965"/>
    <mergeCell ref="C3963:C3965"/>
    <mergeCell ref="G3988:G3990"/>
    <mergeCell ref="A3992:A3998"/>
    <mergeCell ref="C3992:C3998"/>
    <mergeCell ref="G3992:G3998"/>
    <mergeCell ref="A3999:A4002"/>
    <mergeCell ref="C3999:C4002"/>
    <mergeCell ref="E3963:E3965"/>
    <mergeCell ref="F3999:F4002"/>
    <mergeCell ref="G3999:G4002"/>
    <mergeCell ref="A4003:A4006"/>
    <mergeCell ref="A3966:A3969"/>
    <mergeCell ref="A5041:A5045"/>
    <mergeCell ref="D5041:D5045"/>
    <mergeCell ref="E5041:E5045"/>
    <mergeCell ref="F5041:F5045"/>
    <mergeCell ref="G5041:G5045"/>
    <mergeCell ref="D4518:D4519"/>
    <mergeCell ref="A4744:A4746"/>
    <mergeCell ref="D4744:D4746"/>
    <mergeCell ref="E4744:E4746"/>
    <mergeCell ref="A4747:A4752"/>
    <mergeCell ref="D4747:D4752"/>
    <mergeCell ref="E4747:E4752"/>
    <mergeCell ref="A4753:A4756"/>
    <mergeCell ref="D4753:D4756"/>
    <mergeCell ref="A4725:A4729"/>
    <mergeCell ref="D4725:D4729"/>
    <mergeCell ref="D4730:D4734"/>
    <mergeCell ref="A4719:A4724"/>
    <mergeCell ref="D4719:D4724"/>
    <mergeCell ref="A3753:A3759"/>
    <mergeCell ref="C3753:C3759"/>
    <mergeCell ref="D3753:D3759"/>
    <mergeCell ref="E3753:E3759"/>
    <mergeCell ref="F3753:F3759"/>
    <mergeCell ref="G3753:G3759"/>
    <mergeCell ref="A3760:A3766"/>
    <mergeCell ref="C3760:C3766"/>
    <mergeCell ref="D3760:D3766"/>
    <mergeCell ref="E3760:E3766"/>
    <mergeCell ref="F3760:F3766"/>
    <mergeCell ref="F3772:F3773"/>
    <mergeCell ref="G3772:G3773"/>
    <mergeCell ref="D4967:D4971"/>
    <mergeCell ref="E4967:E4971"/>
    <mergeCell ref="A4972:A4978"/>
    <mergeCell ref="D4972:D4978"/>
    <mergeCell ref="E4972:E4978"/>
    <mergeCell ref="A4909:A4915"/>
    <mergeCell ref="E4753:E4756"/>
    <mergeCell ref="A4757:A4764"/>
    <mergeCell ref="D4757:D4764"/>
    <mergeCell ref="A3950:A3951"/>
    <mergeCell ref="C3950:C3951"/>
    <mergeCell ref="D3950:D3951"/>
    <mergeCell ref="E3950:E3951"/>
    <mergeCell ref="D4576:D4578"/>
    <mergeCell ref="E4576:E4578"/>
    <mergeCell ref="A4580:A4585"/>
    <mergeCell ref="E4561:E4569"/>
    <mergeCell ref="A4518:A4519"/>
    <mergeCell ref="B4518:B4519"/>
    <mergeCell ref="A3652:A3656"/>
    <mergeCell ref="A5038:A5040"/>
    <mergeCell ref="D5038:D5040"/>
    <mergeCell ref="E5038:E5040"/>
    <mergeCell ref="F5038:F5040"/>
    <mergeCell ref="G5038:G5040"/>
    <mergeCell ref="G3950:G3951"/>
    <mergeCell ref="A3952:A3953"/>
    <mergeCell ref="C3952:C3953"/>
    <mergeCell ref="D3952:D3953"/>
    <mergeCell ref="E3952:E3953"/>
    <mergeCell ref="F3952:F3953"/>
    <mergeCell ref="G3952:G3953"/>
    <mergeCell ref="A3954:A3956"/>
    <mergeCell ref="C3954:C3956"/>
    <mergeCell ref="D3954:D3956"/>
    <mergeCell ref="E3954:E3956"/>
    <mergeCell ref="D3738:D3741"/>
    <mergeCell ref="E3738:E3741"/>
    <mergeCell ref="F3738:F3741"/>
    <mergeCell ref="G3738:G3741"/>
    <mergeCell ref="A3742:A3746"/>
    <mergeCell ref="C3742:C3746"/>
    <mergeCell ref="D3742:D3746"/>
    <mergeCell ref="E3742:E3746"/>
    <mergeCell ref="F3742:F3746"/>
    <mergeCell ref="A3749:A3752"/>
    <mergeCell ref="C3749:C3752"/>
    <mergeCell ref="A4608:A4611"/>
    <mergeCell ref="D4608:D4611"/>
    <mergeCell ref="E4608:E4611"/>
    <mergeCell ref="A4576:A4578"/>
    <mergeCell ref="E3660:E3665"/>
    <mergeCell ref="F3660:F3665"/>
    <mergeCell ref="G3660:G3665"/>
    <mergeCell ref="A3666:A3672"/>
    <mergeCell ref="C3666:C3672"/>
    <mergeCell ref="D3666:D3672"/>
    <mergeCell ref="A3747:A3748"/>
    <mergeCell ref="C3747:C3748"/>
    <mergeCell ref="D3747:D3748"/>
    <mergeCell ref="E3747:E3748"/>
    <mergeCell ref="F3747:F3748"/>
    <mergeCell ref="G3747:G3748"/>
    <mergeCell ref="D3702:D3705"/>
    <mergeCell ref="E3702:E3705"/>
    <mergeCell ref="F3702:F3705"/>
    <mergeCell ref="G3702:G3705"/>
    <mergeCell ref="A3706:A3710"/>
    <mergeCell ref="C3706:C3710"/>
    <mergeCell ref="D3706:D3710"/>
    <mergeCell ref="E3706:E3710"/>
    <mergeCell ref="F3706:F3710"/>
    <mergeCell ref="G3706:G3710"/>
    <mergeCell ref="A3719:A3730"/>
    <mergeCell ref="C3719:C3730"/>
    <mergeCell ref="D3719:D3730"/>
    <mergeCell ref="E3719:E3730"/>
    <mergeCell ref="F3719:F3730"/>
    <mergeCell ref="G3652:G3656"/>
    <mergeCell ref="G3719:G3730"/>
    <mergeCell ref="E3666:E3672"/>
    <mergeCell ref="F3666:F3672"/>
    <mergeCell ref="G3666:G3672"/>
    <mergeCell ref="G3685:G3687"/>
    <mergeCell ref="A3674:A3679"/>
    <mergeCell ref="C3674:C3679"/>
    <mergeCell ref="D3674:D3679"/>
    <mergeCell ref="G3688:G3693"/>
    <mergeCell ref="A3694:A3697"/>
    <mergeCell ref="C3694:C3697"/>
    <mergeCell ref="D3694:D3697"/>
    <mergeCell ref="E3694:E3697"/>
    <mergeCell ref="A3711:A3712"/>
    <mergeCell ref="C3711:C3712"/>
    <mergeCell ref="A3657:A3659"/>
    <mergeCell ref="C3657:C3659"/>
    <mergeCell ref="D3657:D3659"/>
    <mergeCell ref="E3657:E3659"/>
    <mergeCell ref="G3711:G3712"/>
    <mergeCell ref="F3694:F3697"/>
    <mergeCell ref="G3694:G3697"/>
    <mergeCell ref="A3698:A3701"/>
    <mergeCell ref="C3698:C3701"/>
    <mergeCell ref="D3688:D3693"/>
    <mergeCell ref="E3688:E3693"/>
    <mergeCell ref="A3660:A3665"/>
    <mergeCell ref="C3660:C3665"/>
    <mergeCell ref="F3657:F3659"/>
    <mergeCell ref="G3657:G3659"/>
    <mergeCell ref="D3660:D3665"/>
    <mergeCell ref="A1375:A1380"/>
    <mergeCell ref="D1375:D1380"/>
    <mergeCell ref="E1375:E1380"/>
    <mergeCell ref="A1381:A1384"/>
    <mergeCell ref="D1381:D1384"/>
    <mergeCell ref="E1381:E1384"/>
    <mergeCell ref="A1385:A1391"/>
    <mergeCell ref="D1385:D1391"/>
    <mergeCell ref="E1385:E1391"/>
    <mergeCell ref="A1392:A1395"/>
    <mergeCell ref="D1392:D1395"/>
    <mergeCell ref="E1392:E1395"/>
    <mergeCell ref="A1396:A1401"/>
    <mergeCell ref="D1396:D1401"/>
    <mergeCell ref="E1396:E1401"/>
    <mergeCell ref="A1402:A1408"/>
    <mergeCell ref="D1402:D1408"/>
    <mergeCell ref="E1402:E1408"/>
    <mergeCell ref="A1760:A1763"/>
    <mergeCell ref="D1760:D1763"/>
    <mergeCell ref="E1760:E1763"/>
    <mergeCell ref="A1764:A1770"/>
    <mergeCell ref="D1764:D1770"/>
    <mergeCell ref="E1764:E1770"/>
    <mergeCell ref="A1918:A1923"/>
    <mergeCell ref="D1918:D1923"/>
    <mergeCell ref="E1918:E1923"/>
    <mergeCell ref="B2777:E2777"/>
    <mergeCell ref="A2376:A2380"/>
    <mergeCell ref="G3605:G3608"/>
    <mergeCell ref="A3597:A3600"/>
    <mergeCell ref="C3597:C3600"/>
    <mergeCell ref="A3624:A3627"/>
    <mergeCell ref="C3624:C3627"/>
    <mergeCell ref="A3619:A3623"/>
    <mergeCell ref="C3619:C3623"/>
    <mergeCell ref="D3619:D3623"/>
    <mergeCell ref="E3619:E3623"/>
    <mergeCell ref="E3593:E3596"/>
    <mergeCell ref="F3593:F3596"/>
    <mergeCell ref="G3593:G3596"/>
    <mergeCell ref="A3610:A3615"/>
    <mergeCell ref="C3610:C3615"/>
    <mergeCell ref="D3610:D3615"/>
    <mergeCell ref="E3610:E3615"/>
    <mergeCell ref="F3610:F3615"/>
    <mergeCell ref="G3610:G3615"/>
    <mergeCell ref="A3616:A3618"/>
    <mergeCell ref="C3616:C3618"/>
    <mergeCell ref="D3616:D3618"/>
    <mergeCell ref="A3642:A3646"/>
    <mergeCell ref="C3642:C3646"/>
    <mergeCell ref="D3642:D3646"/>
    <mergeCell ref="E3642:E3646"/>
    <mergeCell ref="F3642:F3646"/>
    <mergeCell ref="G3642:G3646"/>
    <mergeCell ref="A3647:A3651"/>
    <mergeCell ref="C3647:C3651"/>
    <mergeCell ref="D3647:D3651"/>
    <mergeCell ref="E3647:E3651"/>
    <mergeCell ref="F3647:F3651"/>
    <mergeCell ref="G3647:G3651"/>
    <mergeCell ref="F3624:F3627"/>
    <mergeCell ref="G3624:G3627"/>
    <mergeCell ref="A3628:A3631"/>
    <mergeCell ref="C3628:C3631"/>
    <mergeCell ref="D3628:D3631"/>
    <mergeCell ref="E3628:E3631"/>
    <mergeCell ref="F3628:F3631"/>
    <mergeCell ref="G3628:G3631"/>
    <mergeCell ref="A3632:A3641"/>
    <mergeCell ref="F3632:F3641"/>
    <mergeCell ref="G3632:G3641"/>
    <mergeCell ref="C3632:C3641"/>
    <mergeCell ref="D3632:D3641"/>
    <mergeCell ref="E3632:E3641"/>
    <mergeCell ref="E3616:E3618"/>
    <mergeCell ref="F3616:F3618"/>
    <mergeCell ref="G3616:G3618"/>
    <mergeCell ref="D3624:D3627"/>
    <mergeCell ref="E3624:E3627"/>
    <mergeCell ref="F3597:F3600"/>
    <mergeCell ref="G3597:G3600"/>
    <mergeCell ref="A3601:A3604"/>
    <mergeCell ref="C3601:C3604"/>
    <mergeCell ref="D3601:D3604"/>
    <mergeCell ref="E3601:E3604"/>
    <mergeCell ref="F3601:F3604"/>
    <mergeCell ref="G3601:G3604"/>
    <mergeCell ref="A3605:A3608"/>
    <mergeCell ref="C3605:C3608"/>
    <mergeCell ref="D3605:D3608"/>
    <mergeCell ref="E3605:E3608"/>
    <mergeCell ref="F3605:F3608"/>
    <mergeCell ref="G3619:G3623"/>
    <mergeCell ref="A3582:A3585"/>
    <mergeCell ref="C3582:C3585"/>
    <mergeCell ref="D3582:D3585"/>
    <mergeCell ref="E3582:E3585"/>
    <mergeCell ref="F3582:F3585"/>
    <mergeCell ref="G3582:G3585"/>
    <mergeCell ref="E3562:E3565"/>
    <mergeCell ref="F3562:F3565"/>
    <mergeCell ref="G3562:G3565"/>
    <mergeCell ref="A3566:A3570"/>
    <mergeCell ref="C3566:C3570"/>
    <mergeCell ref="D3566:D3570"/>
    <mergeCell ref="E3566:E3570"/>
    <mergeCell ref="F3566:F3570"/>
    <mergeCell ref="G3566:G3570"/>
    <mergeCell ref="D3597:D3600"/>
    <mergeCell ref="E3597:E3600"/>
    <mergeCell ref="A3586:A3588"/>
    <mergeCell ref="C3586:C3588"/>
    <mergeCell ref="D3586:D3588"/>
    <mergeCell ref="E3586:E3588"/>
    <mergeCell ref="F3586:F3588"/>
    <mergeCell ref="G3586:G3588"/>
    <mergeCell ref="A3589:A3592"/>
    <mergeCell ref="C3589:C3592"/>
    <mergeCell ref="D3589:D3592"/>
    <mergeCell ref="E3589:E3592"/>
    <mergeCell ref="F3589:F3592"/>
    <mergeCell ref="G3589:G3592"/>
    <mergeCell ref="A3593:A3596"/>
    <mergeCell ref="C3593:C3596"/>
    <mergeCell ref="D3593:D3596"/>
    <mergeCell ref="A1771:A1778"/>
    <mergeCell ref="D1771:D1778"/>
    <mergeCell ref="E1771:E1778"/>
    <mergeCell ref="A1779:A1783"/>
    <mergeCell ref="D1779:D1783"/>
    <mergeCell ref="A3571:A3574"/>
    <mergeCell ref="C3571:C3574"/>
    <mergeCell ref="D3571:D3574"/>
    <mergeCell ref="E3571:E3574"/>
    <mergeCell ref="F3571:F3574"/>
    <mergeCell ref="G3571:G3574"/>
    <mergeCell ref="A3575:A3581"/>
    <mergeCell ref="C3575:C3581"/>
    <mergeCell ref="D3575:D3581"/>
    <mergeCell ref="E3575:E3581"/>
    <mergeCell ref="F3575:F3581"/>
    <mergeCell ref="G3575:G3581"/>
    <mergeCell ref="A3562:A3565"/>
    <mergeCell ref="F1918:F1923"/>
    <mergeCell ref="B2376:B2377"/>
    <mergeCell ref="D2376:D2377"/>
    <mergeCell ref="E2376:E2377"/>
    <mergeCell ref="F2376:F2377"/>
    <mergeCell ref="A2387:A2392"/>
    <mergeCell ref="A1961:A1966"/>
    <mergeCell ref="D1961:D1966"/>
    <mergeCell ref="E1961:E1966"/>
    <mergeCell ref="F1961:F1966"/>
    <mergeCell ref="A2029:A2032"/>
    <mergeCell ref="D2029:D2032"/>
    <mergeCell ref="E2029:E2032"/>
    <mergeCell ref="F2029:F2032"/>
    <mergeCell ref="A1266:A1271"/>
    <mergeCell ref="D1266:D1271"/>
    <mergeCell ref="E1266:E1271"/>
    <mergeCell ref="A1634:A1637"/>
    <mergeCell ref="D1634:D1637"/>
    <mergeCell ref="E1634:E1637"/>
    <mergeCell ref="A1638:A1642"/>
    <mergeCell ref="D1638:D1642"/>
    <mergeCell ref="E1638:E1642"/>
    <mergeCell ref="A1643:A1647"/>
    <mergeCell ref="D1643:D1647"/>
    <mergeCell ref="E1643:E1647"/>
    <mergeCell ref="A1648:A1653"/>
    <mergeCell ref="D1648:D1653"/>
    <mergeCell ref="E1648:E1653"/>
    <mergeCell ref="E1779:E1783"/>
    <mergeCell ref="A1732:A1738"/>
    <mergeCell ref="D1732:D1738"/>
    <mergeCell ref="E1732:E1738"/>
    <mergeCell ref="A1739:A1746"/>
    <mergeCell ref="D1739:D1746"/>
    <mergeCell ref="E1739:E1746"/>
    <mergeCell ref="A1747:A1753"/>
    <mergeCell ref="D1747:D1753"/>
    <mergeCell ref="E1747:E1753"/>
    <mergeCell ref="A1754:A1759"/>
    <mergeCell ref="A1655:A1660"/>
    <mergeCell ref="E1655:E1660"/>
    <mergeCell ref="A1661:A1668"/>
    <mergeCell ref="D1661:D1668"/>
    <mergeCell ref="E1661:E1668"/>
    <mergeCell ref="A1669:A1675"/>
    <mergeCell ref="A1208:A1213"/>
    <mergeCell ref="D1208:D1213"/>
    <mergeCell ref="E1208:E1213"/>
    <mergeCell ref="A1214:A1217"/>
    <mergeCell ref="D1214:D1217"/>
    <mergeCell ref="E1214:E1217"/>
    <mergeCell ref="A1218:A1223"/>
    <mergeCell ref="D1218:D1223"/>
    <mergeCell ref="E1218:E1223"/>
    <mergeCell ref="A1185:A1190"/>
    <mergeCell ref="D1185:D1190"/>
    <mergeCell ref="E1185:E1190"/>
    <mergeCell ref="A1191:A1195"/>
    <mergeCell ref="D1191:D1195"/>
    <mergeCell ref="E1191:E1195"/>
    <mergeCell ref="A1196:A1199"/>
    <mergeCell ref="D1196:D1199"/>
    <mergeCell ref="A1200:A1203"/>
    <mergeCell ref="D1200:D1203"/>
    <mergeCell ref="E1200:E1203"/>
    <mergeCell ref="A1204:A1207"/>
    <mergeCell ref="D1204:D1207"/>
    <mergeCell ref="E1204:E1207"/>
    <mergeCell ref="E3472:E3474"/>
    <mergeCell ref="G3421:G3423"/>
    <mergeCell ref="D3472:D3474"/>
    <mergeCell ref="E1168:E1170"/>
    <mergeCell ref="A1171:A1178"/>
    <mergeCell ref="D1171:D1178"/>
    <mergeCell ref="E1171:E1178"/>
    <mergeCell ref="A1179:A1183"/>
    <mergeCell ref="D1179:D1183"/>
    <mergeCell ref="E1179:E1183"/>
    <mergeCell ref="A3388:A3393"/>
    <mergeCell ref="C3388:C3393"/>
    <mergeCell ref="D3388:D3393"/>
    <mergeCell ref="E3388:E3393"/>
    <mergeCell ref="F3388:F3392"/>
    <mergeCell ref="C3465:C3468"/>
    <mergeCell ref="D3465:D3468"/>
    <mergeCell ref="E3465:E3468"/>
    <mergeCell ref="F3464:F3467"/>
    <mergeCell ref="A2486:A2487"/>
    <mergeCell ref="A3249:A3252"/>
    <mergeCell ref="C3249:C3252"/>
    <mergeCell ref="D3249:D3252"/>
    <mergeCell ref="E3249:E3252"/>
    <mergeCell ref="A3253:A3257"/>
    <mergeCell ref="C3253:C3257"/>
    <mergeCell ref="D3253:D3257"/>
    <mergeCell ref="E3253:E3257"/>
    <mergeCell ref="A3258:A3266"/>
    <mergeCell ref="C3258:C3266"/>
    <mergeCell ref="D3258:D3266"/>
    <mergeCell ref="E3258:E3266"/>
    <mergeCell ref="C3410:C3411"/>
    <mergeCell ref="D3410:D3411"/>
    <mergeCell ref="E3410:E3411"/>
    <mergeCell ref="A3426:A3428"/>
    <mergeCell ref="C3426:C3428"/>
    <mergeCell ref="D3426:D3428"/>
    <mergeCell ref="E3426:E3428"/>
    <mergeCell ref="A3410:A3411"/>
    <mergeCell ref="A3412:A3414"/>
    <mergeCell ref="C3412:C3414"/>
    <mergeCell ref="D3412:D3414"/>
    <mergeCell ref="E3412:E3414"/>
    <mergeCell ref="A3415:A3421"/>
    <mergeCell ref="C3415:C3421"/>
    <mergeCell ref="D3415:D3421"/>
    <mergeCell ref="E3415:E3421"/>
    <mergeCell ref="C3562:C3565"/>
    <mergeCell ref="D3562:D3565"/>
    <mergeCell ref="A3438:A3441"/>
    <mergeCell ref="C3438:C3441"/>
    <mergeCell ref="D3438:D3441"/>
    <mergeCell ref="E3438:E3441"/>
    <mergeCell ref="A3442:A3448"/>
    <mergeCell ref="C3442:C3448"/>
    <mergeCell ref="D3442:D3448"/>
    <mergeCell ref="E3442:E3448"/>
    <mergeCell ref="A3449:A3456"/>
    <mergeCell ref="C3449:C3456"/>
    <mergeCell ref="D3449:D3456"/>
    <mergeCell ref="E3449:E3456"/>
    <mergeCell ref="A3465:A3468"/>
    <mergeCell ref="A3469:A3471"/>
    <mergeCell ref="F3414:F3420"/>
    <mergeCell ref="G3414:G3420"/>
    <mergeCell ref="D3434:D3437"/>
    <mergeCell ref="E4725:E4729"/>
    <mergeCell ref="A4694:A4696"/>
    <mergeCell ref="D4694:D4696"/>
    <mergeCell ref="E4694:E4696"/>
    <mergeCell ref="A4697:A4699"/>
    <mergeCell ref="D4697:D4699"/>
    <mergeCell ref="E4697:E4699"/>
    <mergeCell ref="A4700:A4705"/>
    <mergeCell ref="D4700:D4705"/>
    <mergeCell ref="E4700:E4705"/>
    <mergeCell ref="A4706:A4709"/>
    <mergeCell ref="D4706:D4709"/>
    <mergeCell ref="E4633:E4635"/>
    <mergeCell ref="A3422:A3424"/>
    <mergeCell ref="F3421:F3423"/>
    <mergeCell ref="F3471:F3473"/>
    <mergeCell ref="G3471:G3473"/>
    <mergeCell ref="F3437:F3440"/>
    <mergeCell ref="G3437:G3440"/>
    <mergeCell ref="F3441:F3447"/>
    <mergeCell ref="G3441:G3447"/>
    <mergeCell ref="F3448:F3455"/>
    <mergeCell ref="G3448:G3455"/>
    <mergeCell ref="G3456:G3459"/>
    <mergeCell ref="C3469:C3471"/>
    <mergeCell ref="D3469:D3471"/>
    <mergeCell ref="E3469:E3471"/>
    <mergeCell ref="F3468:F3470"/>
    <mergeCell ref="G3468:G3470"/>
    <mergeCell ref="G3388:G3392"/>
    <mergeCell ref="A3394:A3398"/>
    <mergeCell ref="C3394:C3398"/>
    <mergeCell ref="D3394:D3398"/>
    <mergeCell ref="E3394:E3398"/>
    <mergeCell ref="F3393:F3397"/>
    <mergeCell ref="G3393:G3397"/>
    <mergeCell ref="A3399:A3405"/>
    <mergeCell ref="C3399:C3405"/>
    <mergeCell ref="D3399:D3405"/>
    <mergeCell ref="E3399:E3405"/>
    <mergeCell ref="F3398:F3404"/>
    <mergeCell ref="G3398:G3404"/>
    <mergeCell ref="A3461:A3464"/>
    <mergeCell ref="C3461:C3464"/>
    <mergeCell ref="D3461:D3464"/>
    <mergeCell ref="F3409:F3410"/>
    <mergeCell ref="F3425:F3427"/>
    <mergeCell ref="G3425:G3427"/>
    <mergeCell ref="G3433:G3436"/>
    <mergeCell ref="A3406:A3409"/>
    <mergeCell ref="G3405:G3408"/>
    <mergeCell ref="G3409:G3410"/>
    <mergeCell ref="F3411:F3413"/>
    <mergeCell ref="G3411:G3413"/>
    <mergeCell ref="E3434:E3437"/>
    <mergeCell ref="F3433:F3436"/>
    <mergeCell ref="E3461:E3464"/>
    <mergeCell ref="F3460:F3463"/>
    <mergeCell ref="G3460:G3463"/>
    <mergeCell ref="A3457:A3460"/>
    <mergeCell ref="C3457:C3460"/>
    <mergeCell ref="D3457:D3460"/>
    <mergeCell ref="E3457:E3460"/>
    <mergeCell ref="F3456:F3459"/>
    <mergeCell ref="A3560:A3561"/>
    <mergeCell ref="C3560:C3561"/>
    <mergeCell ref="D3560:D3561"/>
    <mergeCell ref="E3560:E3561"/>
    <mergeCell ref="F3560:F3561"/>
    <mergeCell ref="G3560:G3561"/>
    <mergeCell ref="A4622:A4627"/>
    <mergeCell ref="A4570:A4572"/>
    <mergeCell ref="D4570:D4572"/>
    <mergeCell ref="E4570:E4572"/>
    <mergeCell ref="A4573:A4575"/>
    <mergeCell ref="D4710:D4714"/>
    <mergeCell ref="E4710:E4714"/>
    <mergeCell ref="A4662:A4667"/>
    <mergeCell ref="D4662:D4667"/>
    <mergeCell ref="E4662:E4667"/>
    <mergeCell ref="A4668:A4671"/>
    <mergeCell ref="D4668:D4671"/>
    <mergeCell ref="E4668:E4671"/>
    <mergeCell ref="A4672:A4675"/>
    <mergeCell ref="D4672:D4675"/>
    <mergeCell ref="E4672:E4675"/>
    <mergeCell ref="A4604:A4607"/>
    <mergeCell ref="D4604:D4607"/>
    <mergeCell ref="E4604:E4607"/>
    <mergeCell ref="A4592:A4599"/>
    <mergeCell ref="D4592:D4599"/>
    <mergeCell ref="E4592:E4599"/>
    <mergeCell ref="A4528:A4532"/>
    <mergeCell ref="E4719:E4724"/>
    <mergeCell ref="A4735:A4742"/>
    <mergeCell ref="D4735:D4742"/>
    <mergeCell ref="E4735:E4742"/>
    <mergeCell ref="A4687:A4689"/>
    <mergeCell ref="D4687:D4689"/>
    <mergeCell ref="E4687:E4689"/>
    <mergeCell ref="A4690:A4692"/>
    <mergeCell ref="B4690:B4692"/>
    <mergeCell ref="D4690:D4692"/>
    <mergeCell ref="E4690:E4692"/>
    <mergeCell ref="A4730:A4734"/>
    <mergeCell ref="E4730:E4734"/>
    <mergeCell ref="E4706:E4709"/>
    <mergeCell ref="A4710:A4714"/>
    <mergeCell ref="A4716:A4718"/>
    <mergeCell ref="D4716:D4718"/>
    <mergeCell ref="E4716:E4718"/>
    <mergeCell ref="C3343:C3349"/>
    <mergeCell ref="D3343:D3349"/>
    <mergeCell ref="E3343:E3349"/>
    <mergeCell ref="A3310:A3318"/>
    <mergeCell ref="C3310:C3318"/>
    <mergeCell ref="D3310:D3318"/>
    <mergeCell ref="E3310:E3318"/>
    <mergeCell ref="A3319:A3322"/>
    <mergeCell ref="C3319:C3322"/>
    <mergeCell ref="C3333:C3337"/>
    <mergeCell ref="D3333:D3337"/>
    <mergeCell ref="D3280:D3281"/>
    <mergeCell ref="E3280:E3281"/>
    <mergeCell ref="D3319:D3322"/>
    <mergeCell ref="E3319:E3322"/>
    <mergeCell ref="A3323:A3329"/>
    <mergeCell ref="A3341:A3342"/>
    <mergeCell ref="C3341:C3342"/>
    <mergeCell ref="D3341:D3342"/>
    <mergeCell ref="E3341:E3342"/>
    <mergeCell ref="A3343:A3349"/>
    <mergeCell ref="D3330:D3332"/>
    <mergeCell ref="E3330:E3332"/>
    <mergeCell ref="C3291:C3297"/>
    <mergeCell ref="D3291:D3297"/>
    <mergeCell ref="E3291:E3297"/>
    <mergeCell ref="A3298:A3301"/>
    <mergeCell ref="A3302:A3305"/>
    <mergeCell ref="C3298:C3301"/>
    <mergeCell ref="D3298:D3301"/>
    <mergeCell ref="E3298:E3301"/>
    <mergeCell ref="A3354:A3357"/>
    <mergeCell ref="C3354:C3357"/>
    <mergeCell ref="D3354:D3357"/>
    <mergeCell ref="E3354:E3357"/>
    <mergeCell ref="A3358:A3362"/>
    <mergeCell ref="C3358:C3362"/>
    <mergeCell ref="C3226:C3228"/>
    <mergeCell ref="D3226:D3228"/>
    <mergeCell ref="E3226:E3228"/>
    <mergeCell ref="A3229:A3232"/>
    <mergeCell ref="C3229:C3232"/>
    <mergeCell ref="D3229:D3232"/>
    <mergeCell ref="E3229:E3232"/>
    <mergeCell ref="A3235:A3241"/>
    <mergeCell ref="C3235:C3241"/>
    <mergeCell ref="D3235:D3241"/>
    <mergeCell ref="E3235:E3241"/>
    <mergeCell ref="A3267:A3268"/>
    <mergeCell ref="C3267:C3268"/>
    <mergeCell ref="D3267:D3268"/>
    <mergeCell ref="E3267:E3268"/>
    <mergeCell ref="A3269:A3274"/>
    <mergeCell ref="C3269:C3274"/>
    <mergeCell ref="D3269:D3274"/>
    <mergeCell ref="A3282:A3286"/>
    <mergeCell ref="C3282:C3286"/>
    <mergeCell ref="D3282:D3286"/>
    <mergeCell ref="E3269:E3274"/>
    <mergeCell ref="E3282:E3286"/>
    <mergeCell ref="A3287:A3290"/>
    <mergeCell ref="C3287:C3290"/>
    <mergeCell ref="E3287:E3290"/>
    <mergeCell ref="D1036:D1039"/>
    <mergeCell ref="E1036:E1039"/>
    <mergeCell ref="A1040:A1042"/>
    <mergeCell ref="D1040:D1042"/>
    <mergeCell ref="E1040:E1042"/>
    <mergeCell ref="A1043:A1045"/>
    <mergeCell ref="D1043:D1045"/>
    <mergeCell ref="E1043:E1045"/>
    <mergeCell ref="A1046:A1050"/>
    <mergeCell ref="D1046:D1050"/>
    <mergeCell ref="E1046:E1050"/>
    <mergeCell ref="A1051:A1054"/>
    <mergeCell ref="D1051:D1054"/>
    <mergeCell ref="E1165:E1167"/>
    <mergeCell ref="A1168:A1170"/>
    <mergeCell ref="A3202:A3207"/>
    <mergeCell ref="C3202:C3207"/>
    <mergeCell ref="D3202:D3207"/>
    <mergeCell ref="E3202:E3207"/>
    <mergeCell ref="A3165:A3169"/>
    <mergeCell ref="C3165:C3169"/>
    <mergeCell ref="D3165:D3169"/>
    <mergeCell ref="E3165:E3169"/>
    <mergeCell ref="A3170:A3173"/>
    <mergeCell ref="C3170:C3173"/>
    <mergeCell ref="D3170:D3173"/>
    <mergeCell ref="E3170:E3173"/>
    <mergeCell ref="A3174:A3177"/>
    <mergeCell ref="C3174:C3177"/>
    <mergeCell ref="D3174:D3177"/>
    <mergeCell ref="E3174:E3177"/>
    <mergeCell ref="A3178:A3180"/>
    <mergeCell ref="E1225:E1232"/>
    <mergeCell ref="A1233:A1236"/>
    <mergeCell ref="D1233:D1236"/>
    <mergeCell ref="E1233:E1236"/>
    <mergeCell ref="A1237:A1243"/>
    <mergeCell ref="D1237:D1243"/>
    <mergeCell ref="E1237:E1243"/>
    <mergeCell ref="E1051:E1054"/>
    <mergeCell ref="A1055:A1058"/>
    <mergeCell ref="A1016:A1018"/>
    <mergeCell ref="D1016:D1018"/>
    <mergeCell ref="E1016:E1018"/>
    <mergeCell ref="A1019:A1021"/>
    <mergeCell ref="D1019:D1021"/>
    <mergeCell ref="E1019:E1021"/>
    <mergeCell ref="A1022:A1024"/>
    <mergeCell ref="D1022:D1024"/>
    <mergeCell ref="E1022:E1024"/>
    <mergeCell ref="D1055:D1058"/>
    <mergeCell ref="E1055:E1058"/>
    <mergeCell ref="A1073:A1076"/>
    <mergeCell ref="D1073:D1076"/>
    <mergeCell ref="E1073:E1076"/>
    <mergeCell ref="D1168:D1170"/>
    <mergeCell ref="A1153:A1156"/>
    <mergeCell ref="D1153:D1156"/>
    <mergeCell ref="E1110:E1115"/>
    <mergeCell ref="A1116:A1118"/>
    <mergeCell ref="A1165:A1167"/>
    <mergeCell ref="D1165:D1167"/>
    <mergeCell ref="A1026:A1032"/>
    <mergeCell ref="D1026:D1032"/>
    <mergeCell ref="A3244:A3248"/>
    <mergeCell ref="C3244:C3248"/>
    <mergeCell ref="D3244:D3248"/>
    <mergeCell ref="E3244:E3248"/>
    <mergeCell ref="D4536:D4541"/>
    <mergeCell ref="E4536:E4541"/>
    <mergeCell ref="A4553:A4555"/>
    <mergeCell ref="E1069:E1072"/>
    <mergeCell ref="C3134:C3137"/>
    <mergeCell ref="D3134:D3137"/>
    <mergeCell ref="E3134:E3137"/>
    <mergeCell ref="A3109:A3114"/>
    <mergeCell ref="C3109:C3114"/>
    <mergeCell ref="D3109:D3114"/>
    <mergeCell ref="E3109:E3114"/>
    <mergeCell ref="A3115:A3121"/>
    <mergeCell ref="D3115:D3121"/>
    <mergeCell ref="A3122:A3125"/>
    <mergeCell ref="C3122:C3125"/>
    <mergeCell ref="D3122:D3125"/>
    <mergeCell ref="E3122:E3125"/>
    <mergeCell ref="A3126:A3131"/>
    <mergeCell ref="C3126:C3131"/>
    <mergeCell ref="D3126:D3131"/>
    <mergeCell ref="E3126:E3131"/>
    <mergeCell ref="A3132:A3133"/>
    <mergeCell ref="C3132:C3133"/>
    <mergeCell ref="A1272:A1279"/>
    <mergeCell ref="D1272:D1279"/>
    <mergeCell ref="E1272:E1279"/>
    <mergeCell ref="A1225:A1232"/>
    <mergeCell ref="D1225:D1232"/>
    <mergeCell ref="A3095:A3097"/>
    <mergeCell ref="C3095:C3097"/>
    <mergeCell ref="D3095:D3097"/>
    <mergeCell ref="A3099:A3101"/>
    <mergeCell ref="C3099:C3101"/>
    <mergeCell ref="D3099:D3101"/>
    <mergeCell ref="E3099:E3101"/>
    <mergeCell ref="A3102:A3105"/>
    <mergeCell ref="C3102:C3105"/>
    <mergeCell ref="D3102:D3105"/>
    <mergeCell ref="E3102:E3105"/>
    <mergeCell ref="A3106:A3108"/>
    <mergeCell ref="C3106:C3108"/>
    <mergeCell ref="D3106:D3108"/>
    <mergeCell ref="E3106:E3108"/>
    <mergeCell ref="A3242:A3243"/>
    <mergeCell ref="C3242:C3243"/>
    <mergeCell ref="D3242:D3243"/>
    <mergeCell ref="E3242:E3243"/>
    <mergeCell ref="A3226:A3228"/>
    <mergeCell ref="A3181:A3184"/>
    <mergeCell ref="C3181:C3184"/>
    <mergeCell ref="D3181:D3184"/>
    <mergeCell ref="E3181:E3184"/>
    <mergeCell ref="C3115:C3121"/>
    <mergeCell ref="A3185:A3190"/>
    <mergeCell ref="A3134:A3137"/>
    <mergeCell ref="C3194:C3197"/>
    <mergeCell ref="D3194:D3197"/>
    <mergeCell ref="E3194:E3197"/>
    <mergeCell ref="A3198:A3201"/>
    <mergeCell ref="C3198:C3201"/>
    <mergeCell ref="D4633:D4635"/>
    <mergeCell ref="A4619:A4621"/>
    <mergeCell ref="B4619:B4621"/>
    <mergeCell ref="D4619:D4621"/>
    <mergeCell ref="E4619:E4621"/>
    <mergeCell ref="A4616:A4618"/>
    <mergeCell ref="D4616:D4618"/>
    <mergeCell ref="E4616:E4618"/>
    <mergeCell ref="B4573:B4575"/>
    <mergeCell ref="D4573:D4575"/>
    <mergeCell ref="E4573:E4575"/>
    <mergeCell ref="B4553:B4555"/>
    <mergeCell ref="D4553:D4555"/>
    <mergeCell ref="E4553:E4555"/>
    <mergeCell ref="A4556:A4560"/>
    <mergeCell ref="D4556:D4560"/>
    <mergeCell ref="E4556:E4560"/>
    <mergeCell ref="D4561:D4569"/>
    <mergeCell ref="B4576:B4578"/>
    <mergeCell ref="D4580:D4585"/>
    <mergeCell ref="E4580:E4585"/>
    <mergeCell ref="A4586:A4591"/>
    <mergeCell ref="D4586:D4591"/>
    <mergeCell ref="E4586:E4591"/>
    <mergeCell ref="A4600:A4603"/>
    <mergeCell ref="D4600:D4603"/>
    <mergeCell ref="A3138:A3145"/>
    <mergeCell ref="C3138:C3145"/>
    <mergeCell ref="D3138:D3145"/>
    <mergeCell ref="E3138:E3145"/>
    <mergeCell ref="A3146:A3149"/>
    <mergeCell ref="C3146:C3149"/>
    <mergeCell ref="D3146:D3149"/>
    <mergeCell ref="E3146:E3149"/>
    <mergeCell ref="C3178:C3180"/>
    <mergeCell ref="D3178:D3180"/>
    <mergeCell ref="E3178:E3180"/>
    <mergeCell ref="A3208:A3211"/>
    <mergeCell ref="C3208:C3211"/>
    <mergeCell ref="D3208:D3211"/>
    <mergeCell ref="E3208:E3211"/>
    <mergeCell ref="A3212:A3219"/>
    <mergeCell ref="C3212:C3219"/>
    <mergeCell ref="D3212:D3219"/>
    <mergeCell ref="E3212:E3219"/>
    <mergeCell ref="A3194:A3197"/>
    <mergeCell ref="A3220:A3222"/>
    <mergeCell ref="C3220:C3222"/>
    <mergeCell ref="D3220:D3222"/>
    <mergeCell ref="E3220:E3222"/>
    <mergeCell ref="A3223:A3224"/>
    <mergeCell ref="E4600:E4603"/>
    <mergeCell ref="A4637:A4640"/>
    <mergeCell ref="D4637:D4640"/>
    <mergeCell ref="E4637:E4640"/>
    <mergeCell ref="A4641:A4644"/>
    <mergeCell ref="D4641:D4644"/>
    <mergeCell ref="E4641:E4644"/>
    <mergeCell ref="A4645:A4647"/>
    <mergeCell ref="B4645:B4647"/>
    <mergeCell ref="D4645:D4647"/>
    <mergeCell ref="E4645:E4647"/>
    <mergeCell ref="A4629:A4632"/>
    <mergeCell ref="D4629:D4632"/>
    <mergeCell ref="E4629:E4632"/>
    <mergeCell ref="A4633:A4635"/>
    <mergeCell ref="D4622:D4627"/>
    <mergeCell ref="E4622:E4627"/>
    <mergeCell ref="A4613:A4615"/>
    <mergeCell ref="D4613:D4615"/>
    <mergeCell ref="E4613:E4615"/>
    <mergeCell ref="E4518:E4519"/>
    <mergeCell ref="A4520:A4524"/>
    <mergeCell ref="D4520:D4524"/>
    <mergeCell ref="E4520:E4524"/>
    <mergeCell ref="A4525:A4527"/>
    <mergeCell ref="D4525:D4527"/>
    <mergeCell ref="E4525:E4527"/>
    <mergeCell ref="A4542:A4545"/>
    <mergeCell ref="D4542:D4545"/>
    <mergeCell ref="E4542:E4545"/>
    <mergeCell ref="A4546:A4551"/>
    <mergeCell ref="D4546:D4551"/>
    <mergeCell ref="E4546:E4551"/>
    <mergeCell ref="A4561:A4569"/>
    <mergeCell ref="A4514:A4516"/>
    <mergeCell ref="D4514:D4516"/>
    <mergeCell ref="E4514:E4516"/>
    <mergeCell ref="A4498:A4503"/>
    <mergeCell ref="D4498:D4503"/>
    <mergeCell ref="E4498:E4503"/>
    <mergeCell ref="A4504:A4510"/>
    <mergeCell ref="D4504:D4510"/>
    <mergeCell ref="E4504:E4510"/>
    <mergeCell ref="A4511:A4513"/>
    <mergeCell ref="B4511:B4513"/>
    <mergeCell ref="D4511:D4513"/>
    <mergeCell ref="E4511:E4513"/>
    <mergeCell ref="D4528:D4532"/>
    <mergeCell ref="E4528:E4532"/>
    <mergeCell ref="A4533:A4535"/>
    <mergeCell ref="D4533:D4535"/>
    <mergeCell ref="E4533:E4535"/>
    <mergeCell ref="A4536:A4541"/>
    <mergeCell ref="A4478:A4483"/>
    <mergeCell ref="D4478:D4483"/>
    <mergeCell ref="E4478:E4483"/>
    <mergeCell ref="A4484:A4489"/>
    <mergeCell ref="D4484:D4489"/>
    <mergeCell ref="E4484:E4489"/>
    <mergeCell ref="A4490:A4497"/>
    <mergeCell ref="D4490:D4497"/>
    <mergeCell ref="E4490:E4497"/>
    <mergeCell ref="A4458:A4460"/>
    <mergeCell ref="B4458:B4460"/>
    <mergeCell ref="D4458:D4460"/>
    <mergeCell ref="E4458:E4460"/>
    <mergeCell ref="A4461:A4466"/>
    <mergeCell ref="D4461:D4466"/>
    <mergeCell ref="E4461:E4466"/>
    <mergeCell ref="A4467:A4477"/>
    <mergeCell ref="D4467:D4477"/>
    <mergeCell ref="E4467:E4477"/>
    <mergeCell ref="A4452:A4456"/>
    <mergeCell ref="D4452:D4456"/>
    <mergeCell ref="E4452:E4456"/>
    <mergeCell ref="D4371:D4376"/>
    <mergeCell ref="E4371:E4376"/>
    <mergeCell ref="A4390:A4392"/>
    <mergeCell ref="D4390:D4392"/>
    <mergeCell ref="E4390:E4392"/>
    <mergeCell ref="A4393:A4395"/>
    <mergeCell ref="D4393:D4395"/>
    <mergeCell ref="E4393:E4395"/>
    <mergeCell ref="A4396:A4398"/>
    <mergeCell ref="D4396:D4398"/>
    <mergeCell ref="E4396:E4398"/>
    <mergeCell ref="A4399:A4403"/>
    <mergeCell ref="D4399:D4403"/>
    <mergeCell ref="E4399:E4403"/>
    <mergeCell ref="A4432:A4434"/>
    <mergeCell ref="D4432:D4434"/>
    <mergeCell ref="E4432:E4434"/>
    <mergeCell ref="A4441:A4443"/>
    <mergeCell ref="D4441:D4443"/>
    <mergeCell ref="E4441:E4443"/>
    <mergeCell ref="A4444:A4446"/>
    <mergeCell ref="B4444:B4446"/>
    <mergeCell ref="D4444:D4446"/>
    <mergeCell ref="E4444:E4446"/>
    <mergeCell ref="A4447:A4451"/>
    <mergeCell ref="D4447:D4451"/>
    <mergeCell ref="E4447:E4451"/>
    <mergeCell ref="D4377:D4379"/>
    <mergeCell ref="E4377:E4379"/>
    <mergeCell ref="D4338:D4342"/>
    <mergeCell ref="E4338:E4342"/>
    <mergeCell ref="A4324:A4329"/>
    <mergeCell ref="D4324:D4329"/>
    <mergeCell ref="E4324:E4329"/>
    <mergeCell ref="A4330:A4333"/>
    <mergeCell ref="A4428:A4430"/>
    <mergeCell ref="D4428:D4430"/>
    <mergeCell ref="E4428:E4430"/>
    <mergeCell ref="A4405:A4416"/>
    <mergeCell ref="D4405:D4416"/>
    <mergeCell ref="E4405:E4416"/>
    <mergeCell ref="A4417:A4420"/>
    <mergeCell ref="D4417:D4420"/>
    <mergeCell ref="E4417:E4420"/>
    <mergeCell ref="A4421:A4427"/>
    <mergeCell ref="D4421:D4427"/>
    <mergeCell ref="E4421:E4427"/>
    <mergeCell ref="D4330:D4333"/>
    <mergeCell ref="E4330:E4333"/>
    <mergeCell ref="A4334:A4337"/>
    <mergeCell ref="D4334:D4337"/>
    <mergeCell ref="A4384:A4389"/>
    <mergeCell ref="D4384:D4389"/>
    <mergeCell ref="E4384:E4389"/>
    <mergeCell ref="D4361:D4363"/>
    <mergeCell ref="E4361:E4363"/>
    <mergeCell ref="A4377:A4379"/>
    <mergeCell ref="B4377:B4379"/>
    <mergeCell ref="A800:A804"/>
    <mergeCell ref="D800:D804"/>
    <mergeCell ref="E800:E804"/>
    <mergeCell ref="A805:A808"/>
    <mergeCell ref="D805:D808"/>
    <mergeCell ref="E805:E808"/>
    <mergeCell ref="A4354:A4357"/>
    <mergeCell ref="D4354:D4357"/>
    <mergeCell ref="E4354:E4357"/>
    <mergeCell ref="A4358:A4360"/>
    <mergeCell ref="D4358:D4360"/>
    <mergeCell ref="E4358:E4360"/>
    <mergeCell ref="A4361:A4363"/>
    <mergeCell ref="B4361:B4363"/>
    <mergeCell ref="A809:A811"/>
    <mergeCell ref="D809:D811"/>
    <mergeCell ref="E809:E811"/>
    <mergeCell ref="A812:A814"/>
    <mergeCell ref="D812:D814"/>
    <mergeCell ref="E812:E814"/>
    <mergeCell ref="A815:A817"/>
    <mergeCell ref="D815:D817"/>
    <mergeCell ref="A880:A885"/>
    <mergeCell ref="D880:D885"/>
    <mergeCell ref="E880:E885"/>
    <mergeCell ref="A886:A888"/>
    <mergeCell ref="D886:D888"/>
    <mergeCell ref="E886:E888"/>
    <mergeCell ref="A889:A893"/>
    <mergeCell ref="A4292:A4302"/>
    <mergeCell ref="D4292:D4302"/>
    <mergeCell ref="E4292:E4302"/>
    <mergeCell ref="A4303:A4306"/>
    <mergeCell ref="D4303:D4306"/>
    <mergeCell ref="E4303:E4306"/>
    <mergeCell ref="A4307:A4309"/>
    <mergeCell ref="D4307:D4309"/>
    <mergeCell ref="E4307:E4309"/>
    <mergeCell ref="A4288:A4290"/>
    <mergeCell ref="D4288:D4290"/>
    <mergeCell ref="E4288:E4290"/>
    <mergeCell ref="E4334:E4337"/>
    <mergeCell ref="B4350:B4352"/>
    <mergeCell ref="D4350:D4352"/>
    <mergeCell ref="E4350:E4352"/>
    <mergeCell ref="A4381:A4383"/>
    <mergeCell ref="D4381:D4383"/>
    <mergeCell ref="E4381:E4383"/>
    <mergeCell ref="A4344:A4346"/>
    <mergeCell ref="B4344:B4346"/>
    <mergeCell ref="E4344:E4346"/>
    <mergeCell ref="A4347:A4349"/>
    <mergeCell ref="B4347:B4349"/>
    <mergeCell ref="D4347:D4349"/>
    <mergeCell ref="E4347:E4349"/>
    <mergeCell ref="A4350:A4352"/>
    <mergeCell ref="A4338:A4342"/>
    <mergeCell ref="A4310:A4313"/>
    <mergeCell ref="D4310:D4313"/>
    <mergeCell ref="E4310:E4313"/>
    <mergeCell ref="A4314:A4320"/>
    <mergeCell ref="D4314:D4320"/>
    <mergeCell ref="E4314:E4320"/>
    <mergeCell ref="A4321:A4323"/>
    <mergeCell ref="B4321:B4323"/>
    <mergeCell ref="D4321:D4323"/>
    <mergeCell ref="E4321:E4323"/>
    <mergeCell ref="D765:D768"/>
    <mergeCell ref="E765:E768"/>
    <mergeCell ref="A769:A772"/>
    <mergeCell ref="D769:D772"/>
    <mergeCell ref="E769:E772"/>
    <mergeCell ref="A773:A776"/>
    <mergeCell ref="D773:D776"/>
    <mergeCell ref="E773:E776"/>
    <mergeCell ref="A777:A781"/>
    <mergeCell ref="D777:D781"/>
    <mergeCell ref="E777:E781"/>
    <mergeCell ref="A4275:A4277"/>
    <mergeCell ref="B4275:B4277"/>
    <mergeCell ref="D4275:D4277"/>
    <mergeCell ref="E4275:E4277"/>
    <mergeCell ref="A4238:A4243"/>
    <mergeCell ref="D4238:D4243"/>
    <mergeCell ref="E4238:E4243"/>
    <mergeCell ref="A4244:A4250"/>
    <mergeCell ref="D4244:D4250"/>
    <mergeCell ref="E4244:E4250"/>
    <mergeCell ref="A4251:A4257"/>
    <mergeCell ref="D4251:D4257"/>
    <mergeCell ref="E4251:E4257"/>
    <mergeCell ref="D4222:D4229"/>
    <mergeCell ref="E4222:E4229"/>
    <mergeCell ref="A4278:A4284"/>
    <mergeCell ref="D4278:D4284"/>
    <mergeCell ref="E4278:E4284"/>
    <mergeCell ref="A4285:A4287"/>
    <mergeCell ref="D4285:D4287"/>
    <mergeCell ref="E4285:E4287"/>
    <mergeCell ref="A4263:A4266"/>
    <mergeCell ref="D4263:D4266"/>
    <mergeCell ref="E4263:E4266"/>
    <mergeCell ref="A4267:A4271"/>
    <mergeCell ref="D4267:D4271"/>
    <mergeCell ref="E4267:E4271"/>
    <mergeCell ref="A4272:A4274"/>
    <mergeCell ref="D4272:D4274"/>
    <mergeCell ref="E4272:E4274"/>
    <mergeCell ref="A4258:A4261"/>
    <mergeCell ref="D4258:D4261"/>
    <mergeCell ref="E4258:E4261"/>
    <mergeCell ref="D4230:D4237"/>
    <mergeCell ref="E815:E817"/>
    <mergeCell ref="D889:D893"/>
    <mergeCell ref="E889:E893"/>
    <mergeCell ref="A894:A896"/>
    <mergeCell ref="E4230:E4237"/>
    <mergeCell ref="A4173:A4180"/>
    <mergeCell ref="D4173:D4180"/>
    <mergeCell ref="E4173:E4180"/>
    <mergeCell ref="A4181:A4184"/>
    <mergeCell ref="D4181:D4184"/>
    <mergeCell ref="E4181:E4184"/>
    <mergeCell ref="B4185:B4187"/>
    <mergeCell ref="D894:D896"/>
    <mergeCell ref="E894:E896"/>
    <mergeCell ref="A897:A900"/>
    <mergeCell ref="D897:D900"/>
    <mergeCell ref="E897:E900"/>
    <mergeCell ref="A901:A906"/>
    <mergeCell ref="D901:D906"/>
    <mergeCell ref="E901:E906"/>
    <mergeCell ref="E3132:E3133"/>
    <mergeCell ref="C3223:C3224"/>
    <mergeCell ref="D3223:D3224"/>
    <mergeCell ref="A907:A912"/>
    <mergeCell ref="D907:D912"/>
    <mergeCell ref="E907:E912"/>
    <mergeCell ref="A3087:A3094"/>
    <mergeCell ref="C3087:C3094"/>
    <mergeCell ref="D3132:D3133"/>
    <mergeCell ref="D3087:D3094"/>
    <mergeCell ref="E3087:E3094"/>
    <mergeCell ref="A783:A785"/>
    <mergeCell ref="B783:B785"/>
    <mergeCell ref="D783:D785"/>
    <mergeCell ref="E783:E785"/>
    <mergeCell ref="A786:A790"/>
    <mergeCell ref="D786:D790"/>
    <mergeCell ref="E786:E790"/>
    <mergeCell ref="A791:A796"/>
    <mergeCell ref="D791:D796"/>
    <mergeCell ref="E791:E796"/>
    <mergeCell ref="A797:A799"/>
    <mergeCell ref="D797:D799"/>
    <mergeCell ref="E797:E799"/>
    <mergeCell ref="A834:A838"/>
    <mergeCell ref="D834:D838"/>
    <mergeCell ref="E834:E838"/>
    <mergeCell ref="A839:A845"/>
    <mergeCell ref="A759:A764"/>
    <mergeCell ref="D759:D764"/>
    <mergeCell ref="E759:E764"/>
    <mergeCell ref="A765:A768"/>
    <mergeCell ref="A714:A720"/>
    <mergeCell ref="D714:D720"/>
    <mergeCell ref="E714:E720"/>
    <mergeCell ref="A721:A723"/>
    <mergeCell ref="C721:C723"/>
    <mergeCell ref="D721:D723"/>
    <mergeCell ref="E721:E723"/>
    <mergeCell ref="A724:A726"/>
    <mergeCell ref="D724:D726"/>
    <mergeCell ref="E724:E726"/>
    <mergeCell ref="A703:A705"/>
    <mergeCell ref="B703:B705"/>
    <mergeCell ref="D703:D705"/>
    <mergeCell ref="E703:E705"/>
    <mergeCell ref="A707:A710"/>
    <mergeCell ref="D707:D710"/>
    <mergeCell ref="E707:E710"/>
    <mergeCell ref="A711:A713"/>
    <mergeCell ref="D711:D713"/>
    <mergeCell ref="E711:E713"/>
    <mergeCell ref="D727:D730"/>
    <mergeCell ref="E727:E730"/>
    <mergeCell ref="A731:A733"/>
    <mergeCell ref="B731:B733"/>
    <mergeCell ref="D731:D733"/>
    <mergeCell ref="E731:E733"/>
    <mergeCell ref="A734:A736"/>
    <mergeCell ref="D734:D736"/>
    <mergeCell ref="E734:E736"/>
    <mergeCell ref="A4150:E4150"/>
    <mergeCell ref="A727:A730"/>
    <mergeCell ref="A745:A747"/>
    <mergeCell ref="D745:D747"/>
    <mergeCell ref="E745:E747"/>
    <mergeCell ref="A3049:A3055"/>
    <mergeCell ref="C3049:C3055"/>
    <mergeCell ref="D3049:D3055"/>
    <mergeCell ref="E3049:E3055"/>
    <mergeCell ref="A748:A751"/>
    <mergeCell ref="D748:D751"/>
    <mergeCell ref="E748:E751"/>
    <mergeCell ref="A752:A754"/>
    <mergeCell ref="D752:D754"/>
    <mergeCell ref="E752:E754"/>
    <mergeCell ref="A755:A757"/>
    <mergeCell ref="B755:B757"/>
    <mergeCell ref="D755:D757"/>
    <mergeCell ref="E755:E757"/>
    <mergeCell ref="D851:D853"/>
    <mergeCell ref="E851:E853"/>
    <mergeCell ref="E3185:E3190"/>
    <mergeCell ref="A3191:A3193"/>
    <mergeCell ref="D819:D823"/>
    <mergeCell ref="E819:E823"/>
    <mergeCell ref="A824:A830"/>
    <mergeCell ref="D824:D830"/>
    <mergeCell ref="E824:E830"/>
    <mergeCell ref="A831:A833"/>
    <mergeCell ref="D831:D833"/>
    <mergeCell ref="E831:E833"/>
    <mergeCell ref="A692:A694"/>
    <mergeCell ref="D692:D694"/>
    <mergeCell ref="E692:E694"/>
    <mergeCell ref="A695:A698"/>
    <mergeCell ref="D695:D698"/>
    <mergeCell ref="E695:E698"/>
    <mergeCell ref="A699:A702"/>
    <mergeCell ref="D699:D702"/>
    <mergeCell ref="E699:E702"/>
    <mergeCell ref="A681:A684"/>
    <mergeCell ref="D681:D684"/>
    <mergeCell ref="E681:E684"/>
    <mergeCell ref="A685:A687"/>
    <mergeCell ref="B685:B687"/>
    <mergeCell ref="D685:D687"/>
    <mergeCell ref="E685:E687"/>
    <mergeCell ref="A688:A691"/>
    <mergeCell ref="D688:D691"/>
    <mergeCell ref="E688:E691"/>
    <mergeCell ref="D116:D125"/>
    <mergeCell ref="E116:E125"/>
    <mergeCell ref="D126:D130"/>
    <mergeCell ref="E126:E130"/>
    <mergeCell ref="E365:E371"/>
    <mergeCell ref="A372:A376"/>
    <mergeCell ref="D372:D376"/>
    <mergeCell ref="E372:E376"/>
    <mergeCell ref="A377:A381"/>
    <mergeCell ref="D635:D637"/>
    <mergeCell ref="E635:E637"/>
    <mergeCell ref="A638:A641"/>
    <mergeCell ref="D638:D641"/>
    <mergeCell ref="E638:E641"/>
    <mergeCell ref="A642:A644"/>
    <mergeCell ref="D642:D644"/>
    <mergeCell ref="E642:E644"/>
    <mergeCell ref="E624:E628"/>
    <mergeCell ref="A629:A631"/>
    <mergeCell ref="B629:B631"/>
    <mergeCell ref="D629:D631"/>
    <mergeCell ref="E629:E631"/>
    <mergeCell ref="A632:A634"/>
    <mergeCell ref="B632:B634"/>
    <mergeCell ref="D632:D634"/>
    <mergeCell ref="E632:E634"/>
    <mergeCell ref="D377:D381"/>
    <mergeCell ref="E377:E381"/>
    <mergeCell ref="A351:A355"/>
    <mergeCell ref="D351:D355"/>
    <mergeCell ref="E351:E355"/>
    <mergeCell ref="A356:A360"/>
    <mergeCell ref="E75:E80"/>
    <mergeCell ref="A81:A84"/>
    <mergeCell ref="D81:D84"/>
    <mergeCell ref="E81:E84"/>
    <mergeCell ref="A85:A94"/>
    <mergeCell ref="D85:D94"/>
    <mergeCell ref="E85:E94"/>
    <mergeCell ref="A95:A97"/>
    <mergeCell ref="D95:D97"/>
    <mergeCell ref="E95:E97"/>
    <mergeCell ref="A98:A101"/>
    <mergeCell ref="D98:D101"/>
    <mergeCell ref="E98:E101"/>
    <mergeCell ref="A102:A104"/>
    <mergeCell ref="D102:D104"/>
    <mergeCell ref="D111:D115"/>
    <mergeCell ref="E111:E115"/>
    <mergeCell ref="E277:E285"/>
    <mergeCell ref="D259:D266"/>
    <mergeCell ref="A299:A302"/>
    <mergeCell ref="D299:D302"/>
    <mergeCell ref="D356:D360"/>
    <mergeCell ref="E356:E360"/>
    <mergeCell ref="A361:A364"/>
    <mergeCell ref="D361:D364"/>
    <mergeCell ref="E361:E364"/>
    <mergeCell ref="D331:D337"/>
    <mergeCell ref="E331:E337"/>
    <mergeCell ref="A338:A341"/>
    <mergeCell ref="D338:D341"/>
    <mergeCell ref="E342:E345"/>
    <mergeCell ref="E346:E350"/>
    <mergeCell ref="D303:D309"/>
    <mergeCell ref="E303:E309"/>
    <mergeCell ref="D310:D314"/>
    <mergeCell ref="E310:E314"/>
    <mergeCell ref="D315:D317"/>
    <mergeCell ref="E315:E317"/>
    <mergeCell ref="D318:D322"/>
    <mergeCell ref="E318:E322"/>
    <mergeCell ref="E323:E330"/>
    <mergeCell ref="E338:E341"/>
    <mergeCell ref="A342:A345"/>
    <mergeCell ref="D323:D330"/>
    <mergeCell ref="D346:D350"/>
    <mergeCell ref="A347:A350"/>
    <mergeCell ref="D443:D445"/>
    <mergeCell ref="E443:E445"/>
    <mergeCell ref="A446:A448"/>
    <mergeCell ref="B446:B448"/>
    <mergeCell ref="D446:D448"/>
    <mergeCell ref="E446:E448"/>
    <mergeCell ref="E452:E454"/>
    <mergeCell ref="D455:D457"/>
    <mergeCell ref="E455:E457"/>
    <mergeCell ref="A458:A464"/>
    <mergeCell ref="D458:D464"/>
    <mergeCell ref="E458:E464"/>
    <mergeCell ref="A212:A215"/>
    <mergeCell ref="D212:D215"/>
    <mergeCell ref="E212:E215"/>
    <mergeCell ref="A216:A223"/>
    <mergeCell ref="D216:D223"/>
    <mergeCell ref="E216:E223"/>
    <mergeCell ref="D256:D258"/>
    <mergeCell ref="E256:E258"/>
    <mergeCell ref="E299:E302"/>
    <mergeCell ref="D229:D231"/>
    <mergeCell ref="E229:E231"/>
    <mergeCell ref="D232:D235"/>
    <mergeCell ref="E232:E235"/>
    <mergeCell ref="D236:D240"/>
    <mergeCell ref="A294:A298"/>
    <mergeCell ref="D294:D298"/>
    <mergeCell ref="E294:E298"/>
    <mergeCell ref="E236:E240"/>
    <mergeCell ref="E273:E276"/>
    <mergeCell ref="D277:D285"/>
    <mergeCell ref="E58:E60"/>
    <mergeCell ref="A67:A70"/>
    <mergeCell ref="A61:A63"/>
    <mergeCell ref="E61:E63"/>
    <mergeCell ref="A64:A66"/>
    <mergeCell ref="B64:B66"/>
    <mergeCell ref="D64:D66"/>
    <mergeCell ref="E64:E66"/>
    <mergeCell ref="E154:E160"/>
    <mergeCell ref="A161:A165"/>
    <mergeCell ref="D161:D165"/>
    <mergeCell ref="E161:E165"/>
    <mergeCell ref="A166:A176"/>
    <mergeCell ref="D166:D176"/>
    <mergeCell ref="A55:A57"/>
    <mergeCell ref="B55:B57"/>
    <mergeCell ref="A71:A73"/>
    <mergeCell ref="A154:A160"/>
    <mergeCell ref="D154:D160"/>
    <mergeCell ref="E102:E104"/>
    <mergeCell ref="D137:D140"/>
    <mergeCell ref="E137:E140"/>
    <mergeCell ref="D141:D143"/>
    <mergeCell ref="E141:E143"/>
    <mergeCell ref="D144:D148"/>
    <mergeCell ref="E144:E148"/>
    <mergeCell ref="D149:D152"/>
    <mergeCell ref="E149:E152"/>
    <mergeCell ref="D105:D110"/>
    <mergeCell ref="E105:E110"/>
    <mergeCell ref="A75:A80"/>
    <mergeCell ref="D75:D80"/>
    <mergeCell ref="E224:E228"/>
    <mergeCell ref="A241:A244"/>
    <mergeCell ref="E177:E180"/>
    <mergeCell ref="D15:D17"/>
    <mergeCell ref="E15:E17"/>
    <mergeCell ref="A9:A11"/>
    <mergeCell ref="B9:B11"/>
    <mergeCell ref="D9:D11"/>
    <mergeCell ref="E9:E11"/>
    <mergeCell ref="A181:A183"/>
    <mergeCell ref="D181:D183"/>
    <mergeCell ref="E181:E183"/>
    <mergeCell ref="A184:A189"/>
    <mergeCell ref="E184:E189"/>
    <mergeCell ref="A287:A293"/>
    <mergeCell ref="D287:D293"/>
    <mergeCell ref="E287:E293"/>
    <mergeCell ref="D241:D244"/>
    <mergeCell ref="E241:E244"/>
    <mergeCell ref="B256:B258"/>
    <mergeCell ref="E190:E195"/>
    <mergeCell ref="E196:E200"/>
    <mergeCell ref="D201:D207"/>
    <mergeCell ref="E201:E207"/>
    <mergeCell ref="E208:E210"/>
    <mergeCell ref="E45:E47"/>
    <mergeCell ref="A30:A32"/>
    <mergeCell ref="B30:B32"/>
    <mergeCell ref="E55:E57"/>
    <mergeCell ref="A58:A60"/>
    <mergeCell ref="B42:B44"/>
    <mergeCell ref="B58:B60"/>
    <mergeCell ref="A1:E1"/>
    <mergeCell ref="A33:A35"/>
    <mergeCell ref="B33:B35"/>
    <mergeCell ref="E33:E35"/>
    <mergeCell ref="A36:A38"/>
    <mergeCell ref="B36:B38"/>
    <mergeCell ref="D36:D38"/>
    <mergeCell ref="E36:E38"/>
    <mergeCell ref="A27:A29"/>
    <mergeCell ref="B27:B29"/>
    <mergeCell ref="D27:D29"/>
    <mergeCell ref="E27:E29"/>
    <mergeCell ref="A12:A14"/>
    <mergeCell ref="B12:B14"/>
    <mergeCell ref="E12:E14"/>
    <mergeCell ref="A15:A17"/>
    <mergeCell ref="B15:B17"/>
    <mergeCell ref="A6:A8"/>
    <mergeCell ref="B6:B8"/>
    <mergeCell ref="D6:D8"/>
    <mergeCell ref="E6:E8"/>
    <mergeCell ref="B18:B20"/>
    <mergeCell ref="D18:D20"/>
    <mergeCell ref="E18:E20"/>
    <mergeCell ref="A21:A23"/>
    <mergeCell ref="B21:B23"/>
    <mergeCell ref="D21:D23"/>
    <mergeCell ref="E21:E23"/>
    <mergeCell ref="A24:A26"/>
    <mergeCell ref="B24:B26"/>
    <mergeCell ref="D24:D26"/>
    <mergeCell ref="E24:E26"/>
    <mergeCell ref="A365:A371"/>
    <mergeCell ref="D365:D371"/>
    <mergeCell ref="A105:A110"/>
    <mergeCell ref="A607:A610"/>
    <mergeCell ref="D607:D610"/>
    <mergeCell ref="A624:A628"/>
    <mergeCell ref="D624:D628"/>
    <mergeCell ref="A635:A637"/>
    <mergeCell ref="B635:B637"/>
    <mergeCell ref="D413:D418"/>
    <mergeCell ref="A419:A424"/>
    <mergeCell ref="D419:D424"/>
    <mergeCell ref="A425:A430"/>
    <mergeCell ref="D425:D430"/>
    <mergeCell ref="A431:A435"/>
    <mergeCell ref="D431:D435"/>
    <mergeCell ref="A436:A438"/>
    <mergeCell ref="B436:B438"/>
    <mergeCell ref="D436:D438"/>
    <mergeCell ref="A439:A442"/>
    <mergeCell ref="D439:D442"/>
    <mergeCell ref="A443:A445"/>
    <mergeCell ref="B443:B445"/>
    <mergeCell ref="A224:A228"/>
    <mergeCell ref="D224:D228"/>
    <mergeCell ref="A273:A276"/>
    <mergeCell ref="D273:D276"/>
    <mergeCell ref="D342:D345"/>
    <mergeCell ref="A452:A454"/>
    <mergeCell ref="B452:B454"/>
    <mergeCell ref="D452:D454"/>
    <mergeCell ref="A455:A457"/>
    <mergeCell ref="D42:D44"/>
    <mergeCell ref="A45:A47"/>
    <mergeCell ref="E52:E54"/>
    <mergeCell ref="A18:A20"/>
    <mergeCell ref="A39:A41"/>
    <mergeCell ref="B39:B41"/>
    <mergeCell ref="D39:D41"/>
    <mergeCell ref="B45:B47"/>
    <mergeCell ref="D45:D47"/>
    <mergeCell ref="E259:E266"/>
    <mergeCell ref="D267:D272"/>
    <mergeCell ref="E267:E272"/>
    <mergeCell ref="D245:D247"/>
    <mergeCell ref="E245:E247"/>
    <mergeCell ref="A248:A252"/>
    <mergeCell ref="D248:D252"/>
    <mergeCell ref="E248:E252"/>
    <mergeCell ref="A253:A255"/>
    <mergeCell ref="D253:D255"/>
    <mergeCell ref="E253:E255"/>
    <mergeCell ref="A177:A180"/>
    <mergeCell ref="D177:D180"/>
    <mergeCell ref="A190:A195"/>
    <mergeCell ref="D190:D195"/>
    <mergeCell ref="D208:D210"/>
    <mergeCell ref="D30:D32"/>
    <mergeCell ref="A49:A51"/>
    <mergeCell ref="E49:E51"/>
    <mergeCell ref="A52:A54"/>
    <mergeCell ref="B52:B54"/>
    <mergeCell ref="E39:E41"/>
    <mergeCell ref="A42:A44"/>
    <mergeCell ref="A410:A412"/>
    <mergeCell ref="D410:D412"/>
    <mergeCell ref="E410:E412"/>
    <mergeCell ref="A413:A418"/>
    <mergeCell ref="A449:A451"/>
    <mergeCell ref="B449:B451"/>
    <mergeCell ref="D449:D451"/>
    <mergeCell ref="E449:E451"/>
    <mergeCell ref="A383:A386"/>
    <mergeCell ref="D383:D386"/>
    <mergeCell ref="E383:E386"/>
    <mergeCell ref="A387:A390"/>
    <mergeCell ref="D387:D390"/>
    <mergeCell ref="E387:E390"/>
    <mergeCell ref="A391:A398"/>
    <mergeCell ref="D391:D398"/>
    <mergeCell ref="E391:E398"/>
    <mergeCell ref="A399:A402"/>
    <mergeCell ref="D399:D402"/>
    <mergeCell ref="E399:E402"/>
    <mergeCell ref="A403:A406"/>
    <mergeCell ref="D403:D406"/>
    <mergeCell ref="E403:E406"/>
    <mergeCell ref="A407:A409"/>
    <mergeCell ref="D407:D409"/>
    <mergeCell ref="E407:E409"/>
    <mergeCell ref="E413:E418"/>
    <mergeCell ref="E419:E424"/>
    <mergeCell ref="E425:E430"/>
    <mergeCell ref="E431:E435"/>
    <mergeCell ref="E436:E438"/>
    <mergeCell ref="E439:E442"/>
    <mergeCell ref="A465:A468"/>
    <mergeCell ref="D465:D468"/>
    <mergeCell ref="E465:E468"/>
    <mergeCell ref="A469:A471"/>
    <mergeCell ref="D469:D471"/>
    <mergeCell ref="E469:E471"/>
    <mergeCell ref="A472:A475"/>
    <mergeCell ref="D472:D475"/>
    <mergeCell ref="E472:E475"/>
    <mergeCell ref="A476:A481"/>
    <mergeCell ref="D476:D481"/>
    <mergeCell ref="E476:E481"/>
    <mergeCell ref="A482:A485"/>
    <mergeCell ref="D482:D485"/>
    <mergeCell ref="E482:E485"/>
    <mergeCell ref="A486:A489"/>
    <mergeCell ref="D486:D489"/>
    <mergeCell ref="E486:E489"/>
    <mergeCell ref="A490:A494"/>
    <mergeCell ref="D490:D494"/>
    <mergeCell ref="E490:E494"/>
    <mergeCell ref="A496:A498"/>
    <mergeCell ref="D496:D498"/>
    <mergeCell ref="E496:E498"/>
    <mergeCell ref="A499:A503"/>
    <mergeCell ref="D499:D503"/>
    <mergeCell ref="E499:E503"/>
    <mergeCell ref="A504:A506"/>
    <mergeCell ref="B504:B506"/>
    <mergeCell ref="D504:D506"/>
    <mergeCell ref="E504:E506"/>
    <mergeCell ref="A507:A509"/>
    <mergeCell ref="D507:D509"/>
    <mergeCell ref="E507:E509"/>
    <mergeCell ref="A510:A512"/>
    <mergeCell ref="B510:B512"/>
    <mergeCell ref="D510:D512"/>
    <mergeCell ref="E510:E512"/>
    <mergeCell ref="A513:A515"/>
    <mergeCell ref="B513:B515"/>
    <mergeCell ref="D513:D515"/>
    <mergeCell ref="E513:E515"/>
    <mergeCell ref="A516:A518"/>
    <mergeCell ref="D516:D518"/>
    <mergeCell ref="E516:E518"/>
    <mergeCell ref="A519:A524"/>
    <mergeCell ref="D519:D524"/>
    <mergeCell ref="E519:E524"/>
    <mergeCell ref="A525:A527"/>
    <mergeCell ref="D525:D527"/>
    <mergeCell ref="E525:E527"/>
    <mergeCell ref="A528:A530"/>
    <mergeCell ref="D528:D530"/>
    <mergeCell ref="E528:E530"/>
    <mergeCell ref="A531:A535"/>
    <mergeCell ref="D531:D535"/>
    <mergeCell ref="E531:E535"/>
    <mergeCell ref="D661:D663"/>
    <mergeCell ref="E661:E663"/>
    <mergeCell ref="A536:A542"/>
    <mergeCell ref="D536:D542"/>
    <mergeCell ref="E536:E542"/>
    <mergeCell ref="A543:A549"/>
    <mergeCell ref="D543:D549"/>
    <mergeCell ref="E543:E549"/>
    <mergeCell ref="A550:A559"/>
    <mergeCell ref="D550:D559"/>
    <mergeCell ref="E550:E559"/>
    <mergeCell ref="A560:A566"/>
    <mergeCell ref="D560:D566"/>
    <mergeCell ref="E560:E566"/>
    <mergeCell ref="A567:A573"/>
    <mergeCell ref="D567:D573"/>
    <mergeCell ref="E567:E573"/>
    <mergeCell ref="A574:A578"/>
    <mergeCell ref="D574:D578"/>
    <mergeCell ref="E574:E578"/>
    <mergeCell ref="A579:A581"/>
    <mergeCell ref="D579:D581"/>
    <mergeCell ref="E579:E581"/>
    <mergeCell ref="A582:A584"/>
    <mergeCell ref="B582:B584"/>
    <mergeCell ref="D582:D584"/>
    <mergeCell ref="E582:E584"/>
    <mergeCell ref="A599:A601"/>
    <mergeCell ref="D599:D601"/>
    <mergeCell ref="E599:E601"/>
    <mergeCell ref="A602:A605"/>
    <mergeCell ref="D602:D605"/>
    <mergeCell ref="E602:E605"/>
    <mergeCell ref="A585:A590"/>
    <mergeCell ref="D585:D590"/>
    <mergeCell ref="E585:E590"/>
    <mergeCell ref="A591:A594"/>
    <mergeCell ref="D591:D594"/>
    <mergeCell ref="E591:E594"/>
    <mergeCell ref="A595:A598"/>
    <mergeCell ref="D595:D598"/>
    <mergeCell ref="E595:E598"/>
    <mergeCell ref="E607:E610"/>
    <mergeCell ref="A611:A616"/>
    <mergeCell ref="D611:D616"/>
    <mergeCell ref="E611:E616"/>
    <mergeCell ref="A617:A620"/>
    <mergeCell ref="D617:D620"/>
    <mergeCell ref="E617:E620"/>
    <mergeCell ref="A621:A623"/>
    <mergeCell ref="D621:D623"/>
    <mergeCell ref="E621:E623"/>
    <mergeCell ref="A645:A647"/>
    <mergeCell ref="A664:A667"/>
    <mergeCell ref="D664:D667"/>
    <mergeCell ref="E664:E667"/>
    <mergeCell ref="A851:A853"/>
    <mergeCell ref="A854:A857"/>
    <mergeCell ref="D854:D857"/>
    <mergeCell ref="E854:E857"/>
    <mergeCell ref="A668:A672"/>
    <mergeCell ref="D668:D672"/>
    <mergeCell ref="E668:E672"/>
    <mergeCell ref="A673:A680"/>
    <mergeCell ref="D673:D680"/>
    <mergeCell ref="E673:E680"/>
    <mergeCell ref="A648:A653"/>
    <mergeCell ref="D648:D653"/>
    <mergeCell ref="E648:E653"/>
    <mergeCell ref="A654:A660"/>
    <mergeCell ref="D654:D660"/>
    <mergeCell ref="E654:E660"/>
    <mergeCell ref="A661:A663"/>
    <mergeCell ref="B661:B663"/>
    <mergeCell ref="A738:A740"/>
    <mergeCell ref="D738:D740"/>
    <mergeCell ref="E738:E740"/>
    <mergeCell ref="A741:A744"/>
    <mergeCell ref="D741:D744"/>
    <mergeCell ref="E741:E744"/>
    <mergeCell ref="A819:A823"/>
    <mergeCell ref="D839:D845"/>
    <mergeCell ref="E839:E845"/>
    <mergeCell ref="A846:A850"/>
    <mergeCell ref="D846:D850"/>
    <mergeCell ref="E846:E850"/>
    <mergeCell ref="A4364:A4367"/>
    <mergeCell ref="A4164:A4166"/>
    <mergeCell ref="D4164:D4166"/>
    <mergeCell ref="E4164:E4166"/>
    <mergeCell ref="A858:A860"/>
    <mergeCell ref="D858:D860"/>
    <mergeCell ref="E858:E860"/>
    <mergeCell ref="A875:A877"/>
    <mergeCell ref="D875:D877"/>
    <mergeCell ref="E875:E877"/>
    <mergeCell ref="A861:A866"/>
    <mergeCell ref="D861:D866"/>
    <mergeCell ref="E861:E866"/>
    <mergeCell ref="A867:A871"/>
    <mergeCell ref="D867:D871"/>
    <mergeCell ref="E867:E871"/>
    <mergeCell ref="A872:A874"/>
    <mergeCell ref="D872:D874"/>
    <mergeCell ref="E872:E874"/>
    <mergeCell ref="E3029:E3033"/>
    <mergeCell ref="A3034:A3037"/>
    <mergeCell ref="C3034:C3037"/>
    <mergeCell ref="D3034:D3037"/>
    <mergeCell ref="E3034:E3037"/>
    <mergeCell ref="A1059:A1061"/>
    <mergeCell ref="B1059:B1061"/>
    <mergeCell ref="D1059:D1061"/>
    <mergeCell ref="E1059:E1061"/>
    <mergeCell ref="A1062:A1065"/>
    <mergeCell ref="D1062:D1065"/>
    <mergeCell ref="E1062:E1065"/>
    <mergeCell ref="A1066:A1068"/>
    <mergeCell ref="D1066:D1068"/>
    <mergeCell ref="E1066:E1068"/>
    <mergeCell ref="A1069:A1072"/>
    <mergeCell ref="D1069:D1072"/>
    <mergeCell ref="A914:A917"/>
    <mergeCell ref="D914:D917"/>
    <mergeCell ref="E914:E917"/>
    <mergeCell ref="C916:C917"/>
    <mergeCell ref="A918:A923"/>
    <mergeCell ref="D918:D923"/>
    <mergeCell ref="E918:E923"/>
    <mergeCell ref="C920:C923"/>
    <mergeCell ref="A924:A927"/>
    <mergeCell ref="D924:D927"/>
    <mergeCell ref="E924:E927"/>
    <mergeCell ref="C926:C927"/>
    <mergeCell ref="A928:A932"/>
    <mergeCell ref="D928:D932"/>
    <mergeCell ref="E928:E932"/>
    <mergeCell ref="A933:A935"/>
    <mergeCell ref="D933:D935"/>
    <mergeCell ref="E933:E935"/>
    <mergeCell ref="A936:A938"/>
    <mergeCell ref="D936:D938"/>
    <mergeCell ref="E936:E938"/>
    <mergeCell ref="A939:A943"/>
    <mergeCell ref="D939:D943"/>
    <mergeCell ref="E939:E943"/>
    <mergeCell ref="A944:A948"/>
    <mergeCell ref="D944:D948"/>
    <mergeCell ref="E944:E948"/>
    <mergeCell ref="A3029:A3033"/>
    <mergeCell ref="C3029:C3033"/>
    <mergeCell ref="D3029:D3033"/>
    <mergeCell ref="A4677:A4683"/>
    <mergeCell ref="D4677:D4683"/>
    <mergeCell ref="E4677:E4683"/>
    <mergeCell ref="A4684:A4686"/>
    <mergeCell ref="D4684:D4686"/>
    <mergeCell ref="E4684:E4686"/>
    <mergeCell ref="D2973:D2978"/>
    <mergeCell ref="E2973:E2978"/>
    <mergeCell ref="A2979:A2982"/>
    <mergeCell ref="C2979:C2982"/>
    <mergeCell ref="D2979:D2982"/>
    <mergeCell ref="E2979:E2982"/>
    <mergeCell ref="A2983:A2984"/>
    <mergeCell ref="C2983:C2984"/>
    <mergeCell ref="D2983:D2984"/>
    <mergeCell ref="E2983:E2984"/>
    <mergeCell ref="A2985:A2987"/>
    <mergeCell ref="C2985:C2987"/>
    <mergeCell ref="D2985:D2987"/>
    <mergeCell ref="E2985:E2987"/>
    <mergeCell ref="A4652:A4656"/>
    <mergeCell ref="D4652:D4656"/>
    <mergeCell ref="E4652:E4656"/>
    <mergeCell ref="A4657:A4660"/>
    <mergeCell ref="D4657:D4660"/>
    <mergeCell ref="E4657:E4660"/>
    <mergeCell ref="E4368:E4370"/>
    <mergeCell ref="C3060:C3070"/>
    <mergeCell ref="D3060:D3070"/>
    <mergeCell ref="E3060:E3070"/>
    <mergeCell ref="A3071:A3073"/>
    <mergeCell ref="C3071:C3073"/>
    <mergeCell ref="D3071:D3073"/>
    <mergeCell ref="E3071:E3073"/>
    <mergeCell ref="A3074:A3075"/>
    <mergeCell ref="E3498:E3501"/>
    <mergeCell ref="A3517:A3522"/>
    <mergeCell ref="C3517:C3522"/>
    <mergeCell ref="D3517:D3522"/>
    <mergeCell ref="E3517:E3522"/>
    <mergeCell ref="A4219:A4221"/>
    <mergeCell ref="D4219:D4221"/>
    <mergeCell ref="E4219:E4221"/>
    <mergeCell ref="D4200:D4204"/>
    <mergeCell ref="E4200:E4204"/>
    <mergeCell ref="A4205:A4208"/>
    <mergeCell ref="D4205:D4208"/>
    <mergeCell ref="E4205:E4208"/>
    <mergeCell ref="A4209:A4211"/>
    <mergeCell ref="D4209:D4211"/>
    <mergeCell ref="E4209:E4211"/>
    <mergeCell ref="D4185:D4187"/>
    <mergeCell ref="E4185:E4187"/>
    <mergeCell ref="A4185:A4187"/>
    <mergeCell ref="A4189:A4191"/>
    <mergeCell ref="D4189:D4191"/>
    <mergeCell ref="E4189:E4191"/>
    <mergeCell ref="A4192:A4195"/>
    <mergeCell ref="A3076:A3082"/>
    <mergeCell ref="C3076:C3082"/>
    <mergeCell ref="D3076:D3082"/>
    <mergeCell ref="E3076:E3082"/>
    <mergeCell ref="A3038:A3043"/>
    <mergeCell ref="C3056:C3058"/>
    <mergeCell ref="D3056:D3058"/>
    <mergeCell ref="E3056:E3058"/>
    <mergeCell ref="A3060:A3070"/>
    <mergeCell ref="A3015:A3020"/>
    <mergeCell ref="D3083:D3084"/>
    <mergeCell ref="E3083:E3084"/>
    <mergeCell ref="A3056:A3058"/>
    <mergeCell ref="D4364:D4367"/>
    <mergeCell ref="E4364:E4367"/>
    <mergeCell ref="D4192:D4195"/>
    <mergeCell ref="E4192:E4195"/>
    <mergeCell ref="A4196:A4199"/>
    <mergeCell ref="D4196:D4199"/>
    <mergeCell ref="E4196:E4199"/>
    <mergeCell ref="A4212:A4217"/>
    <mergeCell ref="D4212:D4217"/>
    <mergeCell ref="E4212:E4217"/>
    <mergeCell ref="A4200:A4204"/>
    <mergeCell ref="A4167:A4169"/>
    <mergeCell ref="B4167:B4169"/>
    <mergeCell ref="D4167:D4169"/>
    <mergeCell ref="E4167:E4169"/>
    <mergeCell ref="A4170:A4172"/>
    <mergeCell ref="D4170:D4172"/>
    <mergeCell ref="E4170:E4172"/>
    <mergeCell ref="A4230:A4237"/>
    <mergeCell ref="A3044:A3048"/>
    <mergeCell ref="C3044:C3048"/>
    <mergeCell ref="D3044:D3048"/>
    <mergeCell ref="E3044:E3048"/>
    <mergeCell ref="E3001:E3007"/>
    <mergeCell ref="A3008:A3014"/>
    <mergeCell ref="C3008:C3014"/>
    <mergeCell ref="D3008:D3014"/>
    <mergeCell ref="E3008:E3014"/>
    <mergeCell ref="A2988:A2989"/>
    <mergeCell ref="C2988:C2989"/>
    <mergeCell ref="C2990:C2994"/>
    <mergeCell ref="D2990:D2994"/>
    <mergeCell ref="E2990:E2994"/>
    <mergeCell ref="A2995:A3000"/>
    <mergeCell ref="C2995:C3000"/>
    <mergeCell ref="D2995:D3000"/>
    <mergeCell ref="E2995:E3000"/>
    <mergeCell ref="E3384:E3386"/>
    <mergeCell ref="C3074:C3075"/>
    <mergeCell ref="D3074:D3075"/>
    <mergeCell ref="E3074:E3075"/>
    <mergeCell ref="D3198:D3201"/>
    <mergeCell ref="E3198:E3201"/>
    <mergeCell ref="C3191:C3193"/>
    <mergeCell ref="D3191:D3193"/>
    <mergeCell ref="E3191:E3193"/>
    <mergeCell ref="D3287:D3290"/>
    <mergeCell ref="C3486:C3487"/>
    <mergeCell ref="D3486:D3487"/>
    <mergeCell ref="E3486:E3487"/>
    <mergeCell ref="D4435:D4440"/>
    <mergeCell ref="E4435:E4440"/>
    <mergeCell ref="A4152:A4155"/>
    <mergeCell ref="D4152:D4155"/>
    <mergeCell ref="E4152:E4155"/>
    <mergeCell ref="A4156:A4159"/>
    <mergeCell ref="D4156:D4159"/>
    <mergeCell ref="E4156:E4159"/>
    <mergeCell ref="A4160:A4163"/>
    <mergeCell ref="D4160:D4163"/>
    <mergeCell ref="E4160:E4163"/>
    <mergeCell ref="E3223:E3224"/>
    <mergeCell ref="C3185:C3190"/>
    <mergeCell ref="D3185:D3190"/>
    <mergeCell ref="A3350:A3353"/>
    <mergeCell ref="C3350:C3353"/>
    <mergeCell ref="D3350:D3353"/>
    <mergeCell ref="E3350:E3353"/>
    <mergeCell ref="A3333:A3337"/>
    <mergeCell ref="E3333:E3337"/>
    <mergeCell ref="A3338:A3340"/>
    <mergeCell ref="C3338:C3340"/>
    <mergeCell ref="D3338:D3340"/>
    <mergeCell ref="E3338:E3340"/>
    <mergeCell ref="D3358:D3362"/>
    <mergeCell ref="E3358:E3362"/>
    <mergeCell ref="A3363:A3366"/>
    <mergeCell ref="A4371:A4376"/>
    <mergeCell ref="A4222:A4229"/>
    <mergeCell ref="A4368:A4370"/>
    <mergeCell ref="B4368:B4370"/>
    <mergeCell ref="D4368:D4370"/>
    <mergeCell ref="A1105:A1109"/>
    <mergeCell ref="E1116:E1118"/>
    <mergeCell ref="E1105:E1109"/>
    <mergeCell ref="A1110:A1115"/>
    <mergeCell ref="D1110:D1115"/>
    <mergeCell ref="D1105:D1109"/>
    <mergeCell ref="A1119:A1122"/>
    <mergeCell ref="D1119:D1122"/>
    <mergeCell ref="E1119:E1122"/>
    <mergeCell ref="A992:A995"/>
    <mergeCell ref="D992:D995"/>
    <mergeCell ref="E992:E995"/>
    <mergeCell ref="A996:A999"/>
    <mergeCell ref="D996:D999"/>
    <mergeCell ref="E996:E999"/>
    <mergeCell ref="A1000:A1003"/>
    <mergeCell ref="D1000:D1003"/>
    <mergeCell ref="E1000:E1003"/>
    <mergeCell ref="A1004:A1006"/>
    <mergeCell ref="D1004:D1006"/>
    <mergeCell ref="E1004:E1006"/>
    <mergeCell ref="A1007:A1011"/>
    <mergeCell ref="D1007:D1011"/>
    <mergeCell ref="E1007:E1011"/>
    <mergeCell ref="A1012:A1015"/>
    <mergeCell ref="D1012:D1015"/>
    <mergeCell ref="E1012:E1015"/>
    <mergeCell ref="E1026:E1032"/>
    <mergeCell ref="A1033:A1035"/>
    <mergeCell ref="D1033:D1035"/>
    <mergeCell ref="E1033:E1035"/>
    <mergeCell ref="A1036:A1039"/>
    <mergeCell ref="A4649:A4651"/>
    <mergeCell ref="D4649:D4651"/>
    <mergeCell ref="E4649:E4651"/>
    <mergeCell ref="A4435:A4440"/>
    <mergeCell ref="D950:D954"/>
    <mergeCell ref="D955:D957"/>
    <mergeCell ref="D958:D961"/>
    <mergeCell ref="D962:D967"/>
    <mergeCell ref="D968:D971"/>
    <mergeCell ref="D972:D975"/>
    <mergeCell ref="D976:D981"/>
    <mergeCell ref="D982:D984"/>
    <mergeCell ref="D985:D990"/>
    <mergeCell ref="A976:A981"/>
    <mergeCell ref="E976:E981"/>
    <mergeCell ref="A982:A984"/>
    <mergeCell ref="E982:E984"/>
    <mergeCell ref="A962:A967"/>
    <mergeCell ref="E962:E967"/>
    <mergeCell ref="A968:A971"/>
    <mergeCell ref="E968:E971"/>
    <mergeCell ref="A972:A975"/>
    <mergeCell ref="A950:A954"/>
    <mergeCell ref="E950:E954"/>
    <mergeCell ref="A985:A990"/>
    <mergeCell ref="E985:E990"/>
    <mergeCell ref="E3162:E3163"/>
    <mergeCell ref="A3291:A3297"/>
    <mergeCell ref="A955:A957"/>
    <mergeCell ref="E955:E957"/>
    <mergeCell ref="A958:A961"/>
    <mergeCell ref="E958:E961"/>
    <mergeCell ref="E4757:E4764"/>
    <mergeCell ref="A4765:A4767"/>
    <mergeCell ref="D4765:D4767"/>
    <mergeCell ref="E4765:E4767"/>
    <mergeCell ref="C3302:C3305"/>
    <mergeCell ref="D3302:D3305"/>
    <mergeCell ref="E3302:E3305"/>
    <mergeCell ref="A3306:A3309"/>
    <mergeCell ref="C3306:C3309"/>
    <mergeCell ref="D3306:D3309"/>
    <mergeCell ref="E3306:E3309"/>
    <mergeCell ref="A3276:A3279"/>
    <mergeCell ref="C3276:C3279"/>
    <mergeCell ref="D3276:D3279"/>
    <mergeCell ref="E3276:E3279"/>
    <mergeCell ref="A3280:A3281"/>
    <mergeCell ref="C3280:C3281"/>
    <mergeCell ref="C3323:C3329"/>
    <mergeCell ref="D3323:D3329"/>
    <mergeCell ref="E3323:E3329"/>
    <mergeCell ref="A3330:A3332"/>
    <mergeCell ref="C3330:C3332"/>
    <mergeCell ref="C3476:C3477"/>
    <mergeCell ref="D3476:D3477"/>
    <mergeCell ref="E3476:E3477"/>
    <mergeCell ref="A3685:A3687"/>
    <mergeCell ref="A3688:A3693"/>
    <mergeCell ref="C3688:C3693"/>
    <mergeCell ref="A3384:A3386"/>
    <mergeCell ref="C3384:C3386"/>
    <mergeCell ref="D3384:D3386"/>
    <mergeCell ref="D3498:D3501"/>
    <mergeCell ref="A4791:A4794"/>
    <mergeCell ref="D4791:D4794"/>
    <mergeCell ref="E4791:E4794"/>
    <mergeCell ref="A4795:A4799"/>
    <mergeCell ref="D4795:D4799"/>
    <mergeCell ref="E4795:E4799"/>
    <mergeCell ref="A4800:A4805"/>
    <mergeCell ref="D4800:D4805"/>
    <mergeCell ref="E4800:E4805"/>
    <mergeCell ref="E4810:E4813"/>
    <mergeCell ref="A4768:A4771"/>
    <mergeCell ref="D4768:D4771"/>
    <mergeCell ref="E4768:E4771"/>
    <mergeCell ref="A3152:A3153"/>
    <mergeCell ref="C3152:C3153"/>
    <mergeCell ref="D3152:D3153"/>
    <mergeCell ref="E3152:E3153"/>
    <mergeCell ref="A3154:A3155"/>
    <mergeCell ref="C3154:C3155"/>
    <mergeCell ref="D3154:D3155"/>
    <mergeCell ref="E3154:E3155"/>
    <mergeCell ref="A3158:A3159"/>
    <mergeCell ref="C3158:C3159"/>
    <mergeCell ref="D3158:D3159"/>
    <mergeCell ref="E3158:E3159"/>
    <mergeCell ref="A3160:A3161"/>
    <mergeCell ref="C3160:C3161"/>
    <mergeCell ref="D3160:D3161"/>
    <mergeCell ref="E3160:E3161"/>
    <mergeCell ref="A3162:A3163"/>
    <mergeCell ref="C3162:C3163"/>
    <mergeCell ref="D3162:D3163"/>
    <mergeCell ref="D4916:D4920"/>
    <mergeCell ref="E4916:E4920"/>
    <mergeCell ref="D4887:D4891"/>
    <mergeCell ref="E4887:E4891"/>
    <mergeCell ref="A4892:A4898"/>
    <mergeCell ref="D4892:D4898"/>
    <mergeCell ref="E4892:E4898"/>
    <mergeCell ref="D12:D14"/>
    <mergeCell ref="A4856:A4860"/>
    <mergeCell ref="D4856:D4860"/>
    <mergeCell ref="E4856:E4860"/>
    <mergeCell ref="A4861:A4863"/>
    <mergeCell ref="D4861:D4863"/>
    <mergeCell ref="E4861:E4863"/>
    <mergeCell ref="A4815:A4821"/>
    <mergeCell ref="D4815:D4821"/>
    <mergeCell ref="E4815:E4821"/>
    <mergeCell ref="A4822:A4831"/>
    <mergeCell ref="D4822:D4831"/>
    <mergeCell ref="E4822:E4831"/>
    <mergeCell ref="A4832:A4834"/>
    <mergeCell ref="B4832:B4834"/>
    <mergeCell ref="D4832:D4834"/>
    <mergeCell ref="E4832:E4834"/>
    <mergeCell ref="A4835:A4844"/>
    <mergeCell ref="D4835:D4844"/>
    <mergeCell ref="E4835:E4844"/>
    <mergeCell ref="A4845:A4850"/>
    <mergeCell ref="D4845:D4850"/>
    <mergeCell ref="E4845:E4850"/>
    <mergeCell ref="A4851:A4855"/>
    <mergeCell ref="D4851:D4855"/>
    <mergeCell ref="A5002:A5004"/>
    <mergeCell ref="D5002:D5004"/>
    <mergeCell ref="E5002:E5004"/>
    <mergeCell ref="A4902:A4904"/>
    <mergeCell ref="D4902:D4904"/>
    <mergeCell ref="E4902:E4904"/>
    <mergeCell ref="A4865:A4868"/>
    <mergeCell ref="D4865:D4868"/>
    <mergeCell ref="E4865:E4868"/>
    <mergeCell ref="A4869:A4882"/>
    <mergeCell ref="D4869:D4882"/>
    <mergeCell ref="E4869:E4882"/>
    <mergeCell ref="A4883:A4886"/>
    <mergeCell ref="D4883:D4886"/>
    <mergeCell ref="E4883:E4886"/>
    <mergeCell ref="A4887:A4891"/>
    <mergeCell ref="A4921:A4924"/>
    <mergeCell ref="D4921:D4924"/>
    <mergeCell ref="E4921:E4924"/>
    <mergeCell ref="A4925:A4934"/>
    <mergeCell ref="D4925:D4934"/>
    <mergeCell ref="E4925:E4934"/>
    <mergeCell ref="A4935:A4939"/>
    <mergeCell ref="D4935:D4939"/>
    <mergeCell ref="E4935:E4939"/>
    <mergeCell ref="E4899:E4901"/>
    <mergeCell ref="A4956:A4961"/>
    <mergeCell ref="D4956:D4961"/>
    <mergeCell ref="E4956:E4961"/>
    <mergeCell ref="D4899:D4901"/>
    <mergeCell ref="A4906:A4908"/>
    <mergeCell ref="D4906:D4908"/>
    <mergeCell ref="A1247:A1251"/>
    <mergeCell ref="D1247:D1251"/>
    <mergeCell ref="E1247:E1251"/>
    <mergeCell ref="A1252:A1258"/>
    <mergeCell ref="E1252:E1258"/>
    <mergeCell ref="A1259:A1265"/>
    <mergeCell ref="A4988:A4992"/>
    <mergeCell ref="D4988:D4992"/>
    <mergeCell ref="E4988:E4992"/>
    <mergeCell ref="A4993:A4998"/>
    <mergeCell ref="D4993:D4998"/>
    <mergeCell ref="E4993:E4998"/>
    <mergeCell ref="A4999:A5001"/>
    <mergeCell ref="D4999:D5001"/>
    <mergeCell ref="E4999:E5001"/>
    <mergeCell ref="A4962:A4966"/>
    <mergeCell ref="D4962:D4966"/>
    <mergeCell ref="E4962:E4966"/>
    <mergeCell ref="A4967:A4971"/>
    <mergeCell ref="C3038:C3043"/>
    <mergeCell ref="D3038:D3043"/>
    <mergeCell ref="E3038:E3043"/>
    <mergeCell ref="E4906:E4908"/>
    <mergeCell ref="E4940:E4947"/>
    <mergeCell ref="A4948:A4955"/>
    <mergeCell ref="D4948:D4955"/>
    <mergeCell ref="E4948:E4955"/>
    <mergeCell ref="A4940:A4947"/>
    <mergeCell ref="D4940:D4947"/>
    <mergeCell ref="D4909:D4915"/>
    <mergeCell ref="E4909:E4915"/>
    <mergeCell ref="A4916:A4920"/>
    <mergeCell ref="E1157:E1159"/>
    <mergeCell ref="A1244:A1246"/>
    <mergeCell ref="D1244:D1246"/>
    <mergeCell ref="D1078:D1080"/>
    <mergeCell ref="E1078:E1080"/>
    <mergeCell ref="A1081:A1083"/>
    <mergeCell ref="B1081:B1083"/>
    <mergeCell ref="D1081:D1083"/>
    <mergeCell ref="E1081:E1083"/>
    <mergeCell ref="A1084:A1086"/>
    <mergeCell ref="B1084:B1086"/>
    <mergeCell ref="D1084:D1086"/>
    <mergeCell ref="E1084:E1086"/>
    <mergeCell ref="A1087:A1092"/>
    <mergeCell ref="D1087:D1092"/>
    <mergeCell ref="E1087:E1092"/>
    <mergeCell ref="A1093:A1097"/>
    <mergeCell ref="D1093:D1097"/>
    <mergeCell ref="E1093:E1097"/>
    <mergeCell ref="D1147:D1149"/>
    <mergeCell ref="A1078:A1080"/>
    <mergeCell ref="B1078:B1080"/>
    <mergeCell ref="E1150:E1152"/>
    <mergeCell ref="D1116:D1118"/>
    <mergeCell ref="E1135:E1143"/>
    <mergeCell ref="A1144:A1146"/>
    <mergeCell ref="A1098:A1101"/>
    <mergeCell ref="D1098:D1101"/>
    <mergeCell ref="E1098:E1101"/>
    <mergeCell ref="A1102:A1104"/>
    <mergeCell ref="D1102:D1104"/>
    <mergeCell ref="E1102:E1104"/>
    <mergeCell ref="A4979:A4986"/>
    <mergeCell ref="D4979:D4986"/>
    <mergeCell ref="E4979:E4986"/>
    <mergeCell ref="A1160:A1163"/>
    <mergeCell ref="D1160:D1163"/>
    <mergeCell ref="E1160:E1163"/>
    <mergeCell ref="A1124:A1126"/>
    <mergeCell ref="D1124:D1126"/>
    <mergeCell ref="E1124:E1126"/>
    <mergeCell ref="A1127:A1130"/>
    <mergeCell ref="D1127:D1130"/>
    <mergeCell ref="E1127:E1130"/>
    <mergeCell ref="A1131:A1134"/>
    <mergeCell ref="D1131:D1134"/>
    <mergeCell ref="E1131:E1134"/>
    <mergeCell ref="A1135:A1143"/>
    <mergeCell ref="D1135:D1143"/>
    <mergeCell ref="D1259:D1265"/>
    <mergeCell ref="E1259:E1265"/>
    <mergeCell ref="E1147:E1149"/>
    <mergeCell ref="B1144:B1146"/>
    <mergeCell ref="D1144:D1146"/>
    <mergeCell ref="E1144:E1146"/>
    <mergeCell ref="A1147:A1149"/>
    <mergeCell ref="B1147:B1149"/>
    <mergeCell ref="A1150:A1152"/>
    <mergeCell ref="B1150:B1152"/>
    <mergeCell ref="D1150:D1152"/>
    <mergeCell ref="E1153:E1156"/>
    <mergeCell ref="A1157:A1159"/>
    <mergeCell ref="B1157:B1159"/>
    <mergeCell ref="D1157:D1159"/>
    <mergeCell ref="F3475:F3476"/>
    <mergeCell ref="D3478:D3479"/>
    <mergeCell ref="E3478:E3479"/>
    <mergeCell ref="F3477:F3478"/>
    <mergeCell ref="A3481:A3485"/>
    <mergeCell ref="C3481:C3485"/>
    <mergeCell ref="D3481:D3485"/>
    <mergeCell ref="E3481:E3485"/>
    <mergeCell ref="F3480:F3484"/>
    <mergeCell ref="A3498:A3501"/>
    <mergeCell ref="C3498:C3501"/>
    <mergeCell ref="A4899:A4901"/>
    <mergeCell ref="A3478:A3479"/>
    <mergeCell ref="C3478:C3479"/>
    <mergeCell ref="E4851:E4855"/>
    <mergeCell ref="A4806:A4809"/>
    <mergeCell ref="D4806:D4809"/>
    <mergeCell ref="E4806:E4809"/>
    <mergeCell ref="A4810:A4813"/>
    <mergeCell ref="D4810:D4813"/>
    <mergeCell ref="A4773:A4779"/>
    <mergeCell ref="D4773:D4779"/>
    <mergeCell ref="E4773:E4779"/>
    <mergeCell ref="A4780:A4782"/>
    <mergeCell ref="D4780:D4782"/>
    <mergeCell ref="E4780:E4782"/>
    <mergeCell ref="A4783:A4790"/>
    <mergeCell ref="D4783:D4790"/>
    <mergeCell ref="E4783:E4790"/>
    <mergeCell ref="F3522:F3527"/>
    <mergeCell ref="D3680:D3684"/>
    <mergeCell ref="E3680:E3684"/>
    <mergeCell ref="G5025:G5031"/>
    <mergeCell ref="A5033:A5035"/>
    <mergeCell ref="D5033:D5035"/>
    <mergeCell ref="E5033:E5035"/>
    <mergeCell ref="F5032:F5034"/>
    <mergeCell ref="G5032:G5034"/>
    <mergeCell ref="F5005:F5007"/>
    <mergeCell ref="G5005:G5007"/>
    <mergeCell ref="A5009:A5018"/>
    <mergeCell ref="D5009:D5018"/>
    <mergeCell ref="E5009:E5018"/>
    <mergeCell ref="F5008:F5017"/>
    <mergeCell ref="G5008:G5017"/>
    <mergeCell ref="A5019:A5021"/>
    <mergeCell ref="B5019:B5021"/>
    <mergeCell ref="D5019:D5021"/>
    <mergeCell ref="E5019:E5021"/>
    <mergeCell ref="F5018:F5020"/>
    <mergeCell ref="G5018:G5020"/>
    <mergeCell ref="A5022:A5025"/>
    <mergeCell ref="D5022:D5025"/>
    <mergeCell ref="E5022:E5025"/>
    <mergeCell ref="F5021:F5024"/>
    <mergeCell ref="G5021:G5024"/>
    <mergeCell ref="A5006:A5008"/>
    <mergeCell ref="D5006:D5008"/>
    <mergeCell ref="E5006:E5008"/>
    <mergeCell ref="A5026:A5032"/>
    <mergeCell ref="D5026:D5032"/>
    <mergeCell ref="E5026:E5032"/>
    <mergeCell ref="F5025:F5031"/>
    <mergeCell ref="A2355:A2360"/>
    <mergeCell ref="B2355:B2356"/>
    <mergeCell ref="D2355:D2356"/>
    <mergeCell ref="E2355:E2356"/>
    <mergeCell ref="F2355:F2356"/>
    <mergeCell ref="G2355:G2356"/>
    <mergeCell ref="H2355:H2356"/>
    <mergeCell ref="B2357:B2358"/>
    <mergeCell ref="D2357:D2358"/>
    <mergeCell ref="E2357:E2358"/>
    <mergeCell ref="F2357:F2358"/>
    <mergeCell ref="G2357:G2358"/>
    <mergeCell ref="H2357:H2358"/>
    <mergeCell ref="A2361:A2364"/>
    <mergeCell ref="B2361:B2362"/>
    <mergeCell ref="D2361:D2362"/>
    <mergeCell ref="E2361:E2362"/>
    <mergeCell ref="F2361:F2362"/>
    <mergeCell ref="G2361:G2362"/>
    <mergeCell ref="H2361:H2362"/>
    <mergeCell ref="B2363:B2364"/>
    <mergeCell ref="D2363:D2364"/>
    <mergeCell ref="E2363:E2364"/>
    <mergeCell ref="F2363:F2364"/>
    <mergeCell ref="G2363:G2364"/>
    <mergeCell ref="H2363:H2364"/>
    <mergeCell ref="H2365:H2366"/>
    <mergeCell ref="B2367:B2368"/>
    <mergeCell ref="D2367:D2368"/>
    <mergeCell ref="E2367:E2368"/>
    <mergeCell ref="F2367:F2368"/>
    <mergeCell ref="G2367:G2368"/>
    <mergeCell ref="H2367:H2368"/>
    <mergeCell ref="A2371:A2375"/>
    <mergeCell ref="B2371:B2372"/>
    <mergeCell ref="D2371:D2372"/>
    <mergeCell ref="E2371:E2372"/>
    <mergeCell ref="F2371:F2372"/>
    <mergeCell ref="G2371:G2372"/>
    <mergeCell ref="H2371:H2372"/>
    <mergeCell ref="B2373:B2374"/>
    <mergeCell ref="D2373:D2374"/>
    <mergeCell ref="E2373:E2374"/>
    <mergeCell ref="F2373:F2374"/>
    <mergeCell ref="G2373:G2374"/>
    <mergeCell ref="H2373:H2374"/>
    <mergeCell ref="E2365:E2366"/>
    <mergeCell ref="F2365:F2366"/>
    <mergeCell ref="G2365:G2366"/>
    <mergeCell ref="A2365:A2370"/>
    <mergeCell ref="B2365:B2366"/>
    <mergeCell ref="D2365:D2366"/>
    <mergeCell ref="G2376:G2377"/>
    <mergeCell ref="H2376:H2377"/>
    <mergeCell ref="B2378:B2379"/>
    <mergeCell ref="D2378:D2379"/>
    <mergeCell ref="E2378:E2379"/>
    <mergeCell ref="F2378:F2379"/>
    <mergeCell ref="G2378:G2379"/>
    <mergeCell ref="H2378:H2379"/>
    <mergeCell ref="A2381:A2386"/>
    <mergeCell ref="B2381:B2382"/>
    <mergeCell ref="D2381:D2382"/>
    <mergeCell ref="E2381:E2382"/>
    <mergeCell ref="F2381:F2382"/>
    <mergeCell ref="G2381:G2382"/>
    <mergeCell ref="H2381:H2382"/>
    <mergeCell ref="B2383:B2384"/>
    <mergeCell ref="D2383:D2384"/>
    <mergeCell ref="E2383:E2384"/>
    <mergeCell ref="F2383:F2384"/>
    <mergeCell ref="G2383:G2384"/>
    <mergeCell ref="H2383:H2384"/>
    <mergeCell ref="G2387:G2388"/>
    <mergeCell ref="H2387:H2388"/>
    <mergeCell ref="B2389:B2390"/>
    <mergeCell ref="D2389:D2390"/>
    <mergeCell ref="E2389:E2390"/>
    <mergeCell ref="F2389:F2390"/>
    <mergeCell ref="G2389:G2390"/>
    <mergeCell ref="H2389:H2390"/>
    <mergeCell ref="A2393:A2394"/>
    <mergeCell ref="B2393:B2394"/>
    <mergeCell ref="D2393:D2394"/>
    <mergeCell ref="E2393:E2394"/>
    <mergeCell ref="F2393:F2394"/>
    <mergeCell ref="G2393:G2394"/>
    <mergeCell ref="H2393:H2394"/>
    <mergeCell ref="A2395:A2400"/>
    <mergeCell ref="B2395:B2396"/>
    <mergeCell ref="D2395:D2396"/>
    <mergeCell ref="E2395:E2396"/>
    <mergeCell ref="F2395:F2396"/>
    <mergeCell ref="G2395:G2396"/>
    <mergeCell ref="H2395:H2396"/>
    <mergeCell ref="B2397:B2398"/>
    <mergeCell ref="D2397:D2398"/>
    <mergeCell ref="E2397:E2398"/>
    <mergeCell ref="F2397:F2398"/>
    <mergeCell ref="G2397:G2398"/>
    <mergeCell ref="H2397:H2398"/>
    <mergeCell ref="D2387:D2388"/>
    <mergeCell ref="E2387:E2388"/>
    <mergeCell ref="F2387:F2388"/>
    <mergeCell ref="B2387:B2388"/>
    <mergeCell ref="G2401:G2402"/>
    <mergeCell ref="H2401:H2402"/>
    <mergeCell ref="B2403:B2404"/>
    <mergeCell ref="D2403:D2404"/>
    <mergeCell ref="E2403:E2404"/>
    <mergeCell ref="F2403:F2404"/>
    <mergeCell ref="G2403:G2404"/>
    <mergeCell ref="H2403:H2404"/>
    <mergeCell ref="A2407:A2414"/>
    <mergeCell ref="B2407:B2408"/>
    <mergeCell ref="D2407:D2408"/>
    <mergeCell ref="E2407:E2408"/>
    <mergeCell ref="F2407:F2408"/>
    <mergeCell ref="G2407:G2408"/>
    <mergeCell ref="H2407:H2408"/>
    <mergeCell ref="B2409:B2410"/>
    <mergeCell ref="D2409:D2410"/>
    <mergeCell ref="E2409:E2410"/>
    <mergeCell ref="F2409:F2410"/>
    <mergeCell ref="G2409:G2410"/>
    <mergeCell ref="H2409:H2410"/>
    <mergeCell ref="A2401:A2406"/>
    <mergeCell ref="B2401:B2402"/>
    <mergeCell ref="D2401:D2402"/>
    <mergeCell ref="E2401:E2402"/>
    <mergeCell ref="F2401:F2402"/>
    <mergeCell ref="G2415:G2416"/>
    <mergeCell ref="H2415:H2416"/>
    <mergeCell ref="B2417:B2418"/>
    <mergeCell ref="D2417:D2418"/>
    <mergeCell ref="E2417:E2418"/>
    <mergeCell ref="F2417:F2418"/>
    <mergeCell ref="G2417:G2418"/>
    <mergeCell ref="H2417:H2418"/>
    <mergeCell ref="A2422:A2427"/>
    <mergeCell ref="B2422:B2423"/>
    <mergeCell ref="D2422:D2423"/>
    <mergeCell ref="E2422:E2423"/>
    <mergeCell ref="F2422:F2423"/>
    <mergeCell ref="G2422:G2423"/>
    <mergeCell ref="H2422:H2423"/>
    <mergeCell ref="B2424:B2425"/>
    <mergeCell ref="D2424:D2425"/>
    <mergeCell ref="E2424:E2425"/>
    <mergeCell ref="F2424:F2425"/>
    <mergeCell ref="G2424:G2425"/>
    <mergeCell ref="H2424:H2425"/>
    <mergeCell ref="A2415:A2421"/>
    <mergeCell ref="B2415:B2416"/>
    <mergeCell ref="D2415:D2416"/>
    <mergeCell ref="E2415:E2416"/>
    <mergeCell ref="F2415:F2416"/>
    <mergeCell ref="G2428:G2429"/>
    <mergeCell ref="H2428:H2429"/>
    <mergeCell ref="B2430:B2431"/>
    <mergeCell ref="D2430:D2431"/>
    <mergeCell ref="E2430:E2431"/>
    <mergeCell ref="F2430:F2431"/>
    <mergeCell ref="G2430:G2431"/>
    <mergeCell ref="H2430:H2431"/>
    <mergeCell ref="A2434:A2435"/>
    <mergeCell ref="B2434:B2435"/>
    <mergeCell ref="D2434:D2435"/>
    <mergeCell ref="E2434:E2435"/>
    <mergeCell ref="F2434:F2435"/>
    <mergeCell ref="G2434:G2435"/>
    <mergeCell ref="H2434:H2435"/>
    <mergeCell ref="A2436:A2445"/>
    <mergeCell ref="B2436:B2437"/>
    <mergeCell ref="D2436:D2437"/>
    <mergeCell ref="E2436:E2437"/>
    <mergeCell ref="F2436:F2437"/>
    <mergeCell ref="G2436:G2437"/>
    <mergeCell ref="H2436:H2437"/>
    <mergeCell ref="B2438:B2439"/>
    <mergeCell ref="D2438:D2439"/>
    <mergeCell ref="E2438:E2439"/>
    <mergeCell ref="F2438:F2439"/>
    <mergeCell ref="G2438:G2439"/>
    <mergeCell ref="H2438:H2439"/>
    <mergeCell ref="A2428:A2433"/>
    <mergeCell ref="B2428:B2429"/>
    <mergeCell ref="D2428:D2429"/>
    <mergeCell ref="E2428:E2429"/>
    <mergeCell ref="G2446:G2447"/>
    <mergeCell ref="H2446:H2447"/>
    <mergeCell ref="B2448:B2449"/>
    <mergeCell ref="D2448:D2449"/>
    <mergeCell ref="E2448:E2449"/>
    <mergeCell ref="F2448:F2449"/>
    <mergeCell ref="G2448:G2449"/>
    <mergeCell ref="H2448:H2449"/>
    <mergeCell ref="A2472:A2477"/>
    <mergeCell ref="B2472:B2473"/>
    <mergeCell ref="D2472:D2473"/>
    <mergeCell ref="E2472:E2473"/>
    <mergeCell ref="F2472:F2473"/>
    <mergeCell ref="A2452:A2458"/>
    <mergeCell ref="B2452:B2453"/>
    <mergeCell ref="D2452:D2453"/>
    <mergeCell ref="E2452:E2453"/>
    <mergeCell ref="F2452:F2453"/>
    <mergeCell ref="G2452:G2453"/>
    <mergeCell ref="H2452:H2453"/>
    <mergeCell ref="B2454:B2455"/>
    <mergeCell ref="D2454:D2455"/>
    <mergeCell ref="E2454:E2455"/>
    <mergeCell ref="F2454:F2455"/>
    <mergeCell ref="G2454:G2455"/>
    <mergeCell ref="H2454:H2455"/>
    <mergeCell ref="A2459:A2463"/>
    <mergeCell ref="B2459:B2460"/>
    <mergeCell ref="D2459:D2460"/>
    <mergeCell ref="E2459:E2460"/>
    <mergeCell ref="F2459:F2460"/>
    <mergeCell ref="G2459:G2460"/>
    <mergeCell ref="H2459:H2460"/>
    <mergeCell ref="B2461:B2462"/>
    <mergeCell ref="D2461:D2462"/>
    <mergeCell ref="E2461:E2462"/>
    <mergeCell ref="F2461:F2462"/>
    <mergeCell ref="G2461:G2462"/>
    <mergeCell ref="H2461:H2462"/>
    <mergeCell ref="D2464:D2465"/>
    <mergeCell ref="E2464:E2465"/>
    <mergeCell ref="F2464:F2465"/>
    <mergeCell ref="G2464:G2465"/>
    <mergeCell ref="H2464:H2465"/>
    <mergeCell ref="B2466:B2467"/>
    <mergeCell ref="D2466:D2467"/>
    <mergeCell ref="E2466:E2467"/>
    <mergeCell ref="F2466:F2467"/>
    <mergeCell ref="G2466:G2467"/>
    <mergeCell ref="H2466:H2467"/>
    <mergeCell ref="B2464:B2465"/>
    <mergeCell ref="G2472:G2473"/>
    <mergeCell ref="H2472:H2473"/>
    <mergeCell ref="B2474:B2475"/>
    <mergeCell ref="D2474:D2475"/>
    <mergeCell ref="E2474:E2475"/>
    <mergeCell ref="F2474:F2475"/>
    <mergeCell ref="G2474:G2475"/>
    <mergeCell ref="H2474:H2475"/>
    <mergeCell ref="G2478:G2479"/>
    <mergeCell ref="H2478:H2479"/>
    <mergeCell ref="B2480:B2481"/>
    <mergeCell ref="D2480:D2481"/>
    <mergeCell ref="E2480:E2481"/>
    <mergeCell ref="F2480:F2481"/>
    <mergeCell ref="G2480:G2481"/>
    <mergeCell ref="H2480:H2481"/>
    <mergeCell ref="G2482:G2483"/>
    <mergeCell ref="H2482:H2483"/>
    <mergeCell ref="B2478:B2479"/>
    <mergeCell ref="D2478:D2479"/>
    <mergeCell ref="E2478:E2479"/>
    <mergeCell ref="F2478:F2479"/>
    <mergeCell ref="E2482:E2483"/>
    <mergeCell ref="F2482:F2483"/>
    <mergeCell ref="B2482:B2483"/>
    <mergeCell ref="D2482:D2483"/>
    <mergeCell ref="G3477:G3478"/>
    <mergeCell ref="A3367:A3370"/>
    <mergeCell ref="C3367:C3370"/>
    <mergeCell ref="D3367:D3370"/>
    <mergeCell ref="E3367:E3370"/>
    <mergeCell ref="A3371:A3376"/>
    <mergeCell ref="C3371:C3376"/>
    <mergeCell ref="D3371:D3376"/>
    <mergeCell ref="E3371:E3376"/>
    <mergeCell ref="A3377:A3383"/>
    <mergeCell ref="C3377:C3383"/>
    <mergeCell ref="D3377:D3383"/>
    <mergeCell ref="E3377:E3383"/>
    <mergeCell ref="C3422:C3424"/>
    <mergeCell ref="D3422:D3424"/>
    <mergeCell ref="E3422:E3424"/>
    <mergeCell ref="A3472:A3474"/>
    <mergeCell ref="C3472:C3474"/>
    <mergeCell ref="G3464:G3467"/>
    <mergeCell ref="A3429:A3433"/>
    <mergeCell ref="C3429:C3433"/>
    <mergeCell ref="D3429:D3433"/>
    <mergeCell ref="E3429:E3433"/>
    <mergeCell ref="F3428:F3432"/>
    <mergeCell ref="G3428:G3432"/>
    <mergeCell ref="A3434:A3437"/>
    <mergeCell ref="C3434:C3437"/>
    <mergeCell ref="C3406:C3409"/>
    <mergeCell ref="D3406:D3409"/>
    <mergeCell ref="G3475:G3476"/>
    <mergeCell ref="E3406:E3409"/>
    <mergeCell ref="F3405:F3408"/>
    <mergeCell ref="F3485:F3486"/>
    <mergeCell ref="G3485:G3486"/>
    <mergeCell ref="A3489:A3493"/>
    <mergeCell ref="C3489:C3493"/>
    <mergeCell ref="D3489:D3493"/>
    <mergeCell ref="E3489:E3493"/>
    <mergeCell ref="F3488:F3492"/>
    <mergeCell ref="G3488:G3492"/>
    <mergeCell ref="A3494:A3495"/>
    <mergeCell ref="C3494:C3495"/>
    <mergeCell ref="D3494:D3495"/>
    <mergeCell ref="E3494:E3495"/>
    <mergeCell ref="F3493:F3494"/>
    <mergeCell ref="G3493:G3494"/>
    <mergeCell ref="A3529:A3531"/>
    <mergeCell ref="C3529:C3531"/>
    <mergeCell ref="D3529:D3531"/>
    <mergeCell ref="E3529:E3531"/>
    <mergeCell ref="F3528:F3530"/>
    <mergeCell ref="G3528:G3530"/>
    <mergeCell ref="D3532:D3534"/>
    <mergeCell ref="E3532:E3534"/>
    <mergeCell ref="F3531:F3533"/>
    <mergeCell ref="G3531:G3533"/>
    <mergeCell ref="F3497:F3500"/>
    <mergeCell ref="G3497:G3500"/>
    <mergeCell ref="A3502:A3505"/>
    <mergeCell ref="C3502:C3505"/>
    <mergeCell ref="D3502:D3505"/>
    <mergeCell ref="E3502:E3505"/>
    <mergeCell ref="F3501:F3504"/>
    <mergeCell ref="G3501:G3504"/>
    <mergeCell ref="A3506:A3512"/>
    <mergeCell ref="C3506:C3512"/>
    <mergeCell ref="D3506:D3512"/>
    <mergeCell ref="E3506:E3512"/>
    <mergeCell ref="F3505:F3511"/>
    <mergeCell ref="G3505:G3511"/>
    <mergeCell ref="A3513:A3516"/>
    <mergeCell ref="C3513:C3516"/>
    <mergeCell ref="D3513:D3516"/>
    <mergeCell ref="E3513:E3516"/>
    <mergeCell ref="F3512:F3515"/>
    <mergeCell ref="G3512:G3515"/>
    <mergeCell ref="A3523:A3528"/>
    <mergeCell ref="C3523:C3528"/>
    <mergeCell ref="D3523:D3528"/>
    <mergeCell ref="G3522:G3527"/>
    <mergeCell ref="F3516:F3521"/>
    <mergeCell ref="G3516:G3521"/>
    <mergeCell ref="G3553:G3557"/>
    <mergeCell ref="A3539:A3541"/>
    <mergeCell ref="C3539:C3541"/>
    <mergeCell ref="D3539:D3541"/>
    <mergeCell ref="E3539:E3541"/>
    <mergeCell ref="F3538:F3540"/>
    <mergeCell ref="G3538:G3540"/>
    <mergeCell ref="A3542:A3549"/>
    <mergeCell ref="C3542:C3549"/>
    <mergeCell ref="D3542:D3549"/>
    <mergeCell ref="E3542:E3549"/>
    <mergeCell ref="F3541:F3548"/>
    <mergeCell ref="G3541:G3548"/>
    <mergeCell ref="A3551:A3553"/>
    <mergeCell ref="C3551:C3553"/>
    <mergeCell ref="D3551:D3553"/>
    <mergeCell ref="E3551:E3553"/>
    <mergeCell ref="F3550:F3552"/>
    <mergeCell ref="G3550:G3552"/>
    <mergeCell ref="A3535:A3538"/>
    <mergeCell ref="C3535:C3538"/>
    <mergeCell ref="D3535:D3538"/>
    <mergeCell ref="E3535:E3538"/>
    <mergeCell ref="F3534:F3537"/>
    <mergeCell ref="G3534:G3537"/>
    <mergeCell ref="A3554:A3558"/>
    <mergeCell ref="C3554:C3558"/>
    <mergeCell ref="D3554:D3558"/>
    <mergeCell ref="E3554:E3558"/>
    <mergeCell ref="F3553:F3557"/>
    <mergeCell ref="A3532:A3534"/>
    <mergeCell ref="C3532:C3534"/>
    <mergeCell ref="A1281:A1283"/>
    <mergeCell ref="D1281:D1283"/>
    <mergeCell ref="E1281:E1283"/>
    <mergeCell ref="A1284:A1287"/>
    <mergeCell ref="D1284:D1287"/>
    <mergeCell ref="E1284:E1287"/>
    <mergeCell ref="A1288:A1292"/>
    <mergeCell ref="D1288:D1292"/>
    <mergeCell ref="E1288:E1292"/>
    <mergeCell ref="A1293:A1299"/>
    <mergeCell ref="D1293:D1299"/>
    <mergeCell ref="E1293:E1299"/>
    <mergeCell ref="A1300:A1303"/>
    <mergeCell ref="D1300:D1303"/>
    <mergeCell ref="E1300:E1303"/>
    <mergeCell ref="A1304:A1307"/>
    <mergeCell ref="D1304:D1307"/>
    <mergeCell ref="E1304:E1307"/>
    <mergeCell ref="A1410:A1415"/>
    <mergeCell ref="D1410:D1415"/>
    <mergeCell ref="E1410:E1415"/>
    <mergeCell ref="A1416:A1421"/>
    <mergeCell ref="D1416:D1421"/>
    <mergeCell ref="E1416:E1421"/>
    <mergeCell ref="A1422:A1426"/>
    <mergeCell ref="D1422:D1426"/>
    <mergeCell ref="E1422:E1426"/>
    <mergeCell ref="A1308:A1316"/>
    <mergeCell ref="D1308:D1316"/>
    <mergeCell ref="E1308:E1316"/>
    <mergeCell ref="A1317:A1325"/>
    <mergeCell ref="D1317:D1325"/>
    <mergeCell ref="E1317:E1325"/>
    <mergeCell ref="A1326:A1328"/>
    <mergeCell ref="D1326:D1328"/>
    <mergeCell ref="E1326:E1328"/>
    <mergeCell ref="A1329:A1331"/>
    <mergeCell ref="D1329:D1331"/>
    <mergeCell ref="E1329:E1331"/>
    <mergeCell ref="A1332:A1334"/>
    <mergeCell ref="D1332:D1334"/>
    <mergeCell ref="E1332:E1334"/>
    <mergeCell ref="A1335:A1337"/>
    <mergeCell ref="D1335:D1337"/>
    <mergeCell ref="E1335:E1337"/>
    <mergeCell ref="A1369:A1373"/>
    <mergeCell ref="D1369:D1373"/>
    <mergeCell ref="E1369:E1373"/>
    <mergeCell ref="A1339:A1346"/>
    <mergeCell ref="D1339:D1346"/>
    <mergeCell ref="E1339:E1346"/>
    <mergeCell ref="A1347:A1350"/>
    <mergeCell ref="D1347:D1350"/>
    <mergeCell ref="E1347:E1350"/>
    <mergeCell ref="A1351:A1353"/>
    <mergeCell ref="D1351:D1353"/>
    <mergeCell ref="E1351:E1353"/>
    <mergeCell ref="A1354:A1357"/>
    <mergeCell ref="D1354:D1357"/>
    <mergeCell ref="E1354:E1357"/>
    <mergeCell ref="A1358:A1363"/>
    <mergeCell ref="D1358:D1363"/>
    <mergeCell ref="E1358:E1363"/>
    <mergeCell ref="A1364:A1368"/>
    <mergeCell ref="D1364:D1368"/>
    <mergeCell ref="E1364:E1368"/>
    <mergeCell ref="A3476:A3477"/>
    <mergeCell ref="A1427:A1432"/>
    <mergeCell ref="D1427:D1432"/>
    <mergeCell ref="E1427:E1432"/>
    <mergeCell ref="A1433:A1441"/>
    <mergeCell ref="D1433:D1441"/>
    <mergeCell ref="E1433:E1441"/>
    <mergeCell ref="A1442:A1444"/>
    <mergeCell ref="D1442:D1444"/>
    <mergeCell ref="E1442:E1444"/>
    <mergeCell ref="A1547:A1552"/>
    <mergeCell ref="D1547:D1552"/>
    <mergeCell ref="E1547:E1552"/>
    <mergeCell ref="A1553:A1559"/>
    <mergeCell ref="D1553:D1559"/>
    <mergeCell ref="E1553:E1559"/>
    <mergeCell ref="D1468:D1473"/>
    <mergeCell ref="E1468:E1473"/>
    <mergeCell ref="A1475:A1476"/>
    <mergeCell ref="B1475:B1476"/>
    <mergeCell ref="C1475:C1476"/>
    <mergeCell ref="A1602:A1607"/>
    <mergeCell ref="D1602:D1607"/>
    <mergeCell ref="E1602:E1607"/>
    <mergeCell ref="A1608:A1613"/>
    <mergeCell ref="E1580:E1588"/>
    <mergeCell ref="A1589:A1595"/>
    <mergeCell ref="D1589:D1595"/>
    <mergeCell ref="E1589:E1595"/>
    <mergeCell ref="A1596:A1600"/>
    <mergeCell ref="D1596:D1600"/>
    <mergeCell ref="E1596:E1600"/>
    <mergeCell ref="A1528:A1534"/>
    <mergeCell ref="D1528:D1534"/>
    <mergeCell ref="E1528:E1534"/>
    <mergeCell ref="A1535:A1538"/>
    <mergeCell ref="D1608:D1613"/>
    <mergeCell ref="E1608:E1613"/>
    <mergeCell ref="A1580:A1588"/>
    <mergeCell ref="D1580:D1588"/>
    <mergeCell ref="E1524:E1527"/>
    <mergeCell ref="A1566:A1572"/>
    <mergeCell ref="D1566:D1572"/>
    <mergeCell ref="E1566:E1572"/>
    <mergeCell ref="A1573:A1579"/>
    <mergeCell ref="D1573:D1579"/>
    <mergeCell ref="E1573:E1579"/>
    <mergeCell ref="A1489:A1496"/>
    <mergeCell ref="F1475:F1476"/>
    <mergeCell ref="A1477:A1484"/>
    <mergeCell ref="D1477:D1484"/>
    <mergeCell ref="E1477:E1484"/>
    <mergeCell ref="A1485:A1488"/>
    <mergeCell ref="D1485:D1488"/>
    <mergeCell ref="E1485:E1488"/>
    <mergeCell ref="G3480:G3484"/>
    <mergeCell ref="A3486:A3487"/>
    <mergeCell ref="E1475:E1476"/>
    <mergeCell ref="F1442:F1444"/>
    <mergeCell ref="A1445:A1450"/>
    <mergeCell ref="D1445:D1450"/>
    <mergeCell ref="E1445:E1450"/>
    <mergeCell ref="A1451:A1456"/>
    <mergeCell ref="D1451:D1456"/>
    <mergeCell ref="E1451:E1456"/>
    <mergeCell ref="A1457:A1460"/>
    <mergeCell ref="D1457:D1460"/>
    <mergeCell ref="E1457:E1460"/>
    <mergeCell ref="F1457:F1460"/>
    <mergeCell ref="A1461:A1467"/>
    <mergeCell ref="D1461:D1467"/>
    <mergeCell ref="E1461:E1467"/>
    <mergeCell ref="F1461:F1467"/>
    <mergeCell ref="A1468:A1473"/>
    <mergeCell ref="E1515:E1519"/>
    <mergeCell ref="A1520:A1523"/>
    <mergeCell ref="D1520:D1523"/>
    <mergeCell ref="E1520:E1523"/>
    <mergeCell ref="A1524:A1527"/>
    <mergeCell ref="D1524:D1527"/>
    <mergeCell ref="G3760:G3766"/>
    <mergeCell ref="A3767:A3771"/>
    <mergeCell ref="C3767:C3771"/>
    <mergeCell ref="D3767:D3771"/>
    <mergeCell ref="E3767:E3771"/>
    <mergeCell ref="F3767:F3771"/>
    <mergeCell ref="G3767:G3771"/>
    <mergeCell ref="F3714:F3718"/>
    <mergeCell ref="G3714:G3718"/>
    <mergeCell ref="F3674:F3679"/>
    <mergeCell ref="G3674:G3679"/>
    <mergeCell ref="F3680:F3684"/>
    <mergeCell ref="G3680:G3684"/>
    <mergeCell ref="C3685:C3687"/>
    <mergeCell ref="D3685:D3687"/>
    <mergeCell ref="E3685:E3687"/>
    <mergeCell ref="F3685:F3687"/>
    <mergeCell ref="D3698:D3701"/>
    <mergeCell ref="E3698:E3701"/>
    <mergeCell ref="F3698:F3701"/>
    <mergeCell ref="G3698:G3701"/>
    <mergeCell ref="A3702:A3705"/>
    <mergeCell ref="C3702:C3705"/>
    <mergeCell ref="F3688:F3693"/>
    <mergeCell ref="A3731:A3735"/>
    <mergeCell ref="C3731:C3735"/>
    <mergeCell ref="C3738:C3741"/>
    <mergeCell ref="G3749:G3752"/>
    <mergeCell ref="G3742:G3746"/>
    <mergeCell ref="D3731:D3735"/>
    <mergeCell ref="E3731:E3735"/>
    <mergeCell ref="F3731:F3735"/>
    <mergeCell ref="D1489:D1496"/>
    <mergeCell ref="E1489:E1496"/>
    <mergeCell ref="A1497:A1499"/>
    <mergeCell ref="B1497:B1499"/>
    <mergeCell ref="D1497:D1499"/>
    <mergeCell ref="E1497:E1499"/>
    <mergeCell ref="F1497:F1499"/>
    <mergeCell ref="D1560:D1565"/>
    <mergeCell ref="A1500:A1502"/>
    <mergeCell ref="D1500:D1502"/>
    <mergeCell ref="E1500:E1502"/>
    <mergeCell ref="A1503:A1510"/>
    <mergeCell ref="D1503:D1510"/>
    <mergeCell ref="E1503:E1510"/>
    <mergeCell ref="A1511:A1514"/>
    <mergeCell ref="D1511:D1514"/>
    <mergeCell ref="E1511:E1514"/>
    <mergeCell ref="A1515:A1519"/>
    <mergeCell ref="D1515:D1519"/>
    <mergeCell ref="D1535:D1538"/>
    <mergeCell ref="E1535:E1538"/>
    <mergeCell ref="A1539:A1546"/>
    <mergeCell ref="D1539:D1546"/>
    <mergeCell ref="E1539:E1546"/>
    <mergeCell ref="A1560:A1565"/>
    <mergeCell ref="D1676:D1682"/>
    <mergeCell ref="E1676:E1682"/>
    <mergeCell ref="A1683:A1685"/>
    <mergeCell ref="D1683:D1685"/>
    <mergeCell ref="E1683:E1685"/>
    <mergeCell ref="A1614:A1619"/>
    <mergeCell ref="D1614:D1619"/>
    <mergeCell ref="E1614:E1619"/>
    <mergeCell ref="A1620:A1624"/>
    <mergeCell ref="D1620:D1624"/>
    <mergeCell ref="E1620:E1624"/>
    <mergeCell ref="A1625:A1628"/>
    <mergeCell ref="D1669:D1675"/>
    <mergeCell ref="E1669:E1675"/>
    <mergeCell ref="A1676:A1682"/>
    <mergeCell ref="A1686:A1688"/>
    <mergeCell ref="D1686:D1688"/>
    <mergeCell ref="E1686:E1688"/>
    <mergeCell ref="A1797:A1800"/>
    <mergeCell ref="D1797:D1800"/>
    <mergeCell ref="E1797:E1800"/>
    <mergeCell ref="A1801:A1803"/>
    <mergeCell ref="D1801:D1803"/>
    <mergeCell ref="E1801:E1803"/>
    <mergeCell ref="A1804:A1807"/>
    <mergeCell ref="A5076:A5079"/>
    <mergeCell ref="B5076:B5079"/>
    <mergeCell ref="D5076:D5079"/>
    <mergeCell ref="E5076:E5079"/>
    <mergeCell ref="F5076:F5079"/>
    <mergeCell ref="G5076:G5079"/>
    <mergeCell ref="A5080:A5082"/>
    <mergeCell ref="D5080:D5082"/>
    <mergeCell ref="E5080:E5082"/>
    <mergeCell ref="F5080:F5082"/>
    <mergeCell ref="G5080:G5082"/>
    <mergeCell ref="G3789:G3794"/>
    <mergeCell ref="A3795:A3800"/>
    <mergeCell ref="C3795:C3800"/>
    <mergeCell ref="D3795:D3800"/>
    <mergeCell ref="E3795:E3800"/>
    <mergeCell ref="F3795:F3800"/>
    <mergeCell ref="G3795:G3800"/>
    <mergeCell ref="A3801:A3804"/>
    <mergeCell ref="C3801:C3804"/>
    <mergeCell ref="D3801:D3804"/>
    <mergeCell ref="E3801:E3804"/>
    <mergeCell ref="F3775:F3780"/>
    <mergeCell ref="G3775:G3780"/>
    <mergeCell ref="A3781:A3784"/>
    <mergeCell ref="A5083:A5085"/>
    <mergeCell ref="B5083:B5085"/>
    <mergeCell ref="D5083:D5085"/>
    <mergeCell ref="E5083:E5085"/>
    <mergeCell ref="F5083:F5085"/>
    <mergeCell ref="G5083:G5085"/>
    <mergeCell ref="A5086:A5088"/>
    <mergeCell ref="B5086:B5088"/>
    <mergeCell ref="D5086:D5088"/>
    <mergeCell ref="E5086:E5088"/>
    <mergeCell ref="F5086:F5088"/>
    <mergeCell ref="G5086:G5088"/>
    <mergeCell ref="A5089:A5091"/>
    <mergeCell ref="B5089:B5091"/>
    <mergeCell ref="D5089:D5091"/>
    <mergeCell ref="E5089:E5091"/>
    <mergeCell ref="F5089:F5091"/>
    <mergeCell ref="G5089:G5091"/>
    <mergeCell ref="A5092:A5094"/>
    <mergeCell ref="B5092:B5094"/>
    <mergeCell ref="D5092:D5094"/>
    <mergeCell ref="E5092:E5094"/>
    <mergeCell ref="F5092:F5094"/>
    <mergeCell ref="G5092:G5094"/>
    <mergeCell ref="D5113:D5115"/>
    <mergeCell ref="E5113:E5115"/>
    <mergeCell ref="F5113:F5115"/>
    <mergeCell ref="G5113:G5115"/>
    <mergeCell ref="A5095:A5097"/>
    <mergeCell ref="B5095:B5097"/>
    <mergeCell ref="D5095:D5097"/>
    <mergeCell ref="E5095:E5097"/>
    <mergeCell ref="F5095:F5097"/>
    <mergeCell ref="G5095:G5097"/>
    <mergeCell ref="A5098:A5100"/>
    <mergeCell ref="D5098:D5100"/>
    <mergeCell ref="E5098:E5100"/>
    <mergeCell ref="F5098:F5100"/>
    <mergeCell ref="G5098:G5100"/>
    <mergeCell ref="A5101:A5103"/>
    <mergeCell ref="B5101:B5103"/>
    <mergeCell ref="D5101:D5103"/>
    <mergeCell ref="E5101:E5103"/>
    <mergeCell ref="F5101:F5103"/>
    <mergeCell ref="G5101:G5103"/>
    <mergeCell ref="C3781:C3784"/>
    <mergeCell ref="D3781:D3784"/>
    <mergeCell ref="E3781:E3784"/>
    <mergeCell ref="F3781:F3784"/>
    <mergeCell ref="G3781:G3784"/>
    <mergeCell ref="A3785:A3788"/>
    <mergeCell ref="C3785:C3788"/>
    <mergeCell ref="D3785:D3788"/>
    <mergeCell ref="E3785:E3788"/>
    <mergeCell ref="F3785:F3788"/>
    <mergeCell ref="G3785:G3788"/>
    <mergeCell ref="G3815:G3816"/>
    <mergeCell ref="A3817:A3819"/>
    <mergeCell ref="C3817:C3819"/>
    <mergeCell ref="D3817:D3819"/>
    <mergeCell ref="E3817:E3819"/>
    <mergeCell ref="F3817:F3819"/>
    <mergeCell ref="G3817:G3819"/>
    <mergeCell ref="F3801:F3804"/>
    <mergeCell ref="G3801:G3804"/>
    <mergeCell ref="A3820:A3823"/>
    <mergeCell ref="C3820:C3823"/>
    <mergeCell ref="D3820:D3823"/>
    <mergeCell ref="E3820:E3823"/>
    <mergeCell ref="F3820:F3823"/>
    <mergeCell ref="G3820:G3823"/>
    <mergeCell ref="A3805:A3806"/>
    <mergeCell ref="C3805:C3806"/>
    <mergeCell ref="D3805:D3806"/>
    <mergeCell ref="E3805:E3806"/>
    <mergeCell ref="F3805:F3806"/>
    <mergeCell ref="A3807:A3809"/>
    <mergeCell ref="C3807:C3809"/>
    <mergeCell ref="D3807:D3809"/>
    <mergeCell ref="E3807:E3809"/>
    <mergeCell ref="F3807:F3809"/>
    <mergeCell ref="G3807:G3809"/>
    <mergeCell ref="A3810:A3814"/>
    <mergeCell ref="C3810:C3814"/>
    <mergeCell ref="D3810:D3814"/>
    <mergeCell ref="E3810:E3814"/>
    <mergeCell ref="F3810:F3814"/>
    <mergeCell ref="G3810:G3814"/>
    <mergeCell ref="G3842:G3846"/>
    <mergeCell ref="A3847:A3850"/>
    <mergeCell ref="C3847:C3850"/>
    <mergeCell ref="D3847:D3850"/>
    <mergeCell ref="E3847:E3850"/>
    <mergeCell ref="F3847:F3850"/>
    <mergeCell ref="G3847:G3850"/>
    <mergeCell ref="A3851:A3854"/>
    <mergeCell ref="C3851:C3854"/>
    <mergeCell ref="D3851:D3854"/>
    <mergeCell ref="E3851:E3854"/>
    <mergeCell ref="F3851:F3854"/>
    <mergeCell ref="G3851:G3854"/>
    <mergeCell ref="A3824:A3827"/>
    <mergeCell ref="C3824:C3827"/>
    <mergeCell ref="D3824:D3827"/>
    <mergeCell ref="E3824:E3827"/>
    <mergeCell ref="F3824:F3827"/>
    <mergeCell ref="G3824:G3827"/>
    <mergeCell ref="A3828:A3832"/>
    <mergeCell ref="C3828:C3832"/>
    <mergeCell ref="D3828:D3832"/>
    <mergeCell ref="E3828:E3832"/>
    <mergeCell ref="F3828:F3832"/>
    <mergeCell ref="G3828:G3832"/>
    <mergeCell ref="A3833:A3841"/>
    <mergeCell ref="C3833:C3841"/>
    <mergeCell ref="D3833:D3841"/>
    <mergeCell ref="E3833:E3841"/>
    <mergeCell ref="F3833:F3841"/>
    <mergeCell ref="G3833:G3841"/>
    <mergeCell ref="G3865:G3868"/>
    <mergeCell ref="A3869:A3877"/>
    <mergeCell ref="C3869:C3877"/>
    <mergeCell ref="D3869:D3877"/>
    <mergeCell ref="E3869:E3877"/>
    <mergeCell ref="F3869:F3877"/>
    <mergeCell ref="G3869:G3877"/>
    <mergeCell ref="A3878:A3881"/>
    <mergeCell ref="C3878:C3881"/>
    <mergeCell ref="D3878:D3881"/>
    <mergeCell ref="E3878:E3881"/>
    <mergeCell ref="F3878:F3881"/>
    <mergeCell ref="G3878:G3881"/>
    <mergeCell ref="A3855:A3856"/>
    <mergeCell ref="C3855:C3856"/>
    <mergeCell ref="D3855:D3856"/>
    <mergeCell ref="E3855:E3856"/>
    <mergeCell ref="F3855:F3856"/>
    <mergeCell ref="G3855:G3856"/>
    <mergeCell ref="A3857:A3858"/>
    <mergeCell ref="C3857:C3858"/>
    <mergeCell ref="D3857:D3858"/>
    <mergeCell ref="E3857:E3858"/>
    <mergeCell ref="F3857:F3858"/>
    <mergeCell ref="G3857:G3858"/>
    <mergeCell ref="A3859:A3864"/>
    <mergeCell ref="C3859:C3864"/>
    <mergeCell ref="D3859:D3864"/>
    <mergeCell ref="E3859:E3864"/>
    <mergeCell ref="F3859:F3864"/>
    <mergeCell ref="G3859:G3864"/>
    <mergeCell ref="A3865:A3868"/>
    <mergeCell ref="A3882:A3883"/>
    <mergeCell ref="C3882:C3883"/>
    <mergeCell ref="D3882:D3883"/>
    <mergeCell ref="E3882:E3883"/>
    <mergeCell ref="F3882:F3883"/>
    <mergeCell ref="G3882:G3883"/>
    <mergeCell ref="A3884:A3888"/>
    <mergeCell ref="C3884:C3888"/>
    <mergeCell ref="D3884:D3888"/>
    <mergeCell ref="E3884:E3888"/>
    <mergeCell ref="F3884:F3888"/>
    <mergeCell ref="G3884:G3888"/>
    <mergeCell ref="A3889:A3892"/>
    <mergeCell ref="C3889:C3892"/>
    <mergeCell ref="D3889:D3892"/>
    <mergeCell ref="E3889:E3892"/>
    <mergeCell ref="F3889:F3892"/>
    <mergeCell ref="G3889:G3892"/>
    <mergeCell ref="A3916:A3919"/>
    <mergeCell ref="C3916:C3919"/>
    <mergeCell ref="D3916:D3919"/>
    <mergeCell ref="E3916:E3919"/>
    <mergeCell ref="F3916:F3919"/>
    <mergeCell ref="G3916:G3919"/>
    <mergeCell ref="A3920:A3923"/>
    <mergeCell ref="C3920:C3923"/>
    <mergeCell ref="D3920:D3923"/>
    <mergeCell ref="E3920:E3923"/>
    <mergeCell ref="F3920:F3923"/>
    <mergeCell ref="G3920:G3923"/>
    <mergeCell ref="G3893:G3896"/>
    <mergeCell ref="A3897:A3900"/>
    <mergeCell ref="C3897:C3900"/>
    <mergeCell ref="D3897:D3900"/>
    <mergeCell ref="E3897:E3900"/>
    <mergeCell ref="F3897:F3900"/>
    <mergeCell ref="G3897:G3900"/>
    <mergeCell ref="A3901:A3910"/>
    <mergeCell ref="C3901:C3910"/>
    <mergeCell ref="D3901:D3910"/>
    <mergeCell ref="E3901:E3910"/>
    <mergeCell ref="F3901:F3910"/>
    <mergeCell ref="G3901:G3910"/>
    <mergeCell ref="D5119:D5121"/>
    <mergeCell ref="E5119:E5121"/>
    <mergeCell ref="F5119:F5121"/>
    <mergeCell ref="G5119:G5121"/>
    <mergeCell ref="A5104:A5106"/>
    <mergeCell ref="A1689:A1697"/>
    <mergeCell ref="D1689:D1697"/>
    <mergeCell ref="A3937:A3938"/>
    <mergeCell ref="C3937:C3938"/>
    <mergeCell ref="D3937:D3938"/>
    <mergeCell ref="E3937:E3938"/>
    <mergeCell ref="F3937:F3938"/>
    <mergeCell ref="G3937:G3938"/>
    <mergeCell ref="A3939:A3943"/>
    <mergeCell ref="C3939:C3943"/>
    <mergeCell ref="D3939:D3943"/>
    <mergeCell ref="E3939:E3943"/>
    <mergeCell ref="G3939:G3943"/>
    <mergeCell ref="A3944:A3948"/>
    <mergeCell ref="C3944:C3948"/>
    <mergeCell ref="D3944:D3948"/>
    <mergeCell ref="E3944:E3948"/>
    <mergeCell ref="F3944:F3948"/>
    <mergeCell ref="G3944:G3948"/>
    <mergeCell ref="G4008:G4012"/>
    <mergeCell ref="G3932:G3935"/>
    <mergeCell ref="A3911:A3915"/>
    <mergeCell ref="C3911:C3915"/>
    <mergeCell ref="D3911:D3915"/>
    <mergeCell ref="E3911:E3915"/>
    <mergeCell ref="F3911:F3915"/>
    <mergeCell ref="G3911:G3915"/>
    <mergeCell ref="A4013:A4015"/>
    <mergeCell ref="C4013:C4015"/>
    <mergeCell ref="D4013:D4015"/>
    <mergeCell ref="E4013:E4015"/>
    <mergeCell ref="F4013:F4015"/>
    <mergeCell ref="G4013:G4015"/>
    <mergeCell ref="A4016:A4019"/>
    <mergeCell ref="C4016:C4019"/>
    <mergeCell ref="D4016:D4019"/>
    <mergeCell ref="E4016:E4019"/>
    <mergeCell ref="F4016:F4019"/>
    <mergeCell ref="G4016:G4019"/>
    <mergeCell ref="A3978:A3981"/>
    <mergeCell ref="C3978:C3981"/>
    <mergeCell ref="D3978:D3981"/>
    <mergeCell ref="E3978:E3981"/>
    <mergeCell ref="D3992:D3998"/>
    <mergeCell ref="A4008:A4012"/>
    <mergeCell ref="C4008:C4012"/>
    <mergeCell ref="D4008:D4012"/>
    <mergeCell ref="E4008:E4012"/>
    <mergeCell ref="F4008:F4012"/>
    <mergeCell ref="F3978:F3981"/>
    <mergeCell ref="G3978:G3981"/>
    <mergeCell ref="A3982:A3985"/>
    <mergeCell ref="C3982:C3985"/>
    <mergeCell ref="D3982:D3985"/>
    <mergeCell ref="E3982:E3985"/>
    <mergeCell ref="F3982:F3985"/>
    <mergeCell ref="G3982:G3985"/>
    <mergeCell ref="D3999:D4002"/>
    <mergeCell ref="E3999:E4002"/>
    <mergeCell ref="F3954:F3956"/>
    <mergeCell ref="G3954:G3956"/>
    <mergeCell ref="F3957:F3958"/>
    <mergeCell ref="G3957:G3958"/>
    <mergeCell ref="F3959:F3962"/>
    <mergeCell ref="G3959:G3962"/>
    <mergeCell ref="F3966:F3969"/>
    <mergeCell ref="E1689:E1697"/>
    <mergeCell ref="A1698:A1703"/>
    <mergeCell ref="D1698:D1703"/>
    <mergeCell ref="E1698:E1703"/>
    <mergeCell ref="A3924:A3925"/>
    <mergeCell ref="C3924:C3925"/>
    <mergeCell ref="D3924:D3925"/>
    <mergeCell ref="E3924:E3925"/>
    <mergeCell ref="F3924:F3925"/>
    <mergeCell ref="G3924:G3925"/>
    <mergeCell ref="A3926:A3931"/>
    <mergeCell ref="C3926:C3931"/>
    <mergeCell ref="D3926:D3931"/>
    <mergeCell ref="E3926:E3931"/>
    <mergeCell ref="F3926:F3931"/>
    <mergeCell ref="G3926:G3931"/>
    <mergeCell ref="A3932:A3935"/>
    <mergeCell ref="C3932:C3935"/>
    <mergeCell ref="D3932:D3935"/>
    <mergeCell ref="A1785:A1789"/>
    <mergeCell ref="D1785:D1789"/>
    <mergeCell ref="E1785:E1789"/>
    <mergeCell ref="A1790:A1796"/>
    <mergeCell ref="D1790:D1796"/>
    <mergeCell ref="E1790:E1796"/>
    <mergeCell ref="G4031:G4034"/>
    <mergeCell ref="A4020:A4024"/>
    <mergeCell ref="C4020:C4024"/>
    <mergeCell ref="D4020:D4024"/>
    <mergeCell ref="E4020:E4024"/>
    <mergeCell ref="F4020:F4024"/>
    <mergeCell ref="G4020:G4024"/>
    <mergeCell ref="A4025:A4027"/>
    <mergeCell ref="C4025:C4027"/>
    <mergeCell ref="D4025:D4027"/>
    <mergeCell ref="E4025:E4027"/>
    <mergeCell ref="F4025:F4027"/>
    <mergeCell ref="G4025:G4027"/>
    <mergeCell ref="A4028:A4030"/>
    <mergeCell ref="C4028:C4030"/>
    <mergeCell ref="D4028:D4030"/>
    <mergeCell ref="E4028:E4030"/>
    <mergeCell ref="F4028:F4030"/>
    <mergeCell ref="G4028:G4030"/>
    <mergeCell ref="A4031:A4034"/>
    <mergeCell ref="C4031:C4034"/>
    <mergeCell ref="D4031:D4034"/>
    <mergeCell ref="E4031:E4034"/>
    <mergeCell ref="F4031:F4034"/>
    <mergeCell ref="D1804:D1807"/>
    <mergeCell ref="E1804:E1807"/>
    <mergeCell ref="A1808:A1811"/>
    <mergeCell ref="D1808:D1811"/>
    <mergeCell ref="E1808:E1811"/>
    <mergeCell ref="A1812:A1816"/>
    <mergeCell ref="D1812:D1816"/>
    <mergeCell ref="E1812:E1816"/>
    <mergeCell ref="D1817:D1823"/>
    <mergeCell ref="E1817:E1823"/>
    <mergeCell ref="A1824:A1828"/>
    <mergeCell ref="D1824:D1828"/>
    <mergeCell ref="E1824:E1828"/>
    <mergeCell ref="F1824:F1828"/>
    <mergeCell ref="A1829:A1832"/>
    <mergeCell ref="D1860:D1863"/>
    <mergeCell ref="C1860:C1861"/>
    <mergeCell ref="C1862:C1863"/>
    <mergeCell ref="D1829:D1832"/>
    <mergeCell ref="E1829:E1832"/>
    <mergeCell ref="F1829:F1832"/>
    <mergeCell ref="A1833:A1836"/>
    <mergeCell ref="D1833:D1836"/>
    <mergeCell ref="E1833:E1836"/>
    <mergeCell ref="F1833:F1836"/>
    <mergeCell ref="A1857:A1858"/>
    <mergeCell ref="A1838:A1841"/>
    <mergeCell ref="D1838:D1841"/>
    <mergeCell ref="E1838:E1841"/>
    <mergeCell ref="F1838:F1841"/>
    <mergeCell ref="A1842:A1844"/>
    <mergeCell ref="D1842:D1844"/>
    <mergeCell ref="E1842:E1844"/>
    <mergeCell ref="F1842:F1844"/>
    <mergeCell ref="A1845:A1850"/>
    <mergeCell ref="D1845:D1850"/>
    <mergeCell ref="E1845:E1850"/>
    <mergeCell ref="A1884:A1889"/>
    <mergeCell ref="D1884:D1889"/>
    <mergeCell ref="E1884:E1889"/>
    <mergeCell ref="A1890:A1891"/>
    <mergeCell ref="B1890:B1891"/>
    <mergeCell ref="C1890:C1891"/>
    <mergeCell ref="D1890:D1891"/>
    <mergeCell ref="E1890:E1891"/>
    <mergeCell ref="F1890:F1891"/>
    <mergeCell ref="A1892:A1897"/>
    <mergeCell ref="C1892:C1897"/>
    <mergeCell ref="D1892:D1897"/>
    <mergeCell ref="E1892:E1897"/>
    <mergeCell ref="F1892:F1897"/>
    <mergeCell ref="F1845:F1850"/>
    <mergeCell ref="A1851:A1855"/>
    <mergeCell ref="D1851:D1855"/>
    <mergeCell ref="E1851:E1855"/>
    <mergeCell ref="F1851:F1855"/>
    <mergeCell ref="A1860:A1863"/>
    <mergeCell ref="E1860:E1863"/>
    <mergeCell ref="A1864:A1867"/>
    <mergeCell ref="D1864:D1867"/>
    <mergeCell ref="E1864:E1867"/>
    <mergeCell ref="A1868:A1873"/>
    <mergeCell ref="D1868:D1873"/>
    <mergeCell ref="E1868:E1873"/>
    <mergeCell ref="A1874:A1878"/>
    <mergeCell ref="D1874:D1878"/>
    <mergeCell ref="E1874:E1878"/>
    <mergeCell ref="A1880:A1883"/>
    <mergeCell ref="E1880:E1883"/>
    <mergeCell ref="F3865:F3868"/>
    <mergeCell ref="A3842:A3846"/>
    <mergeCell ref="C3842:C3846"/>
    <mergeCell ref="D3842:D3846"/>
    <mergeCell ref="E3842:E3846"/>
    <mergeCell ref="F3842:F3846"/>
    <mergeCell ref="A3815:A3816"/>
    <mergeCell ref="C3815:C3816"/>
    <mergeCell ref="D3815:D3816"/>
    <mergeCell ref="E3815:E3816"/>
    <mergeCell ref="F3815:F3816"/>
    <mergeCell ref="A3789:A3794"/>
    <mergeCell ref="C3789:C3794"/>
    <mergeCell ref="D1996:D1999"/>
    <mergeCell ref="E1996:E1999"/>
    <mergeCell ref="F1996:F1999"/>
    <mergeCell ref="A3772:A3773"/>
    <mergeCell ref="C3772:C3773"/>
    <mergeCell ref="D3772:D3773"/>
    <mergeCell ref="E3772:E3773"/>
    <mergeCell ref="A3714:A3718"/>
    <mergeCell ref="C3714:C3718"/>
    <mergeCell ref="D3714:D3718"/>
    <mergeCell ref="E3714:E3718"/>
    <mergeCell ref="E3674:E3679"/>
    <mergeCell ref="A3680:A3684"/>
    <mergeCell ref="C3680:C3684"/>
    <mergeCell ref="A1898:A1902"/>
    <mergeCell ref="C1898:C1902"/>
    <mergeCell ref="D1898:D1902"/>
    <mergeCell ref="E1898:E1902"/>
    <mergeCell ref="F1898:F1902"/>
    <mergeCell ref="F3939:F3943"/>
    <mergeCell ref="E3932:E3935"/>
    <mergeCell ref="F3932:F3935"/>
    <mergeCell ref="A3893:A3896"/>
    <mergeCell ref="C3893:C3896"/>
    <mergeCell ref="D3893:D3896"/>
    <mergeCell ref="E3893:E3896"/>
    <mergeCell ref="F3893:F3896"/>
    <mergeCell ref="D3789:D3794"/>
    <mergeCell ref="E3789:E3794"/>
    <mergeCell ref="F3789:F3794"/>
    <mergeCell ref="B5104:B5106"/>
    <mergeCell ref="D5104:D5106"/>
    <mergeCell ref="A1981:A1986"/>
    <mergeCell ref="D1981:D1986"/>
    <mergeCell ref="E1981:E1986"/>
    <mergeCell ref="F1981:F1986"/>
    <mergeCell ref="A1987:A1992"/>
    <mergeCell ref="D1987:D1992"/>
    <mergeCell ref="E1987:E1992"/>
    <mergeCell ref="F1987:F1992"/>
    <mergeCell ref="A1993:A1995"/>
    <mergeCell ref="D1993:D1995"/>
    <mergeCell ref="E1993:E1995"/>
    <mergeCell ref="F1993:F1995"/>
    <mergeCell ref="A1996:A1999"/>
    <mergeCell ref="E5104:E5106"/>
    <mergeCell ref="C3865:C3868"/>
    <mergeCell ref="D3865:D3868"/>
    <mergeCell ref="E3865:E3868"/>
    <mergeCell ref="D3711:D3712"/>
    <mergeCell ref="E3711:E3712"/>
    <mergeCell ref="F3711:F3712"/>
    <mergeCell ref="E3523:E3528"/>
    <mergeCell ref="A2969:A2972"/>
    <mergeCell ref="C2969:C2972"/>
    <mergeCell ref="D2969:D2972"/>
    <mergeCell ref="E2969:E2972"/>
    <mergeCell ref="A2973:A2978"/>
    <mergeCell ref="C2973:C2978"/>
    <mergeCell ref="D2988:D2989"/>
    <mergeCell ref="E2988:E2989"/>
    <mergeCell ref="A2990:A2994"/>
    <mergeCell ref="H4083:H4087"/>
    <mergeCell ref="C3363:C3366"/>
    <mergeCell ref="D3363:D3366"/>
    <mergeCell ref="E3363:E3366"/>
    <mergeCell ref="A3001:A3007"/>
    <mergeCell ref="C3001:C3007"/>
    <mergeCell ref="D3001:D3007"/>
    <mergeCell ref="C3015:C3020"/>
    <mergeCell ref="D3015:D3020"/>
    <mergeCell ref="E3015:E3020"/>
    <mergeCell ref="A3021:A3027"/>
    <mergeCell ref="C3021:C3027"/>
    <mergeCell ref="D3021:D3027"/>
    <mergeCell ref="E3021:E3027"/>
    <mergeCell ref="A3083:A3084"/>
    <mergeCell ref="C3083:C3084"/>
    <mergeCell ref="H4088:H4090"/>
    <mergeCell ref="A4091:A4093"/>
    <mergeCell ref="C4091:C4093"/>
    <mergeCell ref="D4091:D4093"/>
    <mergeCell ref="E4091:E4093"/>
    <mergeCell ref="F4091:F4093"/>
    <mergeCell ref="G4091:G4093"/>
    <mergeCell ref="H4091:H4093"/>
    <mergeCell ref="A5316:A5318"/>
    <mergeCell ref="D5316:D5318"/>
    <mergeCell ref="E5316:E5318"/>
    <mergeCell ref="F5316:F5318"/>
    <mergeCell ref="G5316:G5318"/>
    <mergeCell ref="A5307:A5309"/>
    <mergeCell ref="B5307:B5309"/>
    <mergeCell ref="D5307:D5309"/>
    <mergeCell ref="B5310:B5312"/>
    <mergeCell ref="D5310:D5312"/>
    <mergeCell ref="E5307:E5309"/>
    <mergeCell ref="E5310:E5312"/>
    <mergeCell ref="A5310:A5313"/>
    <mergeCell ref="A5116:A5118"/>
    <mergeCell ref="F5104:F5106"/>
    <mergeCell ref="G5104:G5106"/>
    <mergeCell ref="A5107:A5109"/>
    <mergeCell ref="H4095:H4099"/>
    <mergeCell ref="B5116:B5118"/>
    <mergeCell ref="D5116:D5118"/>
    <mergeCell ref="E5116:E5118"/>
    <mergeCell ref="F5116:F5118"/>
    <mergeCell ref="G5116:G5118"/>
    <mergeCell ref="A5119:A5121"/>
    <mergeCell ref="F5323:F5325"/>
    <mergeCell ref="G5323:G5325"/>
    <mergeCell ref="A4083:A4087"/>
    <mergeCell ref="C4083:C4087"/>
    <mergeCell ref="D4083:D4087"/>
    <mergeCell ref="E4083:E4087"/>
    <mergeCell ref="F4083:F4087"/>
    <mergeCell ref="G4083:G4087"/>
    <mergeCell ref="A5319:A5321"/>
    <mergeCell ref="B5319:B5321"/>
    <mergeCell ref="D5319:D5321"/>
    <mergeCell ref="E5319:E5321"/>
    <mergeCell ref="F5319:F5321"/>
    <mergeCell ref="G5319:G5321"/>
    <mergeCell ref="D5107:D5109"/>
    <mergeCell ref="E5107:E5109"/>
    <mergeCell ref="F5107:F5109"/>
    <mergeCell ref="G5107:G5109"/>
    <mergeCell ref="D5110:D5112"/>
    <mergeCell ref="E5110:E5112"/>
    <mergeCell ref="F5110:F5112"/>
    <mergeCell ref="G5110:G5112"/>
    <mergeCell ref="A5113:A5115"/>
    <mergeCell ref="G4095:G4099"/>
    <mergeCell ref="F4095:F4099"/>
    <mergeCell ref="A4088:A4090"/>
    <mergeCell ref="C4088:C4090"/>
    <mergeCell ref="D4088:D4090"/>
    <mergeCell ref="E4088:E4090"/>
    <mergeCell ref="F4088:F4090"/>
    <mergeCell ref="G4088:G4090"/>
    <mergeCell ref="B5119:B5121"/>
    <mergeCell ref="I4095:I4099"/>
    <mergeCell ref="A4100:A4104"/>
    <mergeCell ref="C4100:C4104"/>
    <mergeCell ref="D4100:D4104"/>
    <mergeCell ref="E4100:E4104"/>
    <mergeCell ref="F4100:F4104"/>
    <mergeCell ref="G4100:G4104"/>
    <mergeCell ref="H4100:H4104"/>
    <mergeCell ref="A4105:A4107"/>
    <mergeCell ref="C4105:C4107"/>
    <mergeCell ref="D4105:D4107"/>
    <mergeCell ref="E4105:E4107"/>
    <mergeCell ref="F4105:F4107"/>
    <mergeCell ref="G4105:G4107"/>
    <mergeCell ref="H4105:H4107"/>
    <mergeCell ref="I4105:I4107"/>
    <mergeCell ref="A2009:A2014"/>
    <mergeCell ref="D2009:D2014"/>
    <mergeCell ref="E2009:E2014"/>
    <mergeCell ref="F2009:F2014"/>
    <mergeCell ref="A2015:A2022"/>
    <mergeCell ref="D2015:D2022"/>
    <mergeCell ref="E2015:E2022"/>
    <mergeCell ref="F2015:F2022"/>
    <mergeCell ref="A2023:A2027"/>
    <mergeCell ref="D2023:D2027"/>
    <mergeCell ref="E2023:E2027"/>
    <mergeCell ref="F2023:F2027"/>
    <mergeCell ref="A4095:A4099"/>
    <mergeCell ref="C4095:C4099"/>
    <mergeCell ref="D4095:D4099"/>
    <mergeCell ref="E4095:E4099"/>
    <mergeCell ref="A5350:A5352"/>
    <mergeCell ref="B5350:B5352"/>
    <mergeCell ref="D5350:D5352"/>
    <mergeCell ref="E5350:E5352"/>
    <mergeCell ref="F5350:F5352"/>
    <mergeCell ref="G5350:G5352"/>
    <mergeCell ref="A5353:A5355"/>
    <mergeCell ref="B5353:B5355"/>
    <mergeCell ref="D5353:D5355"/>
    <mergeCell ref="E5353:E5355"/>
    <mergeCell ref="F5353:F5355"/>
    <mergeCell ref="G5353:G5355"/>
    <mergeCell ref="E5344:E5346"/>
    <mergeCell ref="A5335:A5337"/>
    <mergeCell ref="B5335:B5337"/>
    <mergeCell ref="D5335:D5337"/>
    <mergeCell ref="E5335:E5337"/>
    <mergeCell ref="F5335:F5337"/>
    <mergeCell ref="G5335:G5337"/>
    <mergeCell ref="A5338:A5340"/>
    <mergeCell ref="B5338:B5340"/>
    <mergeCell ref="D5338:D5340"/>
    <mergeCell ref="E5338:E5340"/>
    <mergeCell ref="F5338:F5340"/>
    <mergeCell ref="G5338:G5340"/>
    <mergeCell ref="A5341:A5343"/>
    <mergeCell ref="D5341:D5343"/>
    <mergeCell ref="E5341:E5343"/>
    <mergeCell ref="F5341:F5343"/>
    <mergeCell ref="G5341:G5343"/>
    <mergeCell ref="A5575:A5577"/>
    <mergeCell ref="D5575:D5577"/>
    <mergeCell ref="F5575:F5577"/>
    <mergeCell ref="G5575:G5577"/>
    <mergeCell ref="A2133:A2136"/>
    <mergeCell ref="D2133:D2136"/>
    <mergeCell ref="E2133:E2136"/>
    <mergeCell ref="F2133:F2136"/>
    <mergeCell ref="A2137:A2141"/>
    <mergeCell ref="D2137:D2141"/>
    <mergeCell ref="E2137:E2141"/>
    <mergeCell ref="F2137:F2141"/>
    <mergeCell ref="A2109:A2114"/>
    <mergeCell ref="D2109:D2114"/>
    <mergeCell ref="E2109:E2114"/>
    <mergeCell ref="F2109:F2114"/>
    <mergeCell ref="A2115:A2118"/>
    <mergeCell ref="D2115:D2118"/>
    <mergeCell ref="E2115:E2118"/>
    <mergeCell ref="F2115:F2118"/>
    <mergeCell ref="A2119:A2122"/>
    <mergeCell ref="D2119:D2122"/>
    <mergeCell ref="E2119:E2122"/>
    <mergeCell ref="F2119:F2122"/>
    <mergeCell ref="A2123:A2127"/>
    <mergeCell ref="D2123:D2127"/>
    <mergeCell ref="E2123:E2127"/>
    <mergeCell ref="F2123:F2127"/>
    <mergeCell ref="A2128:A2131"/>
    <mergeCell ref="D2128:D2131"/>
    <mergeCell ref="E2128:E2131"/>
    <mergeCell ref="F2128:F2131"/>
    <mergeCell ref="F5578:F5580"/>
    <mergeCell ref="G5578:G5580"/>
    <mergeCell ref="A5581:A5583"/>
    <mergeCell ref="D5581:D5583"/>
    <mergeCell ref="F5581:F5583"/>
    <mergeCell ref="G5581:G5583"/>
    <mergeCell ref="A5584:A5586"/>
    <mergeCell ref="D5584:D5586"/>
    <mergeCell ref="F5584:F5586"/>
    <mergeCell ref="G5584:G5586"/>
    <mergeCell ref="A5587:A5589"/>
    <mergeCell ref="B5587:B5589"/>
    <mergeCell ref="D5587:D5589"/>
    <mergeCell ref="E5587:E5589"/>
    <mergeCell ref="F5587:F5589"/>
    <mergeCell ref="G5587:G5589"/>
    <mergeCell ref="A5563:A5565"/>
    <mergeCell ref="D5563:D5565"/>
    <mergeCell ref="F5563:F5565"/>
    <mergeCell ref="G5563:G5565"/>
    <mergeCell ref="A5566:A5568"/>
    <mergeCell ref="D5566:D5568"/>
    <mergeCell ref="F5566:F5568"/>
    <mergeCell ref="G5566:G5568"/>
    <mergeCell ref="A5569:A5571"/>
    <mergeCell ref="D5569:D5571"/>
    <mergeCell ref="F5569:F5571"/>
    <mergeCell ref="G5569:G5571"/>
    <mergeCell ref="A5572:A5574"/>
    <mergeCell ref="D5572:D5574"/>
    <mergeCell ref="F5572:F5574"/>
    <mergeCell ref="G5572:G5574"/>
    <mergeCell ref="F5602:F5604"/>
    <mergeCell ref="G5602:G5604"/>
    <mergeCell ref="A5605:A5607"/>
    <mergeCell ref="B5605:B5607"/>
    <mergeCell ref="D5605:D5607"/>
    <mergeCell ref="F5605:F5607"/>
    <mergeCell ref="G5605:G5607"/>
    <mergeCell ref="A5608:A5610"/>
    <mergeCell ref="D5608:D5610"/>
    <mergeCell ref="E5608:E5610"/>
    <mergeCell ref="F5608:F5610"/>
    <mergeCell ref="G5608:G5610"/>
    <mergeCell ref="A5590:A5592"/>
    <mergeCell ref="B5590:B5592"/>
    <mergeCell ref="D5590:D5592"/>
    <mergeCell ref="E5590:E5592"/>
    <mergeCell ref="F5590:F5592"/>
    <mergeCell ref="G5590:G5592"/>
    <mergeCell ref="A5593:A5595"/>
    <mergeCell ref="B5593:B5595"/>
    <mergeCell ref="D5593:D5595"/>
    <mergeCell ref="E5593:E5595"/>
    <mergeCell ref="F5593:F5595"/>
    <mergeCell ref="G5593:G5595"/>
    <mergeCell ref="A5596:A5598"/>
    <mergeCell ref="B5596:B5598"/>
    <mergeCell ref="D5596:D5598"/>
    <mergeCell ref="F5596:F5598"/>
    <mergeCell ref="G5596:G5598"/>
    <mergeCell ref="F5709:F5711"/>
    <mergeCell ref="G5709:G5711"/>
    <mergeCell ref="A2143:A2145"/>
    <mergeCell ref="D2143:D2145"/>
    <mergeCell ref="E2143:E2145"/>
    <mergeCell ref="F2143:F2145"/>
    <mergeCell ref="A5620:A5622"/>
    <mergeCell ref="D5620:D5622"/>
    <mergeCell ref="E5620:E5622"/>
    <mergeCell ref="F5620:F5622"/>
    <mergeCell ref="G5620:G5622"/>
    <mergeCell ref="A5623:A5625"/>
    <mergeCell ref="D5623:D5625"/>
    <mergeCell ref="E5623:E5625"/>
    <mergeCell ref="F5623:F5625"/>
    <mergeCell ref="G5623:G5625"/>
    <mergeCell ref="A5626:A5628"/>
    <mergeCell ref="B5626:B5628"/>
    <mergeCell ref="D5626:D5628"/>
    <mergeCell ref="E5626:E5628"/>
    <mergeCell ref="F5626:F5628"/>
    <mergeCell ref="G5626:G5628"/>
    <mergeCell ref="A5611:A5613"/>
    <mergeCell ref="B5611:B5613"/>
    <mergeCell ref="D5611:D5613"/>
    <mergeCell ref="E5611:E5613"/>
    <mergeCell ref="F5611:F5613"/>
    <mergeCell ref="G5611:G5613"/>
    <mergeCell ref="A5614:A5616"/>
    <mergeCell ref="F5599:F5601"/>
    <mergeCell ref="G5599:G5601"/>
    <mergeCell ref="A5602:A5604"/>
    <mergeCell ref="A2147:A2150"/>
    <mergeCell ref="D2147:D2150"/>
    <mergeCell ref="E2147:E2150"/>
    <mergeCell ref="F2147:F2150"/>
    <mergeCell ref="A2151:A2155"/>
    <mergeCell ref="D2151:D2155"/>
    <mergeCell ref="E2151:E2155"/>
    <mergeCell ref="F2151:F2155"/>
    <mergeCell ref="A5703:A5705"/>
    <mergeCell ref="D5703:D5705"/>
    <mergeCell ref="E5703:E5705"/>
    <mergeCell ref="F5703:F5705"/>
    <mergeCell ref="G5703:G5705"/>
    <mergeCell ref="A5706:A5708"/>
    <mergeCell ref="B5706:B5708"/>
    <mergeCell ref="D5706:D5708"/>
    <mergeCell ref="E5706:E5708"/>
    <mergeCell ref="F5706:F5708"/>
    <mergeCell ref="G5706:G5708"/>
    <mergeCell ref="B5614:B5616"/>
    <mergeCell ref="D5614:D5616"/>
    <mergeCell ref="E5614:E5616"/>
    <mergeCell ref="F5614:F5616"/>
    <mergeCell ref="G5614:G5616"/>
    <mergeCell ref="A5617:A5619"/>
    <mergeCell ref="D5617:D5619"/>
    <mergeCell ref="E5617:E5619"/>
    <mergeCell ref="F5617:F5619"/>
    <mergeCell ref="G5617:G5619"/>
    <mergeCell ref="A5599:A5601"/>
    <mergeCell ref="D5599:D5601"/>
    <mergeCell ref="E5599:E5601"/>
    <mergeCell ref="F5805:F5807"/>
    <mergeCell ref="G5805:G5807"/>
    <mergeCell ref="A5793:A5795"/>
    <mergeCell ref="B5793:B5795"/>
    <mergeCell ref="D5793:D5795"/>
    <mergeCell ref="F5793:F5795"/>
    <mergeCell ref="G5793:G5795"/>
    <mergeCell ref="A5796:A5798"/>
    <mergeCell ref="B5796:B5798"/>
    <mergeCell ref="D5796:D5798"/>
    <mergeCell ref="F5796:F5798"/>
    <mergeCell ref="G5796:G5798"/>
    <mergeCell ref="A5799:A5801"/>
    <mergeCell ref="B5799:B5801"/>
    <mergeCell ref="D5799:D5801"/>
    <mergeCell ref="F5799:F5801"/>
    <mergeCell ref="G5799:G5801"/>
    <mergeCell ref="A5802:A5804"/>
    <mergeCell ref="B5802:B5804"/>
    <mergeCell ref="D5802:D5804"/>
    <mergeCell ref="F5802:F5804"/>
    <mergeCell ref="G5802:G5804"/>
    <mergeCell ref="F2213:F2215"/>
    <mergeCell ref="A2168:A2170"/>
    <mergeCell ref="D2168:D2170"/>
    <mergeCell ref="E2168:E2170"/>
    <mergeCell ref="F2168:F2170"/>
    <mergeCell ref="A2171:A2177"/>
    <mergeCell ref="D2171:D2177"/>
    <mergeCell ref="E2171:E2177"/>
    <mergeCell ref="F2171:F2177"/>
    <mergeCell ref="A2178:A2181"/>
    <mergeCell ref="D2178:D2181"/>
    <mergeCell ref="E2178:E2181"/>
    <mergeCell ref="F2178:F2181"/>
    <mergeCell ref="A2182:A2191"/>
    <mergeCell ref="D2182:D2191"/>
    <mergeCell ref="E2182:E2191"/>
    <mergeCell ref="F2182:F2191"/>
    <mergeCell ref="A2192:A2195"/>
    <mergeCell ref="D2192:D2195"/>
    <mergeCell ref="E2192:E2195"/>
    <mergeCell ref="F2192:F2195"/>
    <mergeCell ref="A2216:A2219"/>
    <mergeCell ref="D2216:D2219"/>
    <mergeCell ref="E2216:E2219"/>
    <mergeCell ref="F2216:F2219"/>
    <mergeCell ref="A2220:A2223"/>
    <mergeCell ref="D2220:D2223"/>
    <mergeCell ref="E2220:E2223"/>
    <mergeCell ref="F2220:F2223"/>
    <mergeCell ref="A2224:A2225"/>
    <mergeCell ref="B2224:B2225"/>
    <mergeCell ref="D2224:D2225"/>
    <mergeCell ref="E2224:E2225"/>
    <mergeCell ref="F2224:F2225"/>
    <mergeCell ref="A2196:A2198"/>
    <mergeCell ref="D2196:D2198"/>
    <mergeCell ref="E2196:E2198"/>
    <mergeCell ref="F2196:F2198"/>
    <mergeCell ref="A2199:A2201"/>
    <mergeCell ref="D2199:D2201"/>
    <mergeCell ref="E2199:E2201"/>
    <mergeCell ref="F2199:F2201"/>
    <mergeCell ref="A2202:A2205"/>
    <mergeCell ref="D2202:D2205"/>
    <mergeCell ref="E2202:E2205"/>
    <mergeCell ref="F2202:F2205"/>
    <mergeCell ref="A2206:A2212"/>
    <mergeCell ref="D2206:D2212"/>
    <mergeCell ref="E2206:E2212"/>
    <mergeCell ref="F2206:F2212"/>
    <mergeCell ref="A2213:A2215"/>
    <mergeCell ref="D2213:D2215"/>
    <mergeCell ref="E2213:E2215"/>
    <mergeCell ref="A2227:A2231"/>
    <mergeCell ref="D2227:D2231"/>
    <mergeCell ref="E2227:E2231"/>
    <mergeCell ref="F2227:F2231"/>
    <mergeCell ref="A2232:A2235"/>
    <mergeCell ref="D2232:D2235"/>
    <mergeCell ref="E2232:E2235"/>
    <mergeCell ref="F2232:F2235"/>
    <mergeCell ref="A2236:A2240"/>
    <mergeCell ref="D2236:D2240"/>
    <mergeCell ref="E2236:E2240"/>
    <mergeCell ref="F2236:F2240"/>
    <mergeCell ref="A2241:A2245"/>
    <mergeCell ref="D2241:D2245"/>
    <mergeCell ref="E2241:E2245"/>
    <mergeCell ref="F2241:F2245"/>
    <mergeCell ref="A2246:A2250"/>
    <mergeCell ref="D2246:D2250"/>
    <mergeCell ref="E2246:E2250"/>
    <mergeCell ref="F2246:F2250"/>
    <mergeCell ref="G5838:G5840"/>
    <mergeCell ref="A5841:A5843"/>
    <mergeCell ref="D5841:D5843"/>
    <mergeCell ref="E5841:E5843"/>
    <mergeCell ref="F5841:F5843"/>
    <mergeCell ref="G5841:G5843"/>
    <mergeCell ref="A5844:A5846"/>
    <mergeCell ref="B5844:B5846"/>
    <mergeCell ref="D5844:D5846"/>
    <mergeCell ref="E5844:E5846"/>
    <mergeCell ref="F5844:F5846"/>
    <mergeCell ref="G5844:G5846"/>
    <mergeCell ref="A2251:A2255"/>
    <mergeCell ref="D2251:D2255"/>
    <mergeCell ref="E2251:E2255"/>
    <mergeCell ref="F2251:F2255"/>
    <mergeCell ref="A2256:A2260"/>
    <mergeCell ref="D2256:D2260"/>
    <mergeCell ref="E2256:E2260"/>
    <mergeCell ref="F2256:F2260"/>
    <mergeCell ref="A5809:A5811"/>
    <mergeCell ref="B5809:B5811"/>
    <mergeCell ref="D5809:D5811"/>
    <mergeCell ref="E5809:E5811"/>
    <mergeCell ref="F5809:F5811"/>
    <mergeCell ref="G5809:G5811"/>
    <mergeCell ref="A5812:A5814"/>
    <mergeCell ref="D5812:D5814"/>
    <mergeCell ref="E5812:E5814"/>
    <mergeCell ref="F5812:F5814"/>
    <mergeCell ref="G5812:G5814"/>
    <mergeCell ref="A5805:A5807"/>
    <mergeCell ref="F5862:F5865"/>
    <mergeCell ref="A5866:A5868"/>
    <mergeCell ref="D5866:D5868"/>
    <mergeCell ref="E5866:E5868"/>
    <mergeCell ref="F5866:F5868"/>
    <mergeCell ref="A5869:A5871"/>
    <mergeCell ref="D5869:D5871"/>
    <mergeCell ref="E5869:E5871"/>
    <mergeCell ref="F5869:F5871"/>
    <mergeCell ref="A5872:A5874"/>
    <mergeCell ref="B5872:B5874"/>
    <mergeCell ref="D5872:D5874"/>
    <mergeCell ref="E5872:E5874"/>
    <mergeCell ref="F5872:F5874"/>
    <mergeCell ref="A5838:A5840"/>
    <mergeCell ref="D5838:D5840"/>
    <mergeCell ref="F5838:F5840"/>
    <mergeCell ref="A5857:A5860"/>
    <mergeCell ref="B5857:B5860"/>
    <mergeCell ref="D5857:D5860"/>
    <mergeCell ref="E5857:E5860"/>
    <mergeCell ref="F5857:F5860"/>
    <mergeCell ref="F5887:F5889"/>
    <mergeCell ref="A5875:A5877"/>
    <mergeCell ref="B5875:B5877"/>
    <mergeCell ref="D5875:D5877"/>
    <mergeCell ref="E5875:E5877"/>
    <mergeCell ref="F5875:F5877"/>
    <mergeCell ref="A5878:A5880"/>
    <mergeCell ref="B5878:B5880"/>
    <mergeCell ref="D5878:D5880"/>
    <mergeCell ref="E5878:E5880"/>
    <mergeCell ref="F5878:F5880"/>
    <mergeCell ref="A5881:A5883"/>
    <mergeCell ref="B5881:B5883"/>
    <mergeCell ref="D5881:D5883"/>
    <mergeCell ref="E5881:E5883"/>
    <mergeCell ref="F5881:F5883"/>
    <mergeCell ref="A5884:A5886"/>
    <mergeCell ref="B5884:B5886"/>
    <mergeCell ref="D5884:D5886"/>
    <mergeCell ref="E5884:E5886"/>
    <mergeCell ref="F5884:F5886"/>
    <mergeCell ref="A2515:A2517"/>
    <mergeCell ref="B2515:B2517"/>
    <mergeCell ref="D2515:D2517"/>
    <mergeCell ref="E2515:E2517"/>
    <mergeCell ref="A2518:A2520"/>
    <mergeCell ref="B2518:B2520"/>
    <mergeCell ref="D2518:D2520"/>
    <mergeCell ref="E2518:E2520"/>
    <mergeCell ref="A2521:A2523"/>
    <mergeCell ref="D2521:D2523"/>
    <mergeCell ref="E2521:E2523"/>
    <mergeCell ref="A2524:A2525"/>
    <mergeCell ref="B2524:B2525"/>
    <mergeCell ref="D2524:D2525"/>
    <mergeCell ref="E2524:E2525"/>
    <mergeCell ref="A5887:A5889"/>
    <mergeCell ref="B5887:B5889"/>
    <mergeCell ref="D5887:D5889"/>
    <mergeCell ref="E5887:E5889"/>
    <mergeCell ref="A5862:A5865"/>
    <mergeCell ref="D5862:D5865"/>
    <mergeCell ref="E5862:E5865"/>
    <mergeCell ref="D5805:D5807"/>
    <mergeCell ref="E5805:E5807"/>
    <mergeCell ref="A5709:A5711"/>
    <mergeCell ref="D5709:D5711"/>
    <mergeCell ref="E5709:E5711"/>
    <mergeCell ref="B5602:B5604"/>
    <mergeCell ref="D5602:D5604"/>
    <mergeCell ref="E5602:E5604"/>
    <mergeCell ref="A5578:A5580"/>
    <mergeCell ref="D5578:D5580"/>
    <mergeCell ref="A2526:A2528"/>
    <mergeCell ref="B2526:B2528"/>
    <mergeCell ref="D2526:D2528"/>
    <mergeCell ref="E2526:E2528"/>
    <mergeCell ref="F2526:F2528"/>
    <mergeCell ref="G2526:G2528"/>
    <mergeCell ref="A2529:A2531"/>
    <mergeCell ref="B2529:B2531"/>
    <mergeCell ref="D2529:D2531"/>
    <mergeCell ref="E2529:E2531"/>
    <mergeCell ref="F2529:F2531"/>
    <mergeCell ref="G2529:G2531"/>
    <mergeCell ref="B2532:B2534"/>
    <mergeCell ref="D2532:D2534"/>
    <mergeCell ref="E2532:E2534"/>
    <mergeCell ref="F2532:F2534"/>
    <mergeCell ref="G2532:G2534"/>
    <mergeCell ref="A2532:A2535"/>
    <mergeCell ref="A5981:A5983"/>
    <mergeCell ref="B5981:B5983"/>
    <mergeCell ref="D5981:D5983"/>
    <mergeCell ref="E5981:E5983"/>
    <mergeCell ref="A5965:A5970"/>
    <mergeCell ref="D5965:D5967"/>
    <mergeCell ref="E5965:E5967"/>
    <mergeCell ref="B5968:B5970"/>
    <mergeCell ref="D5968:D5970"/>
    <mergeCell ref="E5968:E5970"/>
    <mergeCell ref="A5971:A5973"/>
    <mergeCell ref="B5971:B5973"/>
    <mergeCell ref="D5971:D5973"/>
    <mergeCell ref="E5971:E5973"/>
    <mergeCell ref="A5975:A5980"/>
    <mergeCell ref="B5975:B5977"/>
    <mergeCell ref="D5975:D5977"/>
    <mergeCell ref="E5975:E5977"/>
    <mergeCell ref="B5978:B5980"/>
    <mergeCell ref="D5978:D5980"/>
    <mergeCell ref="E5978:E5980"/>
    <mergeCell ref="A6055:A6060"/>
    <mergeCell ref="B6055:B6057"/>
    <mergeCell ref="D6055:D6057"/>
    <mergeCell ref="E6055:E6057"/>
    <mergeCell ref="F6055:F6060"/>
    <mergeCell ref="B6058:B6060"/>
    <mergeCell ref="D6058:D6060"/>
    <mergeCell ref="E6058:E6060"/>
    <mergeCell ref="A6061:A6066"/>
    <mergeCell ref="B6061:B6063"/>
    <mergeCell ref="D6061:D6063"/>
    <mergeCell ref="E6061:E6063"/>
    <mergeCell ref="F6061:F6066"/>
    <mergeCell ref="B6064:B6066"/>
    <mergeCell ref="D6064:D6066"/>
    <mergeCell ref="E6064:E6066"/>
    <mergeCell ref="A6067:A6069"/>
    <mergeCell ref="B6067:B6069"/>
    <mergeCell ref="D6067:D6069"/>
    <mergeCell ref="E6067:E6069"/>
    <mergeCell ref="F6067:F6069"/>
    <mergeCell ref="A6070:A6072"/>
    <mergeCell ref="B6070:B6072"/>
    <mergeCell ref="D6070:D6072"/>
    <mergeCell ref="E6070:E6072"/>
    <mergeCell ref="F6070:F6072"/>
    <mergeCell ref="A6073:A6075"/>
    <mergeCell ref="B6073:B6075"/>
    <mergeCell ref="D6073:D6075"/>
    <mergeCell ref="E6073:E6075"/>
    <mergeCell ref="F6073:F6075"/>
    <mergeCell ref="A6076:A6078"/>
    <mergeCell ref="B6076:B6078"/>
    <mergeCell ref="D6076:D6078"/>
    <mergeCell ref="E6076:E6078"/>
    <mergeCell ref="F6076:F6078"/>
    <mergeCell ref="A6079:A6084"/>
    <mergeCell ref="B6079:B6081"/>
    <mergeCell ref="D6079:D6081"/>
    <mergeCell ref="E6079:E6081"/>
    <mergeCell ref="F6079:F6084"/>
    <mergeCell ref="B6082:B6084"/>
    <mergeCell ref="D6082:D6084"/>
    <mergeCell ref="E6082:E6084"/>
    <mergeCell ref="A6086:A6091"/>
    <mergeCell ref="B6086:B6088"/>
    <mergeCell ref="D6086:D6088"/>
    <mergeCell ref="E6086:E6088"/>
    <mergeCell ref="F6086:F6091"/>
    <mergeCell ref="B6089:B6091"/>
    <mergeCell ref="D6089:D6091"/>
    <mergeCell ref="E6089:E6091"/>
    <mergeCell ref="A6092:A6096"/>
    <mergeCell ref="B6092:B6096"/>
    <mergeCell ref="D6092:D6096"/>
    <mergeCell ref="E6092:E6096"/>
    <mergeCell ref="F6092:F6096"/>
    <mergeCell ref="A6097:A6099"/>
    <mergeCell ref="B6097:B6099"/>
    <mergeCell ref="D6097:D6099"/>
    <mergeCell ref="E6097:E6099"/>
    <mergeCell ref="F6097:F6099"/>
    <mergeCell ref="A6125:A6130"/>
    <mergeCell ref="B6125:B6127"/>
    <mergeCell ref="D6125:D6127"/>
    <mergeCell ref="E6125:E6127"/>
    <mergeCell ref="B6128:B6130"/>
    <mergeCell ref="D6128:D6130"/>
    <mergeCell ref="E6128:E6130"/>
    <mergeCell ref="A6101:A6106"/>
    <mergeCell ref="B6101:B6103"/>
    <mergeCell ref="D6101:D6103"/>
    <mergeCell ref="E6101:E6103"/>
    <mergeCell ref="B6104:B6106"/>
    <mergeCell ref="D6104:D6106"/>
    <mergeCell ref="E6104:E6106"/>
    <mergeCell ref="A6107:A6112"/>
    <mergeCell ref="B6107:B6112"/>
    <mergeCell ref="D6107:D6112"/>
    <mergeCell ref="E6107:E6112"/>
    <mergeCell ref="A6113:A6118"/>
    <mergeCell ref="B6113:B6115"/>
    <mergeCell ref="D6113:D6115"/>
    <mergeCell ref="E6113:E6115"/>
    <mergeCell ref="B6116:B6118"/>
    <mergeCell ref="D6116:D6118"/>
    <mergeCell ref="E6116:E6118"/>
    <mergeCell ref="A6147:A6149"/>
    <mergeCell ref="B6147:B6149"/>
    <mergeCell ref="D6147:D6149"/>
    <mergeCell ref="E6147:E6149"/>
    <mergeCell ref="F6147:F6149"/>
    <mergeCell ref="A2544:A2549"/>
    <mergeCell ref="B2544:B2546"/>
    <mergeCell ref="D2544:D2549"/>
    <mergeCell ref="E2544:E2546"/>
    <mergeCell ref="B2547:B2549"/>
    <mergeCell ref="E2547:E2549"/>
    <mergeCell ref="A2550:A2555"/>
    <mergeCell ref="B2550:B2552"/>
    <mergeCell ref="D2550:D2555"/>
    <mergeCell ref="E2550:E2552"/>
    <mergeCell ref="B2553:B2555"/>
    <mergeCell ref="E2553:E2555"/>
    <mergeCell ref="A2556:A2561"/>
    <mergeCell ref="B2556:B2558"/>
    <mergeCell ref="D2556:D2558"/>
    <mergeCell ref="E2556:E2558"/>
    <mergeCell ref="B2559:B2561"/>
    <mergeCell ref="D2559:D2561"/>
    <mergeCell ref="E2559:E2561"/>
    <mergeCell ref="A6119:A6121"/>
    <mergeCell ref="B6119:B6121"/>
    <mergeCell ref="D6119:D6121"/>
    <mergeCell ref="E6119:E6121"/>
    <mergeCell ref="A6122:A6124"/>
    <mergeCell ref="B6122:B6124"/>
    <mergeCell ref="D6122:D6124"/>
    <mergeCell ref="E6122:E6124"/>
    <mergeCell ref="B6153:B6155"/>
    <mergeCell ref="D6153:D6155"/>
    <mergeCell ref="E6153:E6155"/>
    <mergeCell ref="A6156:A6158"/>
    <mergeCell ref="B6156:B6158"/>
    <mergeCell ref="D6156:D6158"/>
    <mergeCell ref="E6156:E6158"/>
    <mergeCell ref="F6156:F6158"/>
    <mergeCell ref="A6159:A6164"/>
    <mergeCell ref="B6159:B6161"/>
    <mergeCell ref="D6159:D6161"/>
    <mergeCell ref="E6159:E6161"/>
    <mergeCell ref="F6159:F6164"/>
    <mergeCell ref="B6162:B6164"/>
    <mergeCell ref="D6162:D6164"/>
    <mergeCell ref="E6162:E6164"/>
    <mergeCell ref="A6132:A6140"/>
    <mergeCell ref="B6132:B6134"/>
    <mergeCell ref="D6132:D6134"/>
    <mergeCell ref="E6132:E6134"/>
    <mergeCell ref="F6132:F6140"/>
    <mergeCell ref="B6135:B6140"/>
    <mergeCell ref="D6135:D6140"/>
    <mergeCell ref="E6135:E6140"/>
    <mergeCell ref="A6141:A6146"/>
    <mergeCell ref="B6141:B6143"/>
    <mergeCell ref="D6141:D6143"/>
    <mergeCell ref="E6141:E6143"/>
    <mergeCell ref="F6141:F6146"/>
    <mergeCell ref="B6144:B6146"/>
    <mergeCell ref="D6144:D6146"/>
    <mergeCell ref="E6144:E6146"/>
    <mergeCell ref="A2562:A2563"/>
    <mergeCell ref="A6177:A6185"/>
    <mergeCell ref="B6177:B6179"/>
    <mergeCell ref="D6177:D6179"/>
    <mergeCell ref="E6177:E6179"/>
    <mergeCell ref="F6177:F6185"/>
    <mergeCell ref="B6180:B6185"/>
    <mergeCell ref="D6180:D6185"/>
    <mergeCell ref="E6180:E6185"/>
    <mergeCell ref="A6165:A6167"/>
    <mergeCell ref="B6165:B6167"/>
    <mergeCell ref="D6165:D6167"/>
    <mergeCell ref="E6165:E6167"/>
    <mergeCell ref="F6165:F6167"/>
    <mergeCell ref="A6168:A6170"/>
    <mergeCell ref="B6168:B6170"/>
    <mergeCell ref="D6168:D6170"/>
    <mergeCell ref="E6168:E6170"/>
    <mergeCell ref="F6168:F6170"/>
    <mergeCell ref="A6171:A6176"/>
    <mergeCell ref="B6171:B6173"/>
    <mergeCell ref="D6171:D6173"/>
    <mergeCell ref="E6171:E6173"/>
    <mergeCell ref="F6171:F6176"/>
    <mergeCell ref="B6174:B6176"/>
    <mergeCell ref="D6174:D6176"/>
    <mergeCell ref="E6174:E6176"/>
    <mergeCell ref="A6150:A6155"/>
    <mergeCell ref="B6150:B6152"/>
    <mergeCell ref="D6150:D6152"/>
    <mergeCell ref="E6150:E6152"/>
    <mergeCell ref="F6150:F6155"/>
  </mergeCells>
  <conditionalFormatting sqref="D2612">
    <cfRule type="duplicateValues" dxfId="255" priority="767" stopIfTrue="1"/>
  </conditionalFormatting>
  <conditionalFormatting sqref="A6190 D6190:E6190">
    <cfRule type="duplicateValues" dxfId="254" priority="713"/>
  </conditionalFormatting>
  <conditionalFormatting sqref="A6190 D6190:E6190">
    <cfRule type="duplicateValues" dxfId="253" priority="693"/>
    <cfRule type="duplicateValues" dxfId="252" priority="694"/>
    <cfRule type="duplicateValues" dxfId="251" priority="695"/>
    <cfRule type="duplicateValues" dxfId="250" priority="696"/>
    <cfRule type="duplicateValues" dxfId="249" priority="697"/>
    <cfRule type="duplicateValues" dxfId="248" priority="698"/>
    <cfRule type="duplicateValues" dxfId="247" priority="699"/>
    <cfRule type="duplicateValues" dxfId="246" priority="700"/>
    <cfRule type="duplicateValues" dxfId="245" priority="701"/>
    <cfRule type="duplicateValues" dxfId="244" priority="702"/>
    <cfRule type="duplicateValues" dxfId="243" priority="703"/>
    <cfRule type="duplicateValues" dxfId="242" priority="704"/>
    <cfRule type="duplicateValues" dxfId="241" priority="705"/>
    <cfRule type="duplicateValues" dxfId="240" priority="706"/>
    <cfRule type="duplicateValues" dxfId="239" priority="707"/>
    <cfRule type="duplicateValues" dxfId="238" priority="708"/>
    <cfRule type="duplicateValues" dxfId="237" priority="709"/>
    <cfRule type="duplicateValues" dxfId="236" priority="710"/>
    <cfRule type="duplicateValues" dxfId="235" priority="711"/>
    <cfRule type="duplicateValues" dxfId="234" priority="712"/>
  </conditionalFormatting>
  <conditionalFormatting sqref="A6191 D6191:E6191">
    <cfRule type="duplicateValues" dxfId="233" priority="690"/>
  </conditionalFormatting>
  <conditionalFormatting sqref="A6191 D6191:E6191">
    <cfRule type="duplicateValues" dxfId="232" priority="670"/>
    <cfRule type="duplicateValues" dxfId="231" priority="671"/>
    <cfRule type="duplicateValues" dxfId="230" priority="672"/>
    <cfRule type="duplicateValues" dxfId="229" priority="673"/>
    <cfRule type="duplicateValues" dxfId="228" priority="674"/>
    <cfRule type="duplicateValues" dxfId="227" priority="675"/>
    <cfRule type="duplicateValues" dxfId="226" priority="676"/>
    <cfRule type="duplicateValues" dxfId="225" priority="677"/>
    <cfRule type="duplicateValues" dxfId="224" priority="678"/>
    <cfRule type="duplicateValues" dxfId="223" priority="679"/>
    <cfRule type="duplicateValues" dxfId="222" priority="680"/>
    <cfRule type="duplicateValues" dxfId="221" priority="681"/>
    <cfRule type="duplicateValues" dxfId="220" priority="682"/>
    <cfRule type="duplicateValues" dxfId="219" priority="683"/>
    <cfRule type="duplicateValues" dxfId="218" priority="684"/>
    <cfRule type="duplicateValues" dxfId="217" priority="685"/>
    <cfRule type="duplicateValues" dxfId="216" priority="686"/>
    <cfRule type="duplicateValues" dxfId="215" priority="687"/>
    <cfRule type="duplicateValues" dxfId="214" priority="688"/>
    <cfRule type="duplicateValues" dxfId="213" priority="689"/>
  </conditionalFormatting>
  <conditionalFormatting sqref="A6191 D6191:E6191">
    <cfRule type="duplicateValues" dxfId="212" priority="668"/>
    <cfRule type="duplicateValues" dxfId="211" priority="669"/>
  </conditionalFormatting>
  <conditionalFormatting sqref="A6192 D6192:E6192">
    <cfRule type="duplicateValues" dxfId="210" priority="666"/>
  </conditionalFormatting>
  <conditionalFormatting sqref="A6192 D6192:E6192">
    <cfRule type="duplicateValues" dxfId="209" priority="646"/>
    <cfRule type="duplicateValues" dxfId="208" priority="647"/>
    <cfRule type="duplicateValues" dxfId="207" priority="648"/>
    <cfRule type="duplicateValues" dxfId="206" priority="649"/>
    <cfRule type="duplicateValues" dxfId="205" priority="650"/>
    <cfRule type="duplicateValues" dxfId="204" priority="651"/>
    <cfRule type="duplicateValues" dxfId="203" priority="652"/>
    <cfRule type="duplicateValues" dxfId="202" priority="653"/>
    <cfRule type="duplicateValues" dxfId="201" priority="654"/>
    <cfRule type="duplicateValues" dxfId="200" priority="655"/>
    <cfRule type="duplicateValues" dxfId="199" priority="656"/>
    <cfRule type="duplicateValues" dxfId="198" priority="657"/>
    <cfRule type="duplicateValues" dxfId="197" priority="658"/>
    <cfRule type="duplicateValues" dxfId="196" priority="659"/>
    <cfRule type="duplicateValues" dxfId="195" priority="660"/>
    <cfRule type="duplicateValues" dxfId="194" priority="661"/>
    <cfRule type="duplicateValues" dxfId="193" priority="662"/>
    <cfRule type="duplicateValues" dxfId="192" priority="663"/>
    <cfRule type="duplicateValues" dxfId="191" priority="664"/>
    <cfRule type="duplicateValues" dxfId="190" priority="665"/>
  </conditionalFormatting>
  <conditionalFormatting sqref="A6192 D6192:E6192">
    <cfRule type="duplicateValues" dxfId="189" priority="644"/>
    <cfRule type="duplicateValues" dxfId="188" priority="645"/>
  </conditionalFormatting>
  <conditionalFormatting sqref="A6192">
    <cfRule type="duplicateValues" dxfId="187" priority="643"/>
  </conditionalFormatting>
  <conditionalFormatting sqref="D2167">
    <cfRule type="duplicateValues" dxfId="186" priority="642"/>
  </conditionalFormatting>
  <conditionalFormatting sqref="A6193 D6193:E6193">
    <cfRule type="duplicateValues" dxfId="185" priority="537"/>
  </conditionalFormatting>
  <conditionalFormatting sqref="A6193 D6193:E6193">
    <cfRule type="duplicateValues" dxfId="184" priority="517"/>
    <cfRule type="duplicateValues" dxfId="183" priority="518"/>
    <cfRule type="duplicateValues" dxfId="182" priority="519"/>
    <cfRule type="duplicateValues" dxfId="181" priority="520"/>
    <cfRule type="duplicateValues" dxfId="180" priority="521"/>
    <cfRule type="duplicateValues" dxfId="179" priority="522"/>
    <cfRule type="duplicateValues" dxfId="178" priority="523"/>
    <cfRule type="duplicateValues" dxfId="177" priority="524"/>
    <cfRule type="duplicateValues" dxfId="176" priority="525"/>
    <cfRule type="duplicateValues" dxfId="175" priority="526"/>
    <cfRule type="duplicateValues" dxfId="174" priority="527"/>
    <cfRule type="duplicateValues" dxfId="173" priority="528"/>
    <cfRule type="duplicateValues" dxfId="172" priority="529"/>
    <cfRule type="duplicateValues" dxfId="171" priority="530"/>
    <cfRule type="duplicateValues" dxfId="170" priority="531"/>
    <cfRule type="duplicateValues" dxfId="169" priority="532"/>
    <cfRule type="duplicateValues" dxfId="168" priority="533"/>
    <cfRule type="duplicateValues" dxfId="167" priority="534"/>
    <cfRule type="duplicateValues" dxfId="166" priority="535"/>
    <cfRule type="duplicateValues" dxfId="165" priority="536"/>
  </conditionalFormatting>
  <conditionalFormatting sqref="A6193 D6193:E6193">
    <cfRule type="duplicateValues" dxfId="164" priority="515"/>
    <cfRule type="duplicateValues" dxfId="163" priority="516"/>
  </conditionalFormatting>
  <conditionalFormatting sqref="A6193">
    <cfRule type="duplicateValues" dxfId="162" priority="514"/>
  </conditionalFormatting>
  <conditionalFormatting sqref="D2319:D2343">
    <cfRule type="duplicateValues" dxfId="161" priority="447"/>
  </conditionalFormatting>
  <conditionalFormatting sqref="D2344:D2353">
    <cfRule type="duplicateValues" dxfId="160" priority="413"/>
  </conditionalFormatting>
  <conditionalFormatting sqref="A4">
    <cfRule type="duplicateValues" dxfId="159" priority="1176"/>
  </conditionalFormatting>
  <conditionalFormatting sqref="A4">
    <cfRule type="duplicateValues" dxfId="158" priority="1184"/>
    <cfRule type="duplicateValues" dxfId="157" priority="1185"/>
    <cfRule type="duplicateValues" dxfId="156" priority="1186"/>
    <cfRule type="duplicateValues" dxfId="155" priority="1187"/>
    <cfRule type="duplicateValues" dxfId="154" priority="1188"/>
    <cfRule type="duplicateValues" dxfId="153" priority="1189"/>
    <cfRule type="duplicateValues" dxfId="152" priority="1190"/>
    <cfRule type="duplicateValues" dxfId="151" priority="1191"/>
    <cfRule type="duplicateValues" dxfId="150" priority="1192"/>
    <cfRule type="duplicateValues" dxfId="149" priority="1193"/>
    <cfRule type="duplicateValues" dxfId="148" priority="1194"/>
    <cfRule type="duplicateValues" dxfId="147" priority="1195"/>
    <cfRule type="duplicateValues" dxfId="146" priority="1196"/>
    <cfRule type="duplicateValues" dxfId="145" priority="1197"/>
    <cfRule type="duplicateValues" dxfId="144" priority="1198"/>
    <cfRule type="duplicateValues" dxfId="143" priority="1199"/>
    <cfRule type="duplicateValues" dxfId="142" priority="1200"/>
    <cfRule type="duplicateValues" dxfId="141" priority="1201"/>
    <cfRule type="duplicateValues" dxfId="140" priority="1202"/>
    <cfRule type="duplicateValues" dxfId="139" priority="1203"/>
  </conditionalFormatting>
  <conditionalFormatting sqref="A4">
    <cfRule type="duplicateValues" dxfId="138" priority="1324"/>
    <cfRule type="duplicateValues" dxfId="137" priority="1325"/>
  </conditionalFormatting>
  <conditionalFormatting sqref="A4">
    <cfRule type="duplicateValues" dxfId="136" priority="1338"/>
  </conditionalFormatting>
  <conditionalFormatting sqref="A4">
    <cfRule type="duplicateValues" dxfId="135" priority="1345"/>
    <cfRule type="duplicateValues" dxfId="134" priority="1346"/>
    <cfRule type="duplicateValues" dxfId="133" priority="1347"/>
  </conditionalFormatting>
  <conditionalFormatting sqref="A4">
    <cfRule type="duplicateValues" dxfId="132" priority="1363"/>
  </conditionalFormatting>
  <conditionalFormatting sqref="A4">
    <cfRule type="duplicateValues" dxfId="131" priority="1370"/>
    <cfRule type="duplicateValues" dxfId="130" priority="1371"/>
  </conditionalFormatting>
  <conditionalFormatting sqref="A4">
    <cfRule type="duplicateValues" dxfId="129" priority="1384"/>
  </conditionalFormatting>
  <conditionalFormatting sqref="A4">
    <cfRule type="duplicateValues" dxfId="128" priority="1390"/>
  </conditionalFormatting>
  <conditionalFormatting sqref="A4">
    <cfRule type="duplicateValues" dxfId="127" priority="1395"/>
  </conditionalFormatting>
  <conditionalFormatting sqref="A4">
    <cfRule type="duplicateValues" dxfId="126" priority="1400"/>
  </conditionalFormatting>
  <conditionalFormatting sqref="A4">
    <cfRule type="duplicateValues" dxfId="125" priority="287"/>
    <cfRule type="duplicateValues" dxfId="124" priority="1404"/>
  </conditionalFormatting>
  <conditionalFormatting sqref="A4">
    <cfRule type="duplicateValues" dxfId="123" priority="211"/>
    <cfRule type="duplicateValues" dxfId="122" priority="212"/>
  </conditionalFormatting>
  <conditionalFormatting sqref="A4">
    <cfRule type="duplicateValues" dxfId="121" priority="171"/>
  </conditionalFormatting>
  <conditionalFormatting sqref="D6194">
    <cfRule type="duplicateValues" dxfId="120" priority="130"/>
  </conditionalFormatting>
  <conditionalFormatting sqref="D6194">
    <cfRule type="duplicateValues" dxfId="119" priority="110"/>
    <cfRule type="duplicateValues" dxfId="118" priority="111"/>
    <cfRule type="duplicateValues" dxfId="117" priority="112"/>
    <cfRule type="duplicateValues" dxfId="116" priority="113"/>
    <cfRule type="duplicateValues" dxfId="115" priority="114"/>
    <cfRule type="duplicateValues" dxfId="114" priority="115"/>
    <cfRule type="duplicateValues" dxfId="113" priority="116"/>
    <cfRule type="duplicateValues" dxfId="112" priority="117"/>
    <cfRule type="duplicateValues" dxfId="111" priority="118"/>
    <cfRule type="duplicateValues" dxfId="110" priority="119"/>
    <cfRule type="duplicateValues" dxfId="109" priority="120"/>
    <cfRule type="duplicateValues" dxfId="108" priority="121"/>
    <cfRule type="duplicateValues" dxfId="107" priority="122"/>
    <cfRule type="duplicateValues" dxfId="106" priority="123"/>
    <cfRule type="duplicateValues" dxfId="105" priority="124"/>
    <cfRule type="duplicateValues" dxfId="104" priority="125"/>
    <cfRule type="duplicateValues" dxfId="103" priority="126"/>
    <cfRule type="duplicateValues" dxfId="102" priority="127"/>
    <cfRule type="duplicateValues" dxfId="101" priority="128"/>
    <cfRule type="duplicateValues" dxfId="100" priority="129"/>
  </conditionalFormatting>
  <conditionalFormatting sqref="D6194">
    <cfRule type="duplicateValues" dxfId="99" priority="108"/>
    <cfRule type="duplicateValues" dxfId="98" priority="109"/>
  </conditionalFormatting>
  <conditionalFormatting sqref="D6194">
    <cfRule type="duplicateValues" dxfId="97" priority="107"/>
  </conditionalFormatting>
  <conditionalFormatting sqref="E6194">
    <cfRule type="duplicateValues" dxfId="96" priority="106"/>
  </conditionalFormatting>
  <conditionalFormatting sqref="E6194">
    <cfRule type="duplicateValues" dxfId="95" priority="86"/>
    <cfRule type="duplicateValues" dxfId="94" priority="87"/>
    <cfRule type="duplicateValues" dxfId="93" priority="88"/>
    <cfRule type="duplicateValues" dxfId="92" priority="89"/>
    <cfRule type="duplicateValues" dxfId="91" priority="90"/>
    <cfRule type="duplicateValues" dxfId="90" priority="91"/>
    <cfRule type="duplicateValues" dxfId="89" priority="92"/>
    <cfRule type="duplicateValues" dxfId="88" priority="93"/>
    <cfRule type="duplicateValues" dxfId="87" priority="94"/>
    <cfRule type="duplicateValues" dxfId="86" priority="95"/>
    <cfRule type="duplicateValues" dxfId="85" priority="96"/>
    <cfRule type="duplicateValues" dxfId="84" priority="97"/>
    <cfRule type="duplicateValues" dxfId="83" priority="98"/>
    <cfRule type="duplicateValues" dxfId="82" priority="99"/>
    <cfRule type="duplicateValues" dxfId="81" priority="100"/>
    <cfRule type="duplicateValues" dxfId="80" priority="101"/>
    <cfRule type="duplicateValues" dxfId="79" priority="102"/>
    <cfRule type="duplicateValues" dxfId="78" priority="103"/>
    <cfRule type="duplicateValues" dxfId="77" priority="104"/>
    <cfRule type="duplicateValues" dxfId="76" priority="105"/>
  </conditionalFormatting>
  <conditionalFormatting sqref="E6194">
    <cfRule type="duplicateValues" dxfId="75" priority="84"/>
    <cfRule type="duplicateValues" dxfId="74" priority="85"/>
  </conditionalFormatting>
  <conditionalFormatting sqref="E6194">
    <cfRule type="duplicateValues" dxfId="73" priority="83"/>
  </conditionalFormatting>
  <conditionalFormatting sqref="A6194">
    <cfRule type="duplicateValues" dxfId="72" priority="75"/>
  </conditionalFormatting>
  <conditionalFormatting sqref="A6194">
    <cfRule type="duplicateValues" dxfId="71" priority="55"/>
    <cfRule type="duplicateValues" dxfId="70" priority="56"/>
    <cfRule type="duplicateValues" dxfId="69" priority="57"/>
    <cfRule type="duplicateValues" dxfId="68" priority="58"/>
    <cfRule type="duplicateValues" dxfId="67" priority="59"/>
    <cfRule type="duplicateValues" dxfId="66" priority="60"/>
    <cfRule type="duplicateValues" dxfId="65" priority="61"/>
    <cfRule type="duplicateValues" dxfId="64" priority="62"/>
    <cfRule type="duplicateValues" dxfId="63" priority="63"/>
    <cfRule type="duplicateValues" dxfId="62" priority="64"/>
    <cfRule type="duplicateValues" dxfId="61" priority="65"/>
    <cfRule type="duplicateValues" dxfId="60" priority="66"/>
    <cfRule type="duplicateValues" dxfId="59" priority="67"/>
    <cfRule type="duplicateValues" dxfId="58" priority="68"/>
    <cfRule type="duplicateValues" dxfId="57" priority="69"/>
    <cfRule type="duplicateValues" dxfId="56" priority="70"/>
    <cfRule type="duplicateValues" dxfId="55" priority="71"/>
    <cfRule type="duplicateValues" dxfId="54" priority="72"/>
    <cfRule type="duplicateValues" dxfId="53" priority="73"/>
    <cfRule type="duplicateValues" dxfId="52" priority="74"/>
  </conditionalFormatting>
  <conditionalFormatting sqref="A6194">
    <cfRule type="duplicateValues" dxfId="51" priority="53"/>
    <cfRule type="duplicateValues" dxfId="50" priority="54"/>
  </conditionalFormatting>
  <conditionalFormatting sqref="A6194">
    <cfRule type="duplicateValues" dxfId="49" priority="52"/>
  </conditionalFormatting>
  <conditionalFormatting sqref="A6194">
    <cfRule type="duplicateValues" dxfId="48" priority="76"/>
    <cfRule type="duplicateValues" dxfId="47" priority="77"/>
  </conditionalFormatting>
  <conditionalFormatting sqref="A6194">
    <cfRule type="duplicateValues" dxfId="46" priority="78"/>
  </conditionalFormatting>
  <conditionalFormatting sqref="A6194">
    <cfRule type="duplicateValues" dxfId="45" priority="79"/>
  </conditionalFormatting>
  <conditionalFormatting sqref="A6194">
    <cfRule type="duplicateValues" dxfId="44" priority="80"/>
  </conditionalFormatting>
  <conditionalFormatting sqref="A6194">
    <cfRule type="duplicateValues" dxfId="43" priority="81"/>
  </conditionalFormatting>
  <conditionalFormatting sqref="A6194">
    <cfRule type="duplicateValues" dxfId="42" priority="51"/>
    <cfRule type="duplicateValues" dxfId="41" priority="82"/>
  </conditionalFormatting>
  <conditionalFormatting sqref="A6194">
    <cfRule type="duplicateValues" dxfId="40" priority="49"/>
    <cfRule type="duplicateValues" dxfId="39" priority="50"/>
  </conditionalFormatting>
  <conditionalFormatting sqref="A6194">
    <cfRule type="duplicateValues" dxfId="38" priority="48"/>
  </conditionalFormatting>
  <conditionalFormatting sqref="A4">
    <cfRule type="duplicateValues" dxfId="37" priority="47"/>
  </conditionalFormatting>
  <conditionalFormatting sqref="A4">
    <cfRule type="duplicateValues" dxfId="36" priority="3"/>
    <cfRule type="duplicateValues" dxfId="35" priority="4"/>
    <cfRule type="duplicateValues" dxfId="34" priority="5"/>
  </conditionalFormatting>
  <conditionalFormatting sqref="D2028:D2166 D2168:D2318">
    <cfRule type="duplicateValues" dxfId="33" priority="1405"/>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329"/>
  <sheetViews>
    <sheetView zoomScale="115" zoomScaleNormal="115" workbookViewId="0">
      <selection activeCell="B2027" sqref="B2027"/>
    </sheetView>
  </sheetViews>
  <sheetFormatPr defaultRowHeight="14.4" x14ac:dyDescent="0.3"/>
  <cols>
    <col min="1" max="1" width="5.6640625" style="26" customWidth="1"/>
    <col min="2" max="2" width="29.88671875" style="82" customWidth="1"/>
    <col min="3" max="3" width="28.88671875" style="51" customWidth="1"/>
    <col min="4" max="4" width="28" style="39" customWidth="1"/>
    <col min="5" max="5" width="17.6640625" style="39" customWidth="1"/>
    <col min="6" max="6" width="15.6640625" style="39" customWidth="1"/>
    <col min="7" max="7" width="11.6640625" customWidth="1"/>
    <col min="8" max="8" width="11.109375" customWidth="1"/>
  </cols>
  <sheetData>
    <row r="1" spans="1:78" ht="32.25" customHeight="1" thickBot="1" x14ac:dyDescent="0.35">
      <c r="A1" s="1330" t="s">
        <v>3234</v>
      </c>
      <c r="B1" s="1330"/>
      <c r="C1" s="1330"/>
      <c r="D1" s="1330"/>
      <c r="E1" s="1330"/>
      <c r="F1" s="1330"/>
    </row>
    <row r="2" spans="1:78" s="1" customFormat="1" ht="36" customHeight="1" thickBot="1" x14ac:dyDescent="0.35">
      <c r="A2" s="166" t="s">
        <v>0</v>
      </c>
      <c r="B2" s="167" t="s">
        <v>1</v>
      </c>
      <c r="C2" s="168" t="s">
        <v>2</v>
      </c>
      <c r="D2" s="168" t="s">
        <v>3</v>
      </c>
      <c r="E2" s="168" t="s">
        <v>2130</v>
      </c>
      <c r="F2" s="168" t="s">
        <v>3029</v>
      </c>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s="1" customFormat="1" ht="23.25" customHeight="1" thickBot="1" x14ac:dyDescent="0.35">
      <c r="A3" s="1319" t="s">
        <v>3181</v>
      </c>
      <c r="B3" s="1320"/>
      <c r="C3" s="1320"/>
      <c r="D3" s="1320"/>
      <c r="E3" s="1320"/>
      <c r="F3" s="1321"/>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s="1" customFormat="1" ht="23.25" customHeight="1" thickBot="1" x14ac:dyDescent="0.35">
      <c r="A4" s="1322" t="s">
        <v>3182</v>
      </c>
      <c r="B4" s="1323"/>
      <c r="C4" s="1323"/>
      <c r="D4" s="1323"/>
      <c r="E4" s="1323"/>
      <c r="F4" s="1324"/>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s="1" customFormat="1" ht="16.5" customHeight="1" x14ac:dyDescent="0.3">
      <c r="A5" s="1284">
        <v>1</v>
      </c>
      <c r="B5" s="1278" t="s">
        <v>5</v>
      </c>
      <c r="C5" s="40">
        <v>194413026</v>
      </c>
      <c r="D5" s="1286" t="s">
        <v>3030</v>
      </c>
      <c r="E5" s="1286" t="s">
        <v>2800</v>
      </c>
      <c r="F5" s="1286" t="s">
        <v>526</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s="1" customFormat="1" ht="16.5" customHeight="1" x14ac:dyDescent="0.3">
      <c r="A6" s="1284"/>
      <c r="B6" s="1278"/>
      <c r="C6" s="41">
        <v>38754</v>
      </c>
      <c r="D6" s="1286"/>
      <c r="E6" s="1286"/>
      <c r="F6" s="1286"/>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row>
    <row r="7" spans="1:78" s="1" customFormat="1" ht="16.5" customHeight="1" thickBot="1" x14ac:dyDescent="0.35">
      <c r="A7" s="1285"/>
      <c r="B7" s="1279"/>
      <c r="C7" s="42" t="s">
        <v>6</v>
      </c>
      <c r="D7" s="1287"/>
      <c r="E7" s="1287"/>
      <c r="F7" s="1287"/>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row>
    <row r="8" spans="1:78" s="1" customFormat="1" ht="16.5" customHeight="1" x14ac:dyDescent="0.3">
      <c r="A8" s="1288">
        <v>2</v>
      </c>
      <c r="B8" s="1277" t="s">
        <v>9</v>
      </c>
      <c r="C8" s="40">
        <v>1915875289</v>
      </c>
      <c r="D8" s="1289" t="s">
        <v>3031</v>
      </c>
      <c r="E8" s="1289" t="s">
        <v>2800</v>
      </c>
      <c r="F8" s="1289"/>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row>
    <row r="9" spans="1:78" s="1" customFormat="1" ht="16.5" customHeight="1" x14ac:dyDescent="0.3">
      <c r="A9" s="1284"/>
      <c r="B9" s="1278"/>
      <c r="C9" s="41">
        <v>40610</v>
      </c>
      <c r="D9" s="1286"/>
      <c r="E9" s="1286"/>
      <c r="F9" s="1286"/>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row>
    <row r="10" spans="1:78" s="1" customFormat="1" ht="16.5" customHeight="1" thickBot="1" x14ac:dyDescent="0.35">
      <c r="A10" s="1285"/>
      <c r="B10" s="1279"/>
      <c r="C10" s="42" t="s">
        <v>10</v>
      </c>
      <c r="D10" s="1287"/>
      <c r="E10" s="1287"/>
      <c r="F10" s="1287"/>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row>
    <row r="11" spans="1:78" s="1" customFormat="1" ht="16.5" customHeight="1" x14ac:dyDescent="0.3">
      <c r="A11" s="1288">
        <v>3</v>
      </c>
      <c r="B11" s="1277" t="s">
        <v>13</v>
      </c>
      <c r="C11" s="40">
        <v>190106927</v>
      </c>
      <c r="D11" s="1289" t="s">
        <v>3715</v>
      </c>
      <c r="E11" s="1289" t="s">
        <v>2800</v>
      </c>
      <c r="F11" s="1316"/>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78" s="1" customFormat="1" ht="18.75" customHeight="1" x14ac:dyDescent="0.3">
      <c r="A12" s="1284"/>
      <c r="B12" s="1278"/>
      <c r="C12" s="40" t="s">
        <v>14</v>
      </c>
      <c r="D12" s="1286"/>
      <c r="E12" s="1286"/>
      <c r="F12" s="1317"/>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row>
    <row r="13" spans="1:78" s="1" customFormat="1" ht="16.5" customHeight="1" thickBot="1" x14ac:dyDescent="0.35">
      <c r="A13" s="1285"/>
      <c r="B13" s="1279"/>
      <c r="C13" s="42" t="s">
        <v>3716</v>
      </c>
      <c r="D13" s="1287"/>
      <c r="E13" s="1287"/>
      <c r="F13" s="131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row>
    <row r="14" spans="1:78" s="1" customFormat="1" ht="16.5" customHeight="1" x14ac:dyDescent="0.3">
      <c r="A14" s="1288">
        <v>4</v>
      </c>
      <c r="B14" s="1277" t="s">
        <v>15</v>
      </c>
      <c r="C14" s="40">
        <v>191309840</v>
      </c>
      <c r="D14" s="1289" t="s">
        <v>17</v>
      </c>
      <c r="E14" s="1289" t="s">
        <v>2800</v>
      </c>
      <c r="F14" s="1289" t="s">
        <v>3032</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s="1" customFormat="1" ht="16.5" customHeight="1" x14ac:dyDescent="0.3">
      <c r="A15" s="1284"/>
      <c r="B15" s="1278"/>
      <c r="C15" s="40" t="s">
        <v>16</v>
      </c>
      <c r="D15" s="1286"/>
      <c r="E15" s="1286"/>
      <c r="F15" s="1286"/>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78" s="1" customFormat="1" ht="16.5" customHeight="1" thickBot="1" x14ac:dyDescent="0.35">
      <c r="A16" s="1285"/>
      <c r="B16" s="1279"/>
      <c r="C16" s="42" t="s">
        <v>10</v>
      </c>
      <c r="D16" s="1287"/>
      <c r="E16" s="1287"/>
      <c r="F16" s="1287"/>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s="1" customFormat="1" ht="16.5" customHeight="1" x14ac:dyDescent="0.3">
      <c r="A17" s="1288">
        <v>5</v>
      </c>
      <c r="B17" s="32" t="s">
        <v>18</v>
      </c>
      <c r="C17" s="40">
        <v>191031739</v>
      </c>
      <c r="D17" s="1289" t="s">
        <v>19</v>
      </c>
      <c r="E17" s="1289" t="s">
        <v>2800</v>
      </c>
      <c r="F17" s="1289" t="s">
        <v>3034</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row>
    <row r="18" spans="1:78" s="1" customFormat="1" ht="33" customHeight="1" x14ac:dyDescent="0.3">
      <c r="A18" s="1284"/>
      <c r="B18" s="32" t="s">
        <v>3033</v>
      </c>
      <c r="C18" s="41">
        <v>39847</v>
      </c>
      <c r="D18" s="1286"/>
      <c r="E18" s="1286"/>
      <c r="F18" s="1286"/>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s="1" customFormat="1" ht="16.5" customHeight="1" thickBot="1" x14ac:dyDescent="0.35">
      <c r="A19" s="1285"/>
      <c r="B19" s="33"/>
      <c r="C19" s="42" t="s">
        <v>10</v>
      </c>
      <c r="D19" s="1287"/>
      <c r="E19" s="1287"/>
      <c r="F19" s="1287"/>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1" customFormat="1" ht="16.5" customHeight="1" x14ac:dyDescent="0.3">
      <c r="A20" s="1288">
        <v>6</v>
      </c>
      <c r="B20" s="1277" t="s">
        <v>21</v>
      </c>
      <c r="C20" s="40">
        <v>191638693</v>
      </c>
      <c r="D20" s="1289" t="s">
        <v>3035</v>
      </c>
      <c r="E20" s="1289" t="s">
        <v>2800</v>
      </c>
      <c r="F20" s="1289" t="s">
        <v>3036</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s="1" customFormat="1" ht="16.5" customHeight="1" x14ac:dyDescent="0.3">
      <c r="A21" s="1284"/>
      <c r="B21" s="1278"/>
      <c r="C21" s="40" t="s">
        <v>22</v>
      </c>
      <c r="D21" s="1286"/>
      <c r="E21" s="1286"/>
      <c r="F21" s="1286"/>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s="1" customFormat="1" ht="16.5" customHeight="1" thickBot="1" x14ac:dyDescent="0.35">
      <c r="A22" s="1285"/>
      <c r="B22" s="1279"/>
      <c r="C22" s="42" t="s">
        <v>10</v>
      </c>
      <c r="D22" s="1287"/>
      <c r="E22" s="1287"/>
      <c r="F22" s="1287"/>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78" s="1" customFormat="1" ht="16.5" customHeight="1" x14ac:dyDescent="0.3">
      <c r="A23" s="1288">
        <v>7</v>
      </c>
      <c r="B23" s="32"/>
      <c r="C23" s="1289">
        <v>24978778</v>
      </c>
      <c r="D23" s="40"/>
      <c r="E23" s="1289" t="s">
        <v>2800</v>
      </c>
      <c r="F23" s="40"/>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78" s="1" customFormat="1" ht="27.75" customHeight="1" thickBot="1" x14ac:dyDescent="0.35">
      <c r="A24" s="1285"/>
      <c r="B24" s="34" t="s">
        <v>25</v>
      </c>
      <c r="C24" s="1287"/>
      <c r="D24" s="42" t="s">
        <v>3037</v>
      </c>
      <c r="E24" s="1287"/>
      <c r="F24" s="43">
        <v>42349</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1:78" s="1" customFormat="1" ht="16.5" customHeight="1" x14ac:dyDescent="0.3">
      <c r="A25" s="63"/>
      <c r="B25" s="32" t="s">
        <v>29</v>
      </c>
      <c r="C25" s="40">
        <v>191447469</v>
      </c>
      <c r="D25" s="1289" t="s">
        <v>3039</v>
      </c>
      <c r="E25" s="1289" t="s">
        <v>2800</v>
      </c>
      <c r="F25" s="1290">
        <v>42288</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78" s="1" customFormat="1" ht="16.5" customHeight="1" x14ac:dyDescent="0.3">
      <c r="A26" s="63">
        <v>8</v>
      </c>
      <c r="B26" s="32" t="s">
        <v>3038</v>
      </c>
      <c r="C26" s="41">
        <v>41131</v>
      </c>
      <c r="D26" s="1286"/>
      <c r="E26" s="1286"/>
      <c r="F26" s="1291"/>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row>
    <row r="27" spans="1:78" s="1" customFormat="1" ht="16.5" customHeight="1" thickBot="1" x14ac:dyDescent="0.35">
      <c r="A27" s="31"/>
      <c r="B27" s="33"/>
      <c r="C27" s="42" t="s">
        <v>10</v>
      </c>
      <c r="D27" s="1287"/>
      <c r="E27" s="1287"/>
      <c r="F27" s="1292"/>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row>
    <row r="28" spans="1:78" s="1" customFormat="1" ht="16.5" customHeight="1" x14ac:dyDescent="0.3">
      <c r="A28" s="63"/>
      <c r="B28" s="1277" t="s">
        <v>32</v>
      </c>
      <c r="C28" s="40">
        <v>191419465</v>
      </c>
      <c r="D28" s="1289" t="s">
        <v>3040</v>
      </c>
      <c r="E28" s="1289" t="s">
        <v>2800</v>
      </c>
      <c r="F28" s="1289" t="s">
        <v>3041</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row>
    <row r="29" spans="1:78" s="1" customFormat="1" ht="16.5" customHeight="1" x14ac:dyDescent="0.3">
      <c r="A29" s="63">
        <v>9</v>
      </c>
      <c r="B29" s="1278"/>
      <c r="C29" s="40" t="s">
        <v>33</v>
      </c>
      <c r="D29" s="1286"/>
      <c r="E29" s="1286"/>
      <c r="F29" s="1286"/>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s="1" customFormat="1" ht="16.5" customHeight="1" thickBot="1" x14ac:dyDescent="0.35">
      <c r="A30" s="31"/>
      <c r="B30" s="1279"/>
      <c r="C30" s="42" t="s">
        <v>10</v>
      </c>
      <c r="D30" s="1287"/>
      <c r="E30" s="1287"/>
      <c r="F30" s="1287"/>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row r="31" spans="1:78" s="1" customFormat="1" ht="32.25" customHeight="1" x14ac:dyDescent="0.3">
      <c r="A31" s="63"/>
      <c r="B31" s="32" t="s">
        <v>37</v>
      </c>
      <c r="C31" s="40">
        <v>192178428</v>
      </c>
      <c r="D31" s="40" t="s">
        <v>38</v>
      </c>
      <c r="E31" s="1289" t="s">
        <v>2800</v>
      </c>
      <c r="F31" s="1289" t="s">
        <v>3036</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s="1" customFormat="1" ht="21.75" customHeight="1" x14ac:dyDescent="0.3">
      <c r="A32" s="63">
        <v>10</v>
      </c>
      <c r="B32" s="32" t="s">
        <v>3042</v>
      </c>
      <c r="C32" s="41">
        <v>42217</v>
      </c>
      <c r="D32" s="40" t="s">
        <v>3043</v>
      </c>
      <c r="E32" s="1286"/>
      <c r="F32" s="1286"/>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row r="33" spans="1:78" s="1" customFormat="1" ht="16.5" customHeight="1" thickBot="1" x14ac:dyDescent="0.35">
      <c r="A33" s="31"/>
      <c r="B33" s="33"/>
      <c r="C33" s="42" t="s">
        <v>10</v>
      </c>
      <c r="D33" s="42"/>
      <c r="E33" s="1287"/>
      <c r="F33" s="1287"/>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s="1" customFormat="1" ht="16.5" customHeight="1" x14ac:dyDescent="0.3">
      <c r="A34" s="1288">
        <v>11</v>
      </c>
      <c r="B34" s="32" t="s">
        <v>41</v>
      </c>
      <c r="C34" s="40">
        <v>194249827</v>
      </c>
      <c r="D34" s="1289" t="s">
        <v>3045</v>
      </c>
      <c r="E34" s="1289" t="s">
        <v>2800</v>
      </c>
      <c r="F34" s="1289" t="s">
        <v>3046</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row>
    <row r="35" spans="1:78" s="1" customFormat="1" ht="16.5" customHeight="1" x14ac:dyDescent="0.3">
      <c r="A35" s="1284"/>
      <c r="B35" s="32" t="s">
        <v>3044</v>
      </c>
      <c r="C35" s="40" t="s">
        <v>42</v>
      </c>
      <c r="D35" s="1286"/>
      <c r="E35" s="1286"/>
      <c r="F35" s="1286"/>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s="1" customFormat="1" ht="16.5" customHeight="1" thickBot="1" x14ac:dyDescent="0.35">
      <c r="A36" s="1285"/>
      <c r="B36" s="33"/>
      <c r="C36" s="42" t="s">
        <v>43</v>
      </c>
      <c r="D36" s="1287"/>
      <c r="E36" s="1287"/>
      <c r="F36" s="1287"/>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row>
    <row r="37" spans="1:78" s="1" customFormat="1" ht="16.5" customHeight="1" x14ac:dyDescent="0.3">
      <c r="A37" s="63"/>
      <c r="B37" s="1295" t="s">
        <v>46</v>
      </c>
      <c r="C37" s="44">
        <v>191866089</v>
      </c>
      <c r="D37" s="1298" t="s">
        <v>3047</v>
      </c>
      <c r="E37" s="1298" t="s">
        <v>2800</v>
      </c>
      <c r="F37" s="1298" t="s">
        <v>3048</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s="1" customFormat="1" ht="16.5" customHeight="1" x14ac:dyDescent="0.3">
      <c r="A38" s="63">
        <v>12</v>
      </c>
      <c r="B38" s="1296"/>
      <c r="C38" s="44" t="s">
        <v>47</v>
      </c>
      <c r="D38" s="1299"/>
      <c r="E38" s="1299"/>
      <c r="F38" s="1299"/>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row>
    <row r="39" spans="1:78" s="1" customFormat="1" ht="16.5" customHeight="1" thickBot="1" x14ac:dyDescent="0.35">
      <c r="A39" s="31"/>
      <c r="B39" s="1297"/>
      <c r="C39" s="45" t="s">
        <v>48</v>
      </c>
      <c r="D39" s="1300"/>
      <c r="E39" s="1300"/>
      <c r="F39" s="1300"/>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s="1" customFormat="1" ht="16.5" customHeight="1" x14ac:dyDescent="0.3">
      <c r="A40" s="63"/>
      <c r="B40" s="1277" t="s">
        <v>51</v>
      </c>
      <c r="C40" s="40">
        <v>190230476</v>
      </c>
      <c r="D40" s="1289" t="s">
        <v>52</v>
      </c>
      <c r="E40" s="1289" t="s">
        <v>2800</v>
      </c>
      <c r="F40" s="1290">
        <v>42319</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row>
    <row r="41" spans="1:78" s="1" customFormat="1" ht="16.5" customHeight="1" thickBot="1" x14ac:dyDescent="0.35">
      <c r="A41" s="64">
        <v>13</v>
      </c>
      <c r="B41" s="1279"/>
      <c r="C41" s="42" t="s">
        <v>48</v>
      </c>
      <c r="D41" s="1287"/>
      <c r="E41" s="1287"/>
      <c r="F41" s="129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s="1" customFormat="1" ht="16.5" customHeight="1" x14ac:dyDescent="0.3">
      <c r="A42" s="63"/>
      <c r="B42" s="1277" t="s">
        <v>53</v>
      </c>
      <c r="C42" s="40">
        <v>1917202896</v>
      </c>
      <c r="D42" s="1289" t="s">
        <v>55</v>
      </c>
      <c r="E42" s="40"/>
      <c r="F42" s="1290">
        <v>42016</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s="1" customFormat="1" ht="16.5" customHeight="1" x14ac:dyDescent="0.3">
      <c r="A43" s="63">
        <v>14</v>
      </c>
      <c r="B43" s="1278"/>
      <c r="C43" s="40" t="s">
        <v>48</v>
      </c>
      <c r="D43" s="1286"/>
      <c r="E43" s="40" t="s">
        <v>2800</v>
      </c>
      <c r="F43" s="1291"/>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row>
    <row r="44" spans="1:78" s="1" customFormat="1" ht="16.5" customHeight="1" thickBot="1" x14ac:dyDescent="0.35">
      <c r="A44" s="31"/>
      <c r="B44" s="1279"/>
      <c r="C44" s="46"/>
      <c r="D44" s="1287"/>
      <c r="E44" s="42"/>
      <c r="F44" s="129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row>
    <row r="45" spans="1:78" s="1" customFormat="1" ht="16.5" customHeight="1" x14ac:dyDescent="0.3">
      <c r="A45" s="1288">
        <v>15</v>
      </c>
      <c r="B45" s="32" t="s">
        <v>3049</v>
      </c>
      <c r="C45" s="40">
        <v>186066115</v>
      </c>
      <c r="D45" s="40"/>
      <c r="E45" s="1289" t="s">
        <v>2801</v>
      </c>
      <c r="F45" s="1290">
        <v>42583</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row>
    <row r="46" spans="1:78" s="1" customFormat="1" ht="46.5" customHeight="1" x14ac:dyDescent="0.3">
      <c r="A46" s="1284"/>
      <c r="B46" s="32" t="s">
        <v>3050</v>
      </c>
      <c r="C46" s="40" t="s">
        <v>183</v>
      </c>
      <c r="D46" s="40" t="s">
        <v>184</v>
      </c>
      <c r="E46" s="1286"/>
      <c r="F46" s="1291"/>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row>
    <row r="47" spans="1:78" s="1" customFormat="1" ht="16.5" customHeight="1" thickBot="1" x14ac:dyDescent="0.35">
      <c r="A47" s="1285"/>
      <c r="B47" s="33"/>
      <c r="C47" s="42" t="s">
        <v>186</v>
      </c>
      <c r="D47" s="46"/>
      <c r="E47" s="1287"/>
      <c r="F47" s="129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row>
    <row r="48" spans="1:78" s="1" customFormat="1" ht="16.5" customHeight="1" x14ac:dyDescent="0.3">
      <c r="A48" s="1288">
        <v>16</v>
      </c>
      <c r="B48" s="1277" t="s">
        <v>187</v>
      </c>
      <c r="C48" s="40">
        <v>191836652</v>
      </c>
      <c r="D48" s="1289" t="s">
        <v>189</v>
      </c>
      <c r="E48" s="1289" t="s">
        <v>3051</v>
      </c>
      <c r="F48" s="1289" t="s">
        <v>3052</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row>
    <row r="49" spans="1:78" s="1" customFormat="1" ht="16.5" customHeight="1" x14ac:dyDescent="0.3">
      <c r="A49" s="1284"/>
      <c r="B49" s="1278"/>
      <c r="C49" s="40" t="s">
        <v>188</v>
      </c>
      <c r="D49" s="1286"/>
      <c r="E49" s="1286"/>
      <c r="F49" s="1286"/>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row>
    <row r="50" spans="1:78" s="1" customFormat="1" ht="16.5" customHeight="1" thickBot="1" x14ac:dyDescent="0.35">
      <c r="A50" s="1285"/>
      <c r="B50" s="1279"/>
      <c r="C50" s="42" t="s">
        <v>10</v>
      </c>
      <c r="D50" s="1287"/>
      <c r="E50" s="1287"/>
      <c r="F50" s="1287"/>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row>
    <row r="51" spans="1:78" s="1" customFormat="1" ht="16.5" customHeight="1" x14ac:dyDescent="0.3">
      <c r="A51" s="1288">
        <v>17</v>
      </c>
      <c r="B51" s="1277" t="s">
        <v>190</v>
      </c>
      <c r="C51" s="40">
        <v>1918920028</v>
      </c>
      <c r="D51" s="40"/>
      <c r="E51" s="1289" t="s">
        <v>2801</v>
      </c>
      <c r="F51" s="1290">
        <v>42583</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row>
    <row r="52" spans="1:78" s="1" customFormat="1" ht="32.25" customHeight="1" x14ac:dyDescent="0.3">
      <c r="A52" s="1284"/>
      <c r="B52" s="1278"/>
      <c r="C52" s="40" t="s">
        <v>192</v>
      </c>
      <c r="D52" s="40" t="s">
        <v>193</v>
      </c>
      <c r="E52" s="1286"/>
      <c r="F52" s="1291"/>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1:78" s="1" customFormat="1" ht="16.5" customHeight="1" thickBot="1" x14ac:dyDescent="0.35">
      <c r="A53" s="1285"/>
      <c r="B53" s="1279"/>
      <c r="C53" s="42" t="s">
        <v>10</v>
      </c>
      <c r="D53" s="46"/>
      <c r="E53" s="1287"/>
      <c r="F53" s="129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row>
    <row r="54" spans="1:78" s="1" customFormat="1" ht="16.5" customHeight="1" x14ac:dyDescent="0.3">
      <c r="A54" s="1288">
        <v>18</v>
      </c>
      <c r="B54" s="1277" t="s">
        <v>3053</v>
      </c>
      <c r="C54" s="40">
        <v>197239083</v>
      </c>
      <c r="D54" s="40"/>
      <c r="E54" s="1289" t="s">
        <v>2801</v>
      </c>
      <c r="F54" s="1290">
        <v>42461</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1:78" s="1" customFormat="1" ht="27" customHeight="1" x14ac:dyDescent="0.3">
      <c r="A55" s="1284"/>
      <c r="B55" s="1278"/>
      <c r="C55" s="40" t="s">
        <v>201</v>
      </c>
      <c r="D55" s="40" t="s">
        <v>202</v>
      </c>
      <c r="E55" s="1286"/>
      <c r="F55" s="129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1:78" s="1" customFormat="1" ht="16.5" customHeight="1" thickBot="1" x14ac:dyDescent="0.35">
      <c r="A56" s="1285"/>
      <c r="B56" s="1279"/>
      <c r="C56" s="42" t="s">
        <v>203</v>
      </c>
      <c r="D56" s="46"/>
      <c r="E56" s="1287"/>
      <c r="F56" s="129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row>
    <row r="57" spans="1:78" s="1" customFormat="1" ht="16.5" customHeight="1" x14ac:dyDescent="0.3">
      <c r="A57" s="1288">
        <v>19</v>
      </c>
      <c r="B57" s="1277" t="s">
        <v>3054</v>
      </c>
      <c r="C57" s="40">
        <v>191171200</v>
      </c>
      <c r="D57" s="40"/>
      <c r="E57" s="1289" t="s">
        <v>2801</v>
      </c>
      <c r="F57" s="1289" t="s">
        <v>3032</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row>
    <row r="58" spans="1:78" s="1" customFormat="1" ht="29.25" customHeight="1" x14ac:dyDescent="0.3">
      <c r="A58" s="1284"/>
      <c r="B58" s="1278"/>
      <c r="C58" s="41">
        <v>41457</v>
      </c>
      <c r="D58" s="40" t="s">
        <v>210</v>
      </c>
      <c r="E58" s="1286"/>
      <c r="F58" s="1286"/>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row>
    <row r="59" spans="1:78" s="1" customFormat="1" ht="16.5" customHeight="1" thickBot="1" x14ac:dyDescent="0.35">
      <c r="A59" s="1285"/>
      <c r="B59" s="1279"/>
      <c r="C59" s="42" t="s">
        <v>10</v>
      </c>
      <c r="D59" s="46"/>
      <c r="E59" s="1287"/>
      <c r="F59" s="1287"/>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row>
    <row r="60" spans="1:78" s="1" customFormat="1" ht="16.5" customHeight="1" x14ac:dyDescent="0.3">
      <c r="A60" s="1288">
        <v>20</v>
      </c>
      <c r="B60" s="32" t="s">
        <v>3055</v>
      </c>
      <c r="C60" s="40">
        <v>194159446</v>
      </c>
      <c r="D60" s="40"/>
      <c r="E60" s="1289" t="s">
        <v>2801</v>
      </c>
      <c r="F60" s="1290">
        <v>42461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row>
    <row r="61" spans="1:78" s="1" customFormat="1" ht="38.25" customHeight="1" x14ac:dyDescent="0.3">
      <c r="A61" s="1284"/>
      <c r="B61" s="32" t="s">
        <v>3056</v>
      </c>
      <c r="C61" s="41">
        <v>38085</v>
      </c>
      <c r="D61" s="40" t="s">
        <v>218</v>
      </c>
      <c r="E61" s="1286"/>
      <c r="F61" s="1291"/>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row>
    <row r="62" spans="1:78" s="1" customFormat="1" ht="16.5" customHeight="1" thickBot="1" x14ac:dyDescent="0.35">
      <c r="A62" s="1285"/>
      <c r="B62" s="33"/>
      <c r="C62" s="42" t="s">
        <v>6</v>
      </c>
      <c r="D62" s="46"/>
      <c r="E62" s="1287"/>
      <c r="F62" s="129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row>
    <row r="63" spans="1:78" s="1" customFormat="1" ht="16.5" customHeight="1" x14ac:dyDescent="0.3">
      <c r="A63" s="1288">
        <v>21</v>
      </c>
      <c r="B63" s="1295" t="s">
        <v>532</v>
      </c>
      <c r="C63" s="44">
        <v>191505060</v>
      </c>
      <c r="D63" s="1298" t="s">
        <v>533</v>
      </c>
      <c r="E63" s="1289" t="s">
        <v>2802</v>
      </c>
      <c r="F63" s="1298" t="s">
        <v>3057</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1:78" s="1" customFormat="1" ht="16.5" customHeight="1" x14ac:dyDescent="0.3">
      <c r="A64" s="1284"/>
      <c r="B64" s="1296"/>
      <c r="C64" s="44" t="s">
        <v>536</v>
      </c>
      <c r="D64" s="1299"/>
      <c r="E64" s="1286"/>
      <c r="F64" s="1299"/>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row>
    <row r="65" spans="1:78" s="1" customFormat="1" ht="16.5" customHeight="1" thickBot="1" x14ac:dyDescent="0.35">
      <c r="A65" s="1285"/>
      <c r="B65" s="1297"/>
      <c r="C65" s="45" t="s">
        <v>10</v>
      </c>
      <c r="D65" s="1300"/>
      <c r="E65" s="1287"/>
      <c r="F65" s="1300"/>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row>
    <row r="66" spans="1:78" s="1" customFormat="1" ht="16.5" customHeight="1" x14ac:dyDescent="0.3">
      <c r="A66" s="1288">
        <v>22</v>
      </c>
      <c r="B66" s="35" t="s">
        <v>541</v>
      </c>
      <c r="C66" s="44">
        <v>191346068</v>
      </c>
      <c r="D66" s="1298" t="s">
        <v>542</v>
      </c>
      <c r="E66" s="1289" t="s">
        <v>2802</v>
      </c>
      <c r="F66" s="1298" t="s">
        <v>3058</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row>
    <row r="67" spans="1:78" s="1" customFormat="1" ht="16.5" customHeight="1" x14ac:dyDescent="0.3">
      <c r="A67" s="1284"/>
      <c r="B67" s="35" t="s">
        <v>544</v>
      </c>
      <c r="C67" s="47">
        <v>37598</v>
      </c>
      <c r="D67" s="1299"/>
      <c r="E67" s="1286"/>
      <c r="F67" s="1299"/>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row>
    <row r="68" spans="1:78" s="1" customFormat="1" ht="16.5" customHeight="1" thickBot="1" x14ac:dyDescent="0.35">
      <c r="A68" s="1285"/>
      <c r="B68" s="33"/>
      <c r="C68" s="45" t="s">
        <v>10</v>
      </c>
      <c r="D68" s="1300"/>
      <c r="E68" s="1287"/>
      <c r="F68" s="1300"/>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row>
    <row r="69" spans="1:78" s="1" customFormat="1" ht="16.5" customHeight="1" x14ac:dyDescent="0.3">
      <c r="A69" s="1288">
        <v>23</v>
      </c>
      <c r="B69" s="35" t="s">
        <v>547</v>
      </c>
      <c r="C69" s="44">
        <v>191566147</v>
      </c>
      <c r="D69" s="1298" t="s">
        <v>542</v>
      </c>
      <c r="E69" s="1289" t="s">
        <v>2802</v>
      </c>
      <c r="F69" s="1298" t="s">
        <v>3060</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row>
    <row r="70" spans="1:78" s="1" customFormat="1" ht="16.5" customHeight="1" x14ac:dyDescent="0.3">
      <c r="A70" s="1284"/>
      <c r="B70" s="35" t="s">
        <v>3059</v>
      </c>
      <c r="C70" s="47">
        <v>37137</v>
      </c>
      <c r="D70" s="1299"/>
      <c r="E70" s="1286"/>
      <c r="F70" s="1299"/>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row>
    <row r="71" spans="1:78" s="1" customFormat="1" ht="16.5" customHeight="1" thickBot="1" x14ac:dyDescent="0.35">
      <c r="A71" s="1285"/>
      <c r="B71" s="36"/>
      <c r="C71" s="45" t="s">
        <v>10</v>
      </c>
      <c r="D71" s="1300"/>
      <c r="E71" s="1287"/>
      <c r="F71" s="1300"/>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row>
    <row r="72" spans="1:78" s="1" customFormat="1" ht="16.5" customHeight="1" x14ac:dyDescent="0.3">
      <c r="A72" s="1288">
        <v>24</v>
      </c>
      <c r="B72" s="35" t="s">
        <v>563</v>
      </c>
      <c r="C72" s="44">
        <v>191421859</v>
      </c>
      <c r="D72" s="1298" t="s">
        <v>564</v>
      </c>
      <c r="E72" s="1289" t="s">
        <v>2802</v>
      </c>
      <c r="F72" s="1301">
        <v>42371</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row>
    <row r="73" spans="1:78" s="1" customFormat="1" ht="16.5" customHeight="1" x14ac:dyDescent="0.3">
      <c r="A73" s="1284"/>
      <c r="B73" s="35" t="s">
        <v>566</v>
      </c>
      <c r="C73" s="44" t="s">
        <v>567</v>
      </c>
      <c r="D73" s="1299"/>
      <c r="E73" s="1286"/>
      <c r="F73" s="130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row>
    <row r="74" spans="1:78" s="1" customFormat="1" ht="16.5" customHeight="1" thickBot="1" x14ac:dyDescent="0.35">
      <c r="A74" s="1285"/>
      <c r="B74" s="33"/>
      <c r="C74" s="45" t="s">
        <v>10</v>
      </c>
      <c r="D74" s="1300"/>
      <c r="E74" s="1287"/>
      <c r="F74" s="130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row>
    <row r="75" spans="1:78" s="1" customFormat="1" ht="16.5" customHeight="1" x14ac:dyDescent="0.3">
      <c r="A75" s="1288">
        <v>25</v>
      </c>
      <c r="B75" s="1295" t="s">
        <v>575</v>
      </c>
      <c r="C75" s="44">
        <v>191709151</v>
      </c>
      <c r="D75" s="1298" t="s">
        <v>576</v>
      </c>
      <c r="E75" s="1289" t="s">
        <v>2802</v>
      </c>
      <c r="F75" s="1301">
        <v>42401</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row>
    <row r="76" spans="1:78" s="1" customFormat="1" ht="16.5" customHeight="1" x14ac:dyDescent="0.3">
      <c r="A76" s="1284"/>
      <c r="B76" s="1296"/>
      <c r="C76" s="47">
        <v>38515</v>
      </c>
      <c r="D76" s="1299"/>
      <c r="E76" s="1286"/>
      <c r="F76" s="130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row>
    <row r="77" spans="1:78" s="1" customFormat="1" ht="16.5" customHeight="1" thickBot="1" x14ac:dyDescent="0.35">
      <c r="A77" s="1285"/>
      <c r="B77" s="1297"/>
      <c r="C77" s="45" t="s">
        <v>10</v>
      </c>
      <c r="D77" s="1300"/>
      <c r="E77" s="1287"/>
      <c r="F77" s="130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row>
    <row r="78" spans="1:78" s="1" customFormat="1" ht="16.5" customHeight="1" x14ac:dyDescent="0.3">
      <c r="A78" s="63"/>
      <c r="B78" s="1295" t="s">
        <v>583</v>
      </c>
      <c r="C78" s="44">
        <v>191879488</v>
      </c>
      <c r="D78" s="1298" t="s">
        <v>584</v>
      </c>
      <c r="E78" s="1289" t="s">
        <v>2802</v>
      </c>
      <c r="F78" s="1301">
        <v>42522</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row>
    <row r="79" spans="1:78" s="1" customFormat="1" ht="16.5" customHeight="1" x14ac:dyDescent="0.3">
      <c r="A79" s="63">
        <v>26</v>
      </c>
      <c r="B79" s="1296"/>
      <c r="C79" s="44" t="s">
        <v>587</v>
      </c>
      <c r="D79" s="1299"/>
      <c r="E79" s="1286"/>
      <c r="F79" s="130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row>
    <row r="80" spans="1:78" s="1" customFormat="1" ht="16.5" customHeight="1" thickBot="1" x14ac:dyDescent="0.35">
      <c r="A80" s="31"/>
      <c r="B80" s="1297"/>
      <c r="C80" s="45" t="s">
        <v>10</v>
      </c>
      <c r="D80" s="1300"/>
      <c r="E80" s="1287"/>
      <c r="F80" s="130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row>
    <row r="81" spans="1:78" s="1" customFormat="1" ht="16.5" customHeight="1" x14ac:dyDescent="0.3">
      <c r="A81" s="63"/>
      <c r="B81" s="1295" t="s">
        <v>591</v>
      </c>
      <c r="C81" s="44">
        <v>191895699</v>
      </c>
      <c r="D81" s="1298" t="s">
        <v>592</v>
      </c>
      <c r="E81" s="1289" t="s">
        <v>2802</v>
      </c>
      <c r="F81" s="1301">
        <v>42675</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1:78" s="1" customFormat="1" ht="16.5" customHeight="1" x14ac:dyDescent="0.3">
      <c r="A82" s="63">
        <v>27</v>
      </c>
      <c r="B82" s="1296"/>
      <c r="C82" s="44" t="s">
        <v>594</v>
      </c>
      <c r="D82" s="1299"/>
      <c r="E82" s="1286"/>
      <c r="F82" s="130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row>
    <row r="83" spans="1:78" s="1" customFormat="1" ht="16.5" customHeight="1" thickBot="1" x14ac:dyDescent="0.35">
      <c r="A83" s="31"/>
      <c r="B83" s="1297"/>
      <c r="C83" s="45" t="s">
        <v>10</v>
      </c>
      <c r="D83" s="1300"/>
      <c r="E83" s="1287"/>
      <c r="F83" s="130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row>
    <row r="84" spans="1:78" s="1" customFormat="1" ht="16.5" customHeight="1" x14ac:dyDescent="0.3">
      <c r="A84" s="63"/>
      <c r="B84" s="1295" t="s">
        <v>603</v>
      </c>
      <c r="C84" s="44">
        <v>191171851</v>
      </c>
      <c r="D84" s="1298" t="s">
        <v>604</v>
      </c>
      <c r="E84" s="1289" t="s">
        <v>2802</v>
      </c>
      <c r="F84" s="1301">
        <v>42675</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row>
    <row r="85" spans="1:78" s="1" customFormat="1" ht="16.5" customHeight="1" x14ac:dyDescent="0.3">
      <c r="A85" s="63">
        <v>28</v>
      </c>
      <c r="B85" s="1296"/>
      <c r="C85" s="47">
        <v>42016</v>
      </c>
      <c r="D85" s="1299"/>
      <c r="E85" s="1286"/>
      <c r="F85" s="130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row>
    <row r="86" spans="1:78" s="1" customFormat="1" ht="16.5" customHeight="1" thickBot="1" x14ac:dyDescent="0.35">
      <c r="A86" s="31"/>
      <c r="B86" s="1297"/>
      <c r="C86" s="45" t="s">
        <v>1519</v>
      </c>
      <c r="D86" s="1300"/>
      <c r="E86" s="1287"/>
      <c r="F86" s="130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row>
    <row r="87" spans="1:78" s="1" customFormat="1" ht="16.5" customHeight="1" x14ac:dyDescent="0.3">
      <c r="A87" s="1288">
        <v>29</v>
      </c>
      <c r="B87" s="35" t="s">
        <v>609</v>
      </c>
      <c r="C87" s="44"/>
      <c r="D87" s="44"/>
      <c r="E87" s="1289" t="s">
        <v>2802</v>
      </c>
      <c r="F87" s="1301">
        <v>42705</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row>
    <row r="88" spans="1:78" s="1" customFormat="1" ht="16.5" customHeight="1" x14ac:dyDescent="0.3">
      <c r="A88" s="1284"/>
      <c r="B88" s="35" t="s">
        <v>3061</v>
      </c>
      <c r="C88" s="44">
        <v>191612277</v>
      </c>
      <c r="D88" s="44" t="s">
        <v>610</v>
      </c>
      <c r="E88" s="1286"/>
      <c r="F88" s="130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row>
    <row r="89" spans="1:78" s="1" customFormat="1" ht="16.5" customHeight="1" x14ac:dyDescent="0.3">
      <c r="A89" s="1284"/>
      <c r="B89" s="37"/>
      <c r="C89" s="44" t="s">
        <v>613</v>
      </c>
      <c r="D89" s="44"/>
      <c r="E89" s="1286"/>
      <c r="F89" s="130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row>
    <row r="90" spans="1:78" s="1" customFormat="1" ht="16.5" customHeight="1" thickBot="1" x14ac:dyDescent="0.35">
      <c r="A90" s="1285"/>
      <c r="B90" s="33"/>
      <c r="C90" s="45" t="s">
        <v>10</v>
      </c>
      <c r="D90" s="46"/>
      <c r="E90" s="1287"/>
      <c r="F90" s="130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row>
    <row r="91" spans="1:78" s="1" customFormat="1" ht="16.5" customHeight="1" x14ac:dyDescent="0.3">
      <c r="A91" s="1288">
        <v>30</v>
      </c>
      <c r="B91" s="35" t="s">
        <v>618</v>
      </c>
      <c r="C91" s="44">
        <v>191396295</v>
      </c>
      <c r="D91" s="1298" t="s">
        <v>619</v>
      </c>
      <c r="E91" s="1289" t="s">
        <v>2802</v>
      </c>
      <c r="F91" s="1298" t="s">
        <v>3062</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row>
    <row r="92" spans="1:78" s="1" customFormat="1" ht="16.5" customHeight="1" x14ac:dyDescent="0.3">
      <c r="A92" s="1284"/>
      <c r="B92" s="35" t="s">
        <v>621</v>
      </c>
      <c r="C92" s="44" t="s">
        <v>622</v>
      </c>
      <c r="D92" s="1299"/>
      <c r="E92" s="1286"/>
      <c r="F92" s="1299"/>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1:78" s="1" customFormat="1" ht="16.5" customHeight="1" thickBot="1" x14ac:dyDescent="0.35">
      <c r="A93" s="1285"/>
      <c r="B93" s="36"/>
      <c r="C93" s="45" t="s">
        <v>10</v>
      </c>
      <c r="D93" s="1300"/>
      <c r="E93" s="1287"/>
      <c r="F93" s="1300"/>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row>
    <row r="94" spans="1:78" s="1" customFormat="1" ht="16.5" customHeight="1" x14ac:dyDescent="0.3">
      <c r="A94" s="1288">
        <v>31</v>
      </c>
      <c r="B94" s="1295" t="s">
        <v>625</v>
      </c>
      <c r="C94" s="44">
        <v>191643399</v>
      </c>
      <c r="D94" s="1298" t="s">
        <v>626</v>
      </c>
      <c r="E94" s="1289" t="s">
        <v>2802</v>
      </c>
      <c r="F94" s="1301">
        <v>42522</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row>
    <row r="95" spans="1:78" s="1" customFormat="1" ht="16.5" customHeight="1" x14ac:dyDescent="0.3">
      <c r="A95" s="1284"/>
      <c r="B95" s="1296"/>
      <c r="C95" s="44" t="s">
        <v>629</v>
      </c>
      <c r="D95" s="1299"/>
      <c r="E95" s="1286"/>
      <c r="F95" s="130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row>
    <row r="96" spans="1:78" s="1" customFormat="1" ht="16.5" customHeight="1" thickBot="1" x14ac:dyDescent="0.35">
      <c r="A96" s="1285"/>
      <c r="B96" s="1297"/>
      <c r="C96" s="45" t="s">
        <v>10</v>
      </c>
      <c r="D96" s="1300"/>
      <c r="E96" s="1287"/>
      <c r="F96" s="130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row>
    <row r="97" spans="1:78" s="1" customFormat="1" ht="16.5" customHeight="1" x14ac:dyDescent="0.3">
      <c r="A97" s="1288">
        <v>32</v>
      </c>
      <c r="B97" s="1295" t="s">
        <v>630</v>
      </c>
      <c r="C97" s="44">
        <v>191752443</v>
      </c>
      <c r="D97" s="1298" t="s">
        <v>631</v>
      </c>
      <c r="E97" s="1289" t="s">
        <v>2802</v>
      </c>
      <c r="F97" s="1301">
        <v>42431</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row>
    <row r="98" spans="1:78" s="1" customFormat="1" ht="16.5" customHeight="1" x14ac:dyDescent="0.3">
      <c r="A98" s="1284"/>
      <c r="B98" s="1296"/>
      <c r="C98" s="44" t="s">
        <v>634</v>
      </c>
      <c r="D98" s="1299"/>
      <c r="E98" s="1286"/>
      <c r="F98" s="130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row>
    <row r="99" spans="1:78" s="1" customFormat="1" ht="16.5" customHeight="1" thickBot="1" x14ac:dyDescent="0.35">
      <c r="A99" s="1285"/>
      <c r="B99" s="1297"/>
      <c r="C99" s="45" t="s">
        <v>10</v>
      </c>
      <c r="D99" s="1300"/>
      <c r="E99" s="1287"/>
      <c r="F99" s="130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row>
    <row r="100" spans="1:78" s="1" customFormat="1" ht="16.5" customHeight="1" x14ac:dyDescent="0.3">
      <c r="A100" s="1288">
        <v>33</v>
      </c>
      <c r="B100" s="1295" t="s">
        <v>638</v>
      </c>
      <c r="C100" s="44">
        <v>191784769</v>
      </c>
      <c r="D100" s="1298" t="s">
        <v>639</v>
      </c>
      <c r="E100" s="1289" t="s">
        <v>2802</v>
      </c>
      <c r="F100" s="1298" t="s">
        <v>3063</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row>
    <row r="101" spans="1:78" s="1" customFormat="1" ht="16.5" customHeight="1" x14ac:dyDescent="0.3">
      <c r="A101" s="1284"/>
      <c r="B101" s="1296"/>
      <c r="C101" s="47">
        <v>39636</v>
      </c>
      <c r="D101" s="1299"/>
      <c r="E101" s="1286"/>
      <c r="F101" s="1299"/>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row r="102" spans="1:78" s="1" customFormat="1" ht="16.5" customHeight="1" thickBot="1" x14ac:dyDescent="0.35">
      <c r="A102" s="1285"/>
      <c r="B102" s="1297"/>
      <c r="C102" s="45" t="s">
        <v>10</v>
      </c>
      <c r="D102" s="1300"/>
      <c r="E102" s="1287"/>
      <c r="F102" s="1300"/>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row>
    <row r="103" spans="1:78" s="1" customFormat="1" ht="16.5" customHeight="1" x14ac:dyDescent="0.3">
      <c r="A103" s="1288">
        <v>34</v>
      </c>
      <c r="B103" s="35" t="s">
        <v>232</v>
      </c>
      <c r="C103" s="44">
        <v>192181602</v>
      </c>
      <c r="D103" s="1298" t="s">
        <v>233</v>
      </c>
      <c r="E103" s="1298" t="s">
        <v>3065</v>
      </c>
      <c r="F103" s="1298" t="s">
        <v>3066</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row>
    <row r="104" spans="1:78" s="1" customFormat="1" ht="16.5" customHeight="1" x14ac:dyDescent="0.3">
      <c r="A104" s="1284"/>
      <c r="B104" s="35" t="s">
        <v>3064</v>
      </c>
      <c r="C104" s="44" t="s">
        <v>236</v>
      </c>
      <c r="D104" s="1299"/>
      <c r="E104" s="1299"/>
      <c r="F104" s="1299"/>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row>
    <row r="105" spans="1:78" s="1" customFormat="1" ht="16.5" customHeight="1" thickBot="1" x14ac:dyDescent="0.35">
      <c r="A105" s="1285"/>
      <c r="B105" s="33"/>
      <c r="C105" s="45" t="s">
        <v>10</v>
      </c>
      <c r="D105" s="1300"/>
      <c r="E105" s="1300"/>
      <c r="F105" s="1300"/>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row>
    <row r="106" spans="1:78" s="1" customFormat="1" ht="16.5" customHeight="1" x14ac:dyDescent="0.3">
      <c r="A106" s="1288">
        <v>35</v>
      </c>
      <c r="B106" s="1295" t="s">
        <v>240</v>
      </c>
      <c r="C106" s="44">
        <v>192181615</v>
      </c>
      <c r="D106" s="1298" t="s">
        <v>241</v>
      </c>
      <c r="E106" s="1298" t="s">
        <v>3065</v>
      </c>
      <c r="F106" s="1298" t="s">
        <v>3067</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row>
    <row r="107" spans="1:78" s="1" customFormat="1" ht="16.5" customHeight="1" x14ac:dyDescent="0.3">
      <c r="A107" s="1284"/>
      <c r="B107" s="1296"/>
      <c r="C107" s="47">
        <v>42134</v>
      </c>
      <c r="D107" s="1299"/>
      <c r="E107" s="1299"/>
      <c r="F107" s="1299"/>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row>
    <row r="108" spans="1:78" s="1" customFormat="1" ht="16.5" customHeight="1" thickBot="1" x14ac:dyDescent="0.35">
      <c r="A108" s="1285"/>
      <c r="B108" s="1297"/>
      <c r="C108" s="45" t="s">
        <v>10</v>
      </c>
      <c r="D108" s="1300"/>
      <c r="E108" s="1300"/>
      <c r="F108" s="1300"/>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row>
    <row r="109" spans="1:78" s="1" customFormat="1" ht="16.5" customHeight="1" x14ac:dyDescent="0.3">
      <c r="A109" s="1288">
        <v>36</v>
      </c>
      <c r="B109" s="35" t="s">
        <v>261</v>
      </c>
      <c r="C109" s="44">
        <v>191540774</v>
      </c>
      <c r="D109" s="1298" t="s">
        <v>262</v>
      </c>
      <c r="E109" s="1298" t="s">
        <v>3065</v>
      </c>
      <c r="F109" s="1298" t="s">
        <v>3068</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row>
    <row r="110" spans="1:78" s="1" customFormat="1" ht="16.5" customHeight="1" x14ac:dyDescent="0.3">
      <c r="A110" s="1284"/>
      <c r="B110" s="35" t="s">
        <v>264</v>
      </c>
      <c r="C110" s="47">
        <v>36746</v>
      </c>
      <c r="D110" s="1299"/>
      <c r="E110" s="1299"/>
      <c r="F110" s="1299"/>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row>
    <row r="111" spans="1:78" s="1" customFormat="1" ht="16.5" customHeight="1" thickBot="1" x14ac:dyDescent="0.35">
      <c r="A111" s="1285"/>
      <c r="B111" s="33"/>
      <c r="C111" s="45" t="s">
        <v>10</v>
      </c>
      <c r="D111" s="1300"/>
      <c r="E111" s="1300"/>
      <c r="F111" s="1300"/>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row>
    <row r="112" spans="1:78" s="1" customFormat="1" ht="16.5" customHeight="1" x14ac:dyDescent="0.3">
      <c r="A112" s="1288">
        <v>37</v>
      </c>
      <c r="B112" s="35" t="s">
        <v>266</v>
      </c>
      <c r="C112" s="44">
        <v>191594831</v>
      </c>
      <c r="D112" s="44"/>
      <c r="E112" s="1298" t="s">
        <v>3065</v>
      </c>
      <c r="F112" s="1298" t="s">
        <v>3069</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row>
    <row r="113" spans="1:78" s="1" customFormat="1" ht="16.5" customHeight="1" x14ac:dyDescent="0.3">
      <c r="A113" s="1284"/>
      <c r="B113" s="35" t="s">
        <v>273</v>
      </c>
      <c r="C113" s="44" t="s">
        <v>269</v>
      </c>
      <c r="D113" s="44" t="s">
        <v>270</v>
      </c>
      <c r="E113" s="1299"/>
      <c r="F113" s="1299"/>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row>
    <row r="114" spans="1:78" s="1" customFormat="1" ht="16.5" customHeight="1" thickBot="1" x14ac:dyDescent="0.35">
      <c r="A114" s="1285"/>
      <c r="B114" s="33"/>
      <c r="C114" s="45" t="s">
        <v>10</v>
      </c>
      <c r="D114" s="45"/>
      <c r="E114" s="1300"/>
      <c r="F114" s="1300"/>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row>
    <row r="115" spans="1:78" s="1" customFormat="1" ht="16.5" customHeight="1" x14ac:dyDescent="0.3">
      <c r="A115" s="1288">
        <v>38</v>
      </c>
      <c r="B115" s="35" t="s">
        <v>275</v>
      </c>
      <c r="C115" s="44">
        <v>191577795</v>
      </c>
      <c r="D115" s="1298" t="s">
        <v>276</v>
      </c>
      <c r="E115" s="1298" t="s">
        <v>3065</v>
      </c>
      <c r="F115" s="1298" t="s">
        <v>3070</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row>
    <row r="116" spans="1:78" s="1" customFormat="1" ht="16.5" customHeight="1" x14ac:dyDescent="0.3">
      <c r="A116" s="1284"/>
      <c r="B116" s="35" t="s">
        <v>281</v>
      </c>
      <c r="C116" s="47">
        <v>36896</v>
      </c>
      <c r="D116" s="1299"/>
      <c r="E116" s="1299"/>
      <c r="F116" s="1299"/>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row>
    <row r="117" spans="1:78" s="1" customFormat="1" ht="16.5" customHeight="1" thickBot="1" x14ac:dyDescent="0.35">
      <c r="A117" s="1285"/>
      <c r="B117" s="33"/>
      <c r="C117" s="45" t="s">
        <v>10</v>
      </c>
      <c r="D117" s="1300"/>
      <c r="E117" s="1300"/>
      <c r="F117" s="1300"/>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row>
    <row r="118" spans="1:78" s="1" customFormat="1" ht="16.5" customHeight="1" x14ac:dyDescent="0.3">
      <c r="A118" s="63"/>
      <c r="B118" s="35" t="s">
        <v>283</v>
      </c>
      <c r="C118" s="44">
        <v>191577343</v>
      </c>
      <c r="D118" s="44" t="s">
        <v>284</v>
      </c>
      <c r="E118" s="1298" t="s">
        <v>3065</v>
      </c>
      <c r="F118" s="1298" t="s">
        <v>3071</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row>
    <row r="119" spans="1:78" s="1" customFormat="1" ht="16.5" customHeight="1" x14ac:dyDescent="0.3">
      <c r="A119" s="63">
        <v>39</v>
      </c>
      <c r="B119" s="35" t="s">
        <v>290</v>
      </c>
      <c r="C119" s="44" t="s">
        <v>287</v>
      </c>
      <c r="D119" s="44" t="s">
        <v>288</v>
      </c>
      <c r="E119" s="1299"/>
      <c r="F119" s="1299"/>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row>
    <row r="120" spans="1:78" s="1" customFormat="1" ht="16.5" customHeight="1" thickBot="1" x14ac:dyDescent="0.35">
      <c r="A120" s="31"/>
      <c r="B120" s="33"/>
      <c r="C120" s="45" t="s">
        <v>10</v>
      </c>
      <c r="D120" s="46"/>
      <c r="E120" s="1300"/>
      <c r="F120" s="1300"/>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row>
    <row r="121" spans="1:78" s="1" customFormat="1" ht="16.5" customHeight="1" x14ac:dyDescent="0.3">
      <c r="A121" s="1288">
        <v>40</v>
      </c>
      <c r="B121" s="1295" t="s">
        <v>301</v>
      </c>
      <c r="C121" s="44">
        <v>192172990</v>
      </c>
      <c r="D121" s="1298" t="s">
        <v>302</v>
      </c>
      <c r="E121" s="1298" t="s">
        <v>3065</v>
      </c>
      <c r="F121" s="1298" t="s">
        <v>3072</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row>
    <row r="122" spans="1:78" s="1" customFormat="1" ht="16.5" customHeight="1" x14ac:dyDescent="0.3">
      <c r="A122" s="1284"/>
      <c r="B122" s="1296"/>
      <c r="C122" s="47">
        <v>41368</v>
      </c>
      <c r="D122" s="1299"/>
      <c r="E122" s="1299"/>
      <c r="F122" s="1299"/>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row>
    <row r="123" spans="1:78" s="1" customFormat="1" ht="16.5" customHeight="1" thickBot="1" x14ac:dyDescent="0.35">
      <c r="A123" s="1285"/>
      <c r="B123" s="1297"/>
      <c r="C123" s="45" t="s">
        <v>10</v>
      </c>
      <c r="D123" s="1300"/>
      <c r="E123" s="1300"/>
      <c r="F123" s="1300"/>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row>
    <row r="124" spans="1:78" s="1" customFormat="1" ht="16.5" customHeight="1" x14ac:dyDescent="0.3">
      <c r="A124" s="1288">
        <v>41</v>
      </c>
      <c r="B124" s="35" t="s">
        <v>254</v>
      </c>
      <c r="C124" s="44">
        <v>191453532</v>
      </c>
      <c r="D124" s="1298" t="s">
        <v>305</v>
      </c>
      <c r="E124" s="1298" t="s">
        <v>3073</v>
      </c>
      <c r="F124" s="1301">
        <v>42371</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row>
    <row r="125" spans="1:78" s="1" customFormat="1" ht="16.5" customHeight="1" x14ac:dyDescent="0.3">
      <c r="A125" s="1284"/>
      <c r="B125" s="35" t="s">
        <v>257</v>
      </c>
      <c r="C125" s="44" t="s">
        <v>258</v>
      </c>
      <c r="D125" s="1299"/>
      <c r="E125" s="1299"/>
      <c r="F125" s="1302"/>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row>
    <row r="126" spans="1:78" s="1" customFormat="1" ht="16.5" customHeight="1" thickBot="1" x14ac:dyDescent="0.35">
      <c r="A126" s="1285"/>
      <c r="B126" s="33"/>
      <c r="C126" s="45" t="s">
        <v>10</v>
      </c>
      <c r="D126" s="1300"/>
      <c r="E126" s="1300"/>
      <c r="F126" s="130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row>
    <row r="127" spans="1:78" s="1" customFormat="1" ht="16.5" customHeight="1" x14ac:dyDescent="0.3">
      <c r="A127" s="1288">
        <v>42</v>
      </c>
      <c r="B127" s="35" t="s">
        <v>307</v>
      </c>
      <c r="C127" s="44">
        <v>191648786</v>
      </c>
      <c r="D127" s="1298" t="s">
        <v>308</v>
      </c>
      <c r="E127" s="1298" t="s">
        <v>3073</v>
      </c>
      <c r="F127" s="1298" t="s">
        <v>3075</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row>
    <row r="128" spans="1:78" s="1" customFormat="1" ht="16.5" customHeight="1" x14ac:dyDescent="0.3">
      <c r="A128" s="1284"/>
      <c r="B128" s="35" t="s">
        <v>3074</v>
      </c>
      <c r="C128" s="44" t="s">
        <v>311</v>
      </c>
      <c r="D128" s="1299"/>
      <c r="E128" s="1299"/>
      <c r="F128" s="1299"/>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row>
    <row r="129" spans="1:78" s="1" customFormat="1" ht="16.5" customHeight="1" thickBot="1" x14ac:dyDescent="0.35">
      <c r="A129" s="1285"/>
      <c r="B129" s="33"/>
      <c r="C129" s="45" t="s">
        <v>10</v>
      </c>
      <c r="D129" s="1300"/>
      <c r="E129" s="1300"/>
      <c r="F129" s="1300"/>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row>
    <row r="130" spans="1:78" s="1" customFormat="1" ht="16.5" customHeight="1" x14ac:dyDescent="0.3">
      <c r="A130" s="1288">
        <v>43</v>
      </c>
      <c r="B130" s="1295" t="s">
        <v>317</v>
      </c>
      <c r="C130" s="44">
        <v>197151161</v>
      </c>
      <c r="D130" s="1298" t="s">
        <v>318</v>
      </c>
      <c r="E130" s="1298" t="s">
        <v>3073</v>
      </c>
      <c r="F130" s="1301">
        <v>42371</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row>
    <row r="131" spans="1:78" s="1" customFormat="1" ht="16.5" customHeight="1" x14ac:dyDescent="0.3">
      <c r="A131" s="1284"/>
      <c r="B131" s="1296"/>
      <c r="C131" s="47">
        <v>40334</v>
      </c>
      <c r="D131" s="1299"/>
      <c r="E131" s="1299"/>
      <c r="F131" s="1302"/>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row>
    <row r="132" spans="1:78" s="1" customFormat="1" ht="16.5" customHeight="1" thickBot="1" x14ac:dyDescent="0.35">
      <c r="A132" s="1285"/>
      <c r="B132" s="1297"/>
      <c r="C132" s="45" t="s">
        <v>322</v>
      </c>
      <c r="D132" s="1300"/>
      <c r="E132" s="1300"/>
      <c r="F132" s="130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row>
    <row r="133" spans="1:78" s="1" customFormat="1" ht="16.5" customHeight="1" x14ac:dyDescent="0.3">
      <c r="A133" s="63"/>
      <c r="B133" s="35" t="s">
        <v>325</v>
      </c>
      <c r="C133" s="44">
        <v>191526733</v>
      </c>
      <c r="D133" s="1298" t="s">
        <v>326</v>
      </c>
      <c r="E133" s="1298" t="s">
        <v>3073</v>
      </c>
      <c r="F133" s="1301">
        <v>42402</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row>
    <row r="134" spans="1:78" s="1" customFormat="1" ht="16.5" customHeight="1" x14ac:dyDescent="0.3">
      <c r="A134" s="63">
        <v>44</v>
      </c>
      <c r="B134" s="35" t="s">
        <v>328</v>
      </c>
      <c r="C134" s="44" t="s">
        <v>329</v>
      </c>
      <c r="D134" s="1299"/>
      <c r="E134" s="1299"/>
      <c r="F134" s="1302"/>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row>
    <row r="135" spans="1:78" s="1" customFormat="1" ht="16.5" customHeight="1" thickBot="1" x14ac:dyDescent="0.35">
      <c r="A135" s="31"/>
      <c r="B135" s="33"/>
      <c r="C135" s="45" t="s">
        <v>10</v>
      </c>
      <c r="D135" s="1300"/>
      <c r="E135" s="1300"/>
      <c r="F135" s="130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row>
    <row r="136" spans="1:78" s="1" customFormat="1" ht="16.5" customHeight="1" x14ac:dyDescent="0.3">
      <c r="A136" s="63"/>
      <c r="B136" s="35" t="s">
        <v>331</v>
      </c>
      <c r="C136" s="44">
        <v>191444228</v>
      </c>
      <c r="D136" s="1298" t="s">
        <v>332</v>
      </c>
      <c r="E136" s="1298" t="s">
        <v>3073</v>
      </c>
      <c r="F136" s="1301">
        <v>42431</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row>
    <row r="137" spans="1:78" s="1" customFormat="1" ht="16.5" customHeight="1" x14ac:dyDescent="0.3">
      <c r="A137" s="63">
        <v>45</v>
      </c>
      <c r="B137" s="35" t="s">
        <v>334</v>
      </c>
      <c r="C137" s="44" t="s">
        <v>335</v>
      </c>
      <c r="D137" s="1299"/>
      <c r="E137" s="1299"/>
      <c r="F137" s="1302"/>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row>
    <row r="138" spans="1:78" s="1" customFormat="1" ht="16.5" customHeight="1" thickBot="1" x14ac:dyDescent="0.35">
      <c r="A138" s="31"/>
      <c r="B138" s="33"/>
      <c r="C138" s="45" t="s">
        <v>10</v>
      </c>
      <c r="D138" s="1300"/>
      <c r="E138" s="1300"/>
      <c r="F138" s="130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row>
    <row r="139" spans="1:78" s="1" customFormat="1" ht="16.5" customHeight="1" x14ac:dyDescent="0.3">
      <c r="A139" s="63"/>
      <c r="B139" s="1295" t="s">
        <v>338</v>
      </c>
      <c r="C139" s="44">
        <v>191900617</v>
      </c>
      <c r="D139" s="1298" t="s">
        <v>339</v>
      </c>
      <c r="E139" s="1298" t="s">
        <v>3073</v>
      </c>
      <c r="F139" s="1301">
        <v>42402</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row>
    <row r="140" spans="1:78" s="1" customFormat="1" ht="16.5" customHeight="1" x14ac:dyDescent="0.3">
      <c r="A140" s="63">
        <v>46</v>
      </c>
      <c r="B140" s="1296"/>
      <c r="C140" s="44" t="s">
        <v>342</v>
      </c>
      <c r="D140" s="1299"/>
      <c r="E140" s="1299"/>
      <c r="F140" s="1302"/>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row>
    <row r="141" spans="1:78" s="1" customFormat="1" ht="16.5" customHeight="1" thickBot="1" x14ac:dyDescent="0.35">
      <c r="A141" s="31"/>
      <c r="B141" s="1297"/>
      <c r="C141" s="45" t="s">
        <v>10</v>
      </c>
      <c r="D141" s="1300"/>
      <c r="E141" s="1300"/>
      <c r="F141" s="130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row>
    <row r="142" spans="1:78" s="1" customFormat="1" ht="16.5" customHeight="1" x14ac:dyDescent="0.3">
      <c r="A142" s="1288">
        <v>47</v>
      </c>
      <c r="B142" s="35" t="s">
        <v>346</v>
      </c>
      <c r="C142" s="44">
        <v>190114842</v>
      </c>
      <c r="D142" s="1298" t="s">
        <v>347</v>
      </c>
      <c r="E142" s="1298" t="s">
        <v>3073</v>
      </c>
      <c r="F142" s="1298" t="s">
        <v>3069</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row>
    <row r="143" spans="1:78" s="1" customFormat="1" ht="16.5" customHeight="1" x14ac:dyDescent="0.3">
      <c r="A143" s="1284"/>
      <c r="B143" s="35" t="s">
        <v>349</v>
      </c>
      <c r="C143" s="44" t="s">
        <v>350</v>
      </c>
      <c r="D143" s="1299"/>
      <c r="E143" s="1299"/>
      <c r="F143" s="1299"/>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row>
    <row r="144" spans="1:78" s="1" customFormat="1" ht="16.5" customHeight="1" thickBot="1" x14ac:dyDescent="0.35">
      <c r="A144" s="1285"/>
      <c r="B144" s="36" t="s">
        <v>3076</v>
      </c>
      <c r="C144" s="45" t="s">
        <v>10</v>
      </c>
      <c r="D144" s="1300"/>
      <c r="E144" s="1300"/>
      <c r="F144" s="1300"/>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row>
    <row r="145" spans="1:78" s="1" customFormat="1" ht="16.5" customHeight="1" x14ac:dyDescent="0.3">
      <c r="A145" s="63"/>
      <c r="B145" s="1295" t="s">
        <v>353</v>
      </c>
      <c r="C145" s="44">
        <v>191558873</v>
      </c>
      <c r="D145" s="1298" t="s">
        <v>354</v>
      </c>
      <c r="E145" s="1298" t="s">
        <v>3073</v>
      </c>
      <c r="F145" s="1298" t="s">
        <v>3077</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row>
    <row r="146" spans="1:78" s="1" customFormat="1" ht="16.5" customHeight="1" x14ac:dyDescent="0.3">
      <c r="A146" s="63">
        <v>48</v>
      </c>
      <c r="B146" s="1296"/>
      <c r="C146" s="47">
        <v>39912</v>
      </c>
      <c r="D146" s="1299"/>
      <c r="E146" s="1299"/>
      <c r="F146" s="1299"/>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row>
    <row r="147" spans="1:78" s="1" customFormat="1" ht="16.5" customHeight="1" thickBot="1" x14ac:dyDescent="0.35">
      <c r="A147" s="31"/>
      <c r="B147" s="1297"/>
      <c r="C147" s="45" t="s">
        <v>10</v>
      </c>
      <c r="D147" s="1300"/>
      <c r="E147" s="1300"/>
      <c r="F147" s="1300"/>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row>
    <row r="148" spans="1:78" s="1" customFormat="1" ht="16.5" customHeight="1" x14ac:dyDescent="0.3">
      <c r="A148" s="1288">
        <v>49</v>
      </c>
      <c r="B148" s="1295" t="s">
        <v>358</v>
      </c>
      <c r="C148" s="44">
        <v>191743736</v>
      </c>
      <c r="D148" s="1298" t="s">
        <v>359</v>
      </c>
      <c r="E148" s="1298" t="s">
        <v>3073</v>
      </c>
      <c r="F148" s="1301">
        <v>42371</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row>
    <row r="149" spans="1:78" s="1" customFormat="1" ht="16.5" customHeight="1" x14ac:dyDescent="0.3">
      <c r="A149" s="1284"/>
      <c r="B149" s="1296"/>
      <c r="C149" s="44" t="s">
        <v>362</v>
      </c>
      <c r="D149" s="1299"/>
      <c r="E149" s="1299"/>
      <c r="F149" s="1302"/>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row>
    <row r="150" spans="1:78" s="1" customFormat="1" ht="16.5" customHeight="1" thickBot="1" x14ac:dyDescent="0.35">
      <c r="A150" s="1285"/>
      <c r="B150" s="1297"/>
      <c r="C150" s="45" t="s">
        <v>10</v>
      </c>
      <c r="D150" s="1300"/>
      <c r="E150" s="1300"/>
      <c r="F150" s="130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row>
    <row r="151" spans="1:78" s="1" customFormat="1" ht="16.5" customHeight="1" x14ac:dyDescent="0.3">
      <c r="A151" s="1288">
        <v>50</v>
      </c>
      <c r="B151" s="35" t="s">
        <v>366</v>
      </c>
      <c r="C151" s="44">
        <v>191633753</v>
      </c>
      <c r="D151" s="1298" t="s">
        <v>367</v>
      </c>
      <c r="E151" s="1298" t="s">
        <v>3073</v>
      </c>
      <c r="F151" s="1298" t="s">
        <v>3079</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1" customFormat="1" ht="16.5" customHeight="1" x14ac:dyDescent="0.3">
      <c r="A152" s="1284"/>
      <c r="B152" s="35" t="s">
        <v>3078</v>
      </c>
      <c r="C152" s="47">
        <v>37631</v>
      </c>
      <c r="D152" s="1299"/>
      <c r="E152" s="1299"/>
      <c r="F152" s="1299"/>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row>
    <row r="153" spans="1:78" s="1" customFormat="1" ht="16.5" customHeight="1" thickBot="1" x14ac:dyDescent="0.35">
      <c r="A153" s="1285"/>
      <c r="B153" s="33"/>
      <c r="C153" s="45" t="s">
        <v>10</v>
      </c>
      <c r="D153" s="1300"/>
      <c r="E153" s="1300"/>
      <c r="F153" s="1300"/>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row>
    <row r="154" spans="1:78" s="1" customFormat="1" ht="16.5" customHeight="1" x14ac:dyDescent="0.3">
      <c r="A154" s="63"/>
      <c r="B154" s="35" t="s">
        <v>398</v>
      </c>
      <c r="C154" s="44">
        <v>191491590</v>
      </c>
      <c r="D154" s="1298" t="s">
        <v>399</v>
      </c>
      <c r="E154" s="1298" t="s">
        <v>3073</v>
      </c>
      <c r="F154" s="1301">
        <v>42371</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row>
    <row r="155" spans="1:78" s="1" customFormat="1" ht="16.5" customHeight="1" x14ac:dyDescent="0.3">
      <c r="A155" s="63">
        <v>51</v>
      </c>
      <c r="B155" s="35" t="s">
        <v>3080</v>
      </c>
      <c r="C155" s="44" t="s">
        <v>402</v>
      </c>
      <c r="D155" s="1299"/>
      <c r="E155" s="1299"/>
      <c r="F155" s="1302"/>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row>
    <row r="156" spans="1:78" s="1" customFormat="1" ht="16.5" customHeight="1" thickBot="1" x14ac:dyDescent="0.35">
      <c r="A156" s="31"/>
      <c r="B156" s="33"/>
      <c r="C156" s="45" t="s">
        <v>10</v>
      </c>
      <c r="D156" s="1300"/>
      <c r="E156" s="1300"/>
      <c r="F156" s="130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row>
    <row r="157" spans="1:78" s="1" customFormat="1" ht="16.5" customHeight="1" x14ac:dyDescent="0.3">
      <c r="A157" s="1288">
        <v>52</v>
      </c>
      <c r="B157" s="35" t="s">
        <v>410</v>
      </c>
      <c r="C157" s="44">
        <v>191453532</v>
      </c>
      <c r="D157" s="1298" t="s">
        <v>305</v>
      </c>
      <c r="E157" s="1298" t="s">
        <v>3081</v>
      </c>
      <c r="F157" s="1301">
        <v>42616</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row>
    <row r="158" spans="1:78" s="1" customFormat="1" ht="16.5" customHeight="1" x14ac:dyDescent="0.3">
      <c r="A158" s="1284"/>
      <c r="B158" s="35" t="s">
        <v>414</v>
      </c>
      <c r="C158" s="44" t="s">
        <v>258</v>
      </c>
      <c r="D158" s="1299"/>
      <c r="E158" s="1299"/>
      <c r="F158" s="1302"/>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row>
    <row r="159" spans="1:78" s="1" customFormat="1" ht="16.5" customHeight="1" thickBot="1" x14ac:dyDescent="0.35">
      <c r="A159" s="1285"/>
      <c r="B159" s="36"/>
      <c r="C159" s="45" t="s">
        <v>10</v>
      </c>
      <c r="D159" s="1300"/>
      <c r="E159" s="1300"/>
      <c r="F159" s="130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row>
    <row r="160" spans="1:78" s="1" customFormat="1" ht="16.5" customHeight="1" x14ac:dyDescent="0.3">
      <c r="A160" s="1288">
        <v>53</v>
      </c>
      <c r="B160" s="35" t="s">
        <v>418</v>
      </c>
      <c r="C160" s="44">
        <v>191774323</v>
      </c>
      <c r="D160" s="1298" t="s">
        <v>416</v>
      </c>
      <c r="E160" s="1298" t="s">
        <v>3081</v>
      </c>
      <c r="F160" s="1301">
        <v>42524</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row>
    <row r="161" spans="1:78" s="1" customFormat="1" ht="16.5" customHeight="1" x14ac:dyDescent="0.3">
      <c r="A161" s="1284"/>
      <c r="B161" s="35" t="s">
        <v>420</v>
      </c>
      <c r="C161" s="44" t="s">
        <v>419</v>
      </c>
      <c r="D161" s="1299"/>
      <c r="E161" s="1299"/>
      <c r="F161" s="1302"/>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row>
    <row r="162" spans="1:78" s="1" customFormat="1" ht="16.5" customHeight="1" thickBot="1" x14ac:dyDescent="0.35">
      <c r="A162" s="1285"/>
      <c r="B162" s="33"/>
      <c r="C162" s="45" t="s">
        <v>10</v>
      </c>
      <c r="D162" s="1300"/>
      <c r="E162" s="1300"/>
      <c r="F162" s="130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row>
    <row r="163" spans="1:78" s="1" customFormat="1" ht="16.5" customHeight="1" x14ac:dyDescent="0.3">
      <c r="A163" s="1288">
        <v>54</v>
      </c>
      <c r="B163" s="35" t="s">
        <v>424</v>
      </c>
      <c r="C163" s="44">
        <v>191761634</v>
      </c>
      <c r="D163" s="1298" t="s">
        <v>423</v>
      </c>
      <c r="E163" s="1298" t="s">
        <v>3081</v>
      </c>
      <c r="F163" s="1301">
        <v>42524</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row>
    <row r="164" spans="1:78" s="1" customFormat="1" ht="16.5" customHeight="1" x14ac:dyDescent="0.3">
      <c r="A164" s="1284"/>
      <c r="B164" s="35" t="s">
        <v>425</v>
      </c>
      <c r="C164" s="47">
        <v>39303</v>
      </c>
      <c r="D164" s="1299"/>
      <c r="E164" s="1299"/>
      <c r="F164" s="1302"/>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row>
    <row r="165" spans="1:78" s="1" customFormat="1" ht="16.5" customHeight="1" thickBot="1" x14ac:dyDescent="0.35">
      <c r="A165" s="1285"/>
      <c r="B165" s="33"/>
      <c r="C165" s="45" t="s">
        <v>10</v>
      </c>
      <c r="D165" s="1300"/>
      <c r="E165" s="1300"/>
      <c r="F165" s="130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row>
    <row r="166" spans="1:78" s="1" customFormat="1" ht="16.5" customHeight="1" x14ac:dyDescent="0.3">
      <c r="A166" s="1288">
        <v>55</v>
      </c>
      <c r="B166" s="35" t="s">
        <v>429</v>
      </c>
      <c r="C166" s="44">
        <v>190122192</v>
      </c>
      <c r="D166" s="1298" t="s">
        <v>427</v>
      </c>
      <c r="E166" s="1298" t="s">
        <v>3081</v>
      </c>
      <c r="F166" s="1301">
        <v>42616</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row>
    <row r="167" spans="1:78" s="1" customFormat="1" ht="16.5" customHeight="1" x14ac:dyDescent="0.3">
      <c r="A167" s="1284"/>
      <c r="B167" s="35" t="s">
        <v>431</v>
      </c>
      <c r="C167" s="44" t="s">
        <v>430</v>
      </c>
      <c r="D167" s="1299"/>
      <c r="E167" s="1299"/>
      <c r="F167" s="1302"/>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row>
    <row r="168" spans="1:78" s="1" customFormat="1" ht="16.5" customHeight="1" thickBot="1" x14ac:dyDescent="0.35">
      <c r="A168" s="1285"/>
      <c r="B168" s="33"/>
      <c r="C168" s="45" t="s">
        <v>10</v>
      </c>
      <c r="D168" s="1300"/>
      <c r="E168" s="1300"/>
      <c r="F168" s="130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row>
    <row r="169" spans="1:78" s="1" customFormat="1" ht="16.5" customHeight="1" x14ac:dyDescent="0.3">
      <c r="A169" s="1288">
        <v>56</v>
      </c>
      <c r="B169" s="35" t="s">
        <v>438</v>
      </c>
      <c r="C169" s="44">
        <v>191674190</v>
      </c>
      <c r="D169" s="1298" t="s">
        <v>436</v>
      </c>
      <c r="E169" s="1298" t="s">
        <v>3081</v>
      </c>
      <c r="F169" s="1301">
        <v>42554</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row>
    <row r="170" spans="1:78" s="1" customFormat="1" ht="16.5" customHeight="1" x14ac:dyDescent="0.3">
      <c r="A170" s="1284"/>
      <c r="B170" s="35" t="s">
        <v>440</v>
      </c>
      <c r="C170" s="44" t="s">
        <v>439</v>
      </c>
      <c r="D170" s="1299"/>
      <c r="E170" s="1299"/>
      <c r="F170" s="1302"/>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row>
    <row r="171" spans="1:78" s="1" customFormat="1" ht="16.5" customHeight="1" thickBot="1" x14ac:dyDescent="0.35">
      <c r="A171" s="1285"/>
      <c r="B171" s="33"/>
      <c r="C171" s="45" t="s">
        <v>10</v>
      </c>
      <c r="D171" s="1300"/>
      <c r="E171" s="1300"/>
      <c r="F171" s="130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row>
    <row r="172" spans="1:78" s="1" customFormat="1" ht="16.5" customHeight="1" x14ac:dyDescent="0.3">
      <c r="A172" s="63"/>
      <c r="B172" s="1295" t="s">
        <v>443</v>
      </c>
      <c r="C172" s="44">
        <v>191171428</v>
      </c>
      <c r="D172" s="1298" t="s">
        <v>444</v>
      </c>
      <c r="E172" s="1298" t="s">
        <v>3081</v>
      </c>
      <c r="F172" s="1301">
        <v>42554</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row>
    <row r="173" spans="1:78" s="1" customFormat="1" ht="16.5" customHeight="1" x14ac:dyDescent="0.3">
      <c r="A173" s="63">
        <v>57</v>
      </c>
      <c r="B173" s="1296"/>
      <c r="C173" s="44" t="s">
        <v>447</v>
      </c>
      <c r="D173" s="1299"/>
      <c r="E173" s="1299"/>
      <c r="F173" s="1302"/>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row>
    <row r="174" spans="1:78" s="1" customFormat="1" ht="16.5" customHeight="1" thickBot="1" x14ac:dyDescent="0.35">
      <c r="A174" s="31"/>
      <c r="B174" s="1297"/>
      <c r="C174" s="45" t="s">
        <v>10</v>
      </c>
      <c r="D174" s="1300"/>
      <c r="E174" s="1300"/>
      <c r="F174" s="130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row>
    <row r="175" spans="1:78" s="1" customFormat="1" ht="16.5" customHeight="1" x14ac:dyDescent="0.3">
      <c r="A175" s="63"/>
      <c r="B175" s="35" t="s">
        <v>451</v>
      </c>
      <c r="C175" s="44">
        <v>191464557</v>
      </c>
      <c r="D175" s="1298" t="s">
        <v>449</v>
      </c>
      <c r="E175" s="1298" t="s">
        <v>3081</v>
      </c>
      <c r="F175" s="1301">
        <v>42554</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row>
    <row r="176" spans="1:78" s="1" customFormat="1" ht="16.5" customHeight="1" x14ac:dyDescent="0.3">
      <c r="A176" s="63">
        <v>58</v>
      </c>
      <c r="B176" s="35" t="s">
        <v>453</v>
      </c>
      <c r="C176" s="44" t="s">
        <v>452</v>
      </c>
      <c r="D176" s="1299"/>
      <c r="E176" s="1299"/>
      <c r="F176" s="1302"/>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row>
    <row r="177" spans="1:78" s="1" customFormat="1" ht="16.5" customHeight="1" thickBot="1" x14ac:dyDescent="0.35">
      <c r="A177" s="31"/>
      <c r="B177" s="33"/>
      <c r="C177" s="45" t="s">
        <v>10</v>
      </c>
      <c r="D177" s="1300"/>
      <c r="E177" s="1300"/>
      <c r="F177" s="130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row>
    <row r="178" spans="1:78" s="1" customFormat="1" ht="16.5" customHeight="1" x14ac:dyDescent="0.3">
      <c r="A178" s="63"/>
      <c r="B178" s="1295" t="s">
        <v>458</v>
      </c>
      <c r="C178" s="44">
        <v>191774261</v>
      </c>
      <c r="D178" s="1298" t="s">
        <v>456</v>
      </c>
      <c r="E178" s="1298" t="s">
        <v>3081</v>
      </c>
      <c r="F178" s="1301">
        <v>42585</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row>
    <row r="179" spans="1:78" s="1" customFormat="1" ht="16.5" customHeight="1" x14ac:dyDescent="0.3">
      <c r="A179" s="63">
        <v>59</v>
      </c>
      <c r="B179" s="1296"/>
      <c r="C179" s="47">
        <v>39539</v>
      </c>
      <c r="D179" s="1299"/>
      <c r="E179" s="1299"/>
      <c r="F179" s="1302"/>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row>
    <row r="180" spans="1:78" s="1" customFormat="1" ht="16.5" customHeight="1" thickBot="1" x14ac:dyDescent="0.35">
      <c r="A180" s="31"/>
      <c r="B180" s="1297"/>
      <c r="C180" s="45" t="s">
        <v>10</v>
      </c>
      <c r="D180" s="1300"/>
      <c r="E180" s="1300"/>
      <c r="F180" s="130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row>
    <row r="181" spans="1:78" s="1" customFormat="1" ht="16.5" customHeight="1" x14ac:dyDescent="0.3">
      <c r="A181" s="63"/>
      <c r="B181" s="35" t="s">
        <v>467</v>
      </c>
      <c r="C181" s="44">
        <v>191560823</v>
      </c>
      <c r="D181" s="1298" t="s">
        <v>465</v>
      </c>
      <c r="E181" s="1298" t="s">
        <v>3081</v>
      </c>
      <c r="F181" s="1301">
        <v>42554</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row>
    <row r="182" spans="1:78" s="1" customFormat="1" ht="16.5" customHeight="1" x14ac:dyDescent="0.3">
      <c r="A182" s="63">
        <v>60</v>
      </c>
      <c r="B182" s="35" t="s">
        <v>471</v>
      </c>
      <c r="C182" s="44" t="s">
        <v>468</v>
      </c>
      <c r="D182" s="1299"/>
      <c r="E182" s="1299"/>
      <c r="F182" s="1302"/>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row>
    <row r="183" spans="1:78" s="1" customFormat="1" ht="16.5" customHeight="1" thickBot="1" x14ac:dyDescent="0.35">
      <c r="A183" s="31"/>
      <c r="B183" s="33"/>
      <c r="C183" s="45" t="s">
        <v>10</v>
      </c>
      <c r="D183" s="1300"/>
      <c r="E183" s="1300"/>
      <c r="F183" s="130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row>
    <row r="184" spans="1:78" s="1" customFormat="1" ht="16.5" customHeight="1" x14ac:dyDescent="0.3">
      <c r="A184" s="1288">
        <v>61</v>
      </c>
      <c r="B184" s="1295" t="s">
        <v>475</v>
      </c>
      <c r="C184" s="44">
        <v>191623456</v>
      </c>
      <c r="D184" s="1298" t="s">
        <v>474</v>
      </c>
      <c r="E184" s="1298" t="s">
        <v>3081</v>
      </c>
      <c r="F184" s="1301">
        <v>42432</v>
      </c>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row>
    <row r="185" spans="1:78" s="1" customFormat="1" ht="16.5" customHeight="1" x14ac:dyDescent="0.3">
      <c r="A185" s="1284"/>
      <c r="B185" s="1296"/>
      <c r="C185" s="44" t="s">
        <v>476</v>
      </c>
      <c r="D185" s="1299"/>
      <c r="E185" s="1299"/>
      <c r="F185" s="1302"/>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row>
    <row r="186" spans="1:78" s="1" customFormat="1" ht="16.5" customHeight="1" thickBot="1" x14ac:dyDescent="0.35">
      <c r="A186" s="1285"/>
      <c r="B186" s="1297"/>
      <c r="C186" s="45" t="s">
        <v>10</v>
      </c>
      <c r="D186" s="1300"/>
      <c r="E186" s="1300"/>
      <c r="F186" s="130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row>
    <row r="187" spans="1:78" s="1" customFormat="1" ht="16.5" customHeight="1" x14ac:dyDescent="0.3">
      <c r="A187" s="1288">
        <v>62</v>
      </c>
      <c r="B187" s="1295" t="s">
        <v>4867</v>
      </c>
      <c r="C187" s="44">
        <v>191435419</v>
      </c>
      <c r="D187" s="1298" t="s">
        <v>479</v>
      </c>
      <c r="E187" s="1298" t="s">
        <v>3081</v>
      </c>
      <c r="F187" s="1301">
        <v>42646</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row>
    <row r="188" spans="1:78" s="1" customFormat="1" ht="16.5" customHeight="1" x14ac:dyDescent="0.3">
      <c r="A188" s="1284"/>
      <c r="B188" s="1296"/>
      <c r="C188" s="44" t="s">
        <v>481</v>
      </c>
      <c r="D188" s="1299"/>
      <c r="E188" s="1299"/>
      <c r="F188" s="1302"/>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row>
    <row r="189" spans="1:78" s="1" customFormat="1" ht="16.5" customHeight="1" thickBot="1" x14ac:dyDescent="0.35">
      <c r="A189" s="1285"/>
      <c r="B189" s="1297"/>
      <c r="C189" s="45" t="s">
        <v>10</v>
      </c>
      <c r="D189" s="1300"/>
      <c r="E189" s="1300"/>
      <c r="F189" s="130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row>
    <row r="190" spans="1:78" s="1" customFormat="1" ht="16.5" customHeight="1" x14ac:dyDescent="0.3">
      <c r="A190" s="1288">
        <v>63</v>
      </c>
      <c r="B190" s="35" t="s">
        <v>486</v>
      </c>
      <c r="C190" s="44">
        <v>191505560</v>
      </c>
      <c r="D190" s="1298" t="s">
        <v>484</v>
      </c>
      <c r="E190" s="1298" t="s">
        <v>3081</v>
      </c>
      <c r="F190" s="1301">
        <v>42554</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row>
    <row r="191" spans="1:78" s="1" customFormat="1" ht="16.5" customHeight="1" x14ac:dyDescent="0.3">
      <c r="A191" s="1284"/>
      <c r="B191" s="35" t="s">
        <v>487</v>
      </c>
      <c r="C191" s="47">
        <v>39241</v>
      </c>
      <c r="D191" s="1299"/>
      <c r="E191" s="1299"/>
      <c r="F191" s="1302"/>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row>
    <row r="192" spans="1:78" s="1" customFormat="1" ht="16.5" customHeight="1" thickBot="1" x14ac:dyDescent="0.35">
      <c r="A192" s="1285"/>
      <c r="B192" s="33"/>
      <c r="C192" s="45" t="s">
        <v>10</v>
      </c>
      <c r="D192" s="1300"/>
      <c r="E192" s="1300"/>
      <c r="F192" s="130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row>
    <row r="193" spans="1:78" s="1" customFormat="1" ht="16.5" customHeight="1" x14ac:dyDescent="0.3">
      <c r="A193" s="1288">
        <v>64</v>
      </c>
      <c r="B193" s="1295" t="s">
        <v>491</v>
      </c>
      <c r="C193" s="44">
        <v>191679572</v>
      </c>
      <c r="D193" s="1298" t="s">
        <v>490</v>
      </c>
      <c r="E193" s="1298" t="s">
        <v>3081</v>
      </c>
      <c r="F193" s="1301">
        <v>42554</v>
      </c>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row>
    <row r="194" spans="1:78" s="1" customFormat="1" ht="16.5" customHeight="1" x14ac:dyDescent="0.3">
      <c r="A194" s="1284"/>
      <c r="B194" s="1296"/>
      <c r="C194" s="47">
        <v>38691</v>
      </c>
      <c r="D194" s="1299"/>
      <c r="E194" s="1299"/>
      <c r="F194" s="1302"/>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row>
    <row r="195" spans="1:78" s="1" customFormat="1" ht="16.5" customHeight="1" thickBot="1" x14ac:dyDescent="0.35">
      <c r="A195" s="1285"/>
      <c r="B195" s="1297"/>
      <c r="C195" s="45" t="s">
        <v>10</v>
      </c>
      <c r="D195" s="1300"/>
      <c r="E195" s="1300"/>
      <c r="F195" s="130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row>
    <row r="196" spans="1:78" s="1" customFormat="1" ht="16.5" customHeight="1" x14ac:dyDescent="0.3">
      <c r="A196" s="1288">
        <v>65</v>
      </c>
      <c r="B196" s="35" t="s">
        <v>497</v>
      </c>
      <c r="C196" s="44">
        <v>190217740</v>
      </c>
      <c r="D196" s="1298" t="s">
        <v>495</v>
      </c>
      <c r="E196" s="1298" t="s">
        <v>3081</v>
      </c>
      <c r="F196" s="1298" t="s">
        <v>3063</v>
      </c>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row>
    <row r="197" spans="1:78" s="1" customFormat="1" ht="16.5" customHeight="1" x14ac:dyDescent="0.3">
      <c r="A197" s="1284"/>
      <c r="B197" s="35" t="s">
        <v>499</v>
      </c>
      <c r="C197" s="44" t="s">
        <v>498</v>
      </c>
      <c r="D197" s="1299"/>
      <c r="E197" s="1299"/>
      <c r="F197" s="1299"/>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row>
    <row r="198" spans="1:78" s="1" customFormat="1" ht="16.5" customHeight="1" thickBot="1" x14ac:dyDescent="0.35">
      <c r="A198" s="1285"/>
      <c r="B198" s="33"/>
      <c r="C198" s="45" t="s">
        <v>10</v>
      </c>
      <c r="D198" s="1300"/>
      <c r="E198" s="1300"/>
      <c r="F198" s="1300"/>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row>
    <row r="199" spans="1:78" s="1" customFormat="1" ht="16.5" customHeight="1" x14ac:dyDescent="0.3">
      <c r="A199" s="1288">
        <v>66</v>
      </c>
      <c r="B199" s="35" t="s">
        <v>504</v>
      </c>
      <c r="C199" s="44">
        <v>1914484772</v>
      </c>
      <c r="D199" s="1298" t="s">
        <v>502</v>
      </c>
      <c r="E199" s="1298" t="s">
        <v>3081</v>
      </c>
      <c r="F199" s="1301">
        <v>42646</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row>
    <row r="200" spans="1:78" s="1" customFormat="1" ht="16.5" customHeight="1" x14ac:dyDescent="0.3">
      <c r="A200" s="1284"/>
      <c r="B200" s="35" t="s">
        <v>505</v>
      </c>
      <c r="C200" s="47">
        <v>42675</v>
      </c>
      <c r="D200" s="1299"/>
      <c r="E200" s="1299"/>
      <c r="F200" s="1302"/>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row>
    <row r="201" spans="1:78" s="1" customFormat="1" ht="16.5" customHeight="1" thickBot="1" x14ac:dyDescent="0.35">
      <c r="A201" s="1285"/>
      <c r="B201" s="33"/>
      <c r="C201" s="45" t="s">
        <v>10</v>
      </c>
      <c r="D201" s="1300"/>
      <c r="E201" s="1300"/>
      <c r="F201" s="130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row>
    <row r="202" spans="1:78" s="1" customFormat="1" ht="16.5" customHeight="1" x14ac:dyDescent="0.3">
      <c r="A202" s="1288">
        <v>67</v>
      </c>
      <c r="B202" s="35" t="s">
        <v>509</v>
      </c>
      <c r="C202" s="44">
        <v>191456428</v>
      </c>
      <c r="D202" s="1298" t="s">
        <v>507</v>
      </c>
      <c r="E202" s="1298" t="s">
        <v>3081</v>
      </c>
      <c r="F202" s="1301">
        <v>42554</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row>
    <row r="203" spans="1:78" s="1" customFormat="1" ht="16.5" customHeight="1" x14ac:dyDescent="0.3">
      <c r="A203" s="1284"/>
      <c r="B203" s="35" t="s">
        <v>3082</v>
      </c>
      <c r="C203" s="44" t="s">
        <v>510</v>
      </c>
      <c r="D203" s="1299"/>
      <c r="E203" s="1299"/>
      <c r="F203" s="1302"/>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row>
    <row r="204" spans="1:78" s="1" customFormat="1" ht="16.5" customHeight="1" thickBot="1" x14ac:dyDescent="0.35">
      <c r="A204" s="1285"/>
      <c r="B204" s="33"/>
      <c r="C204" s="45" t="s">
        <v>10</v>
      </c>
      <c r="D204" s="1300"/>
      <c r="E204" s="1300"/>
      <c r="F204" s="130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row>
    <row r="205" spans="1:78" s="1" customFormat="1" ht="16.5" customHeight="1" x14ac:dyDescent="0.3">
      <c r="A205" s="1288">
        <v>68</v>
      </c>
      <c r="B205" s="35" t="s">
        <v>518</v>
      </c>
      <c r="C205" s="44">
        <v>190941625</v>
      </c>
      <c r="D205" s="1298" t="s">
        <v>516</v>
      </c>
      <c r="E205" s="1298" t="s">
        <v>3081</v>
      </c>
      <c r="F205" s="1301">
        <v>42616</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row>
    <row r="206" spans="1:78" s="1" customFormat="1" ht="16.5" customHeight="1" x14ac:dyDescent="0.3">
      <c r="A206" s="1284"/>
      <c r="B206" s="35" t="s">
        <v>520</v>
      </c>
      <c r="C206" s="44" t="s">
        <v>519</v>
      </c>
      <c r="D206" s="1299"/>
      <c r="E206" s="1299"/>
      <c r="F206" s="1302"/>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row>
    <row r="207" spans="1:78" s="1" customFormat="1" ht="16.5" customHeight="1" thickBot="1" x14ac:dyDescent="0.35">
      <c r="A207" s="1285"/>
      <c r="B207" s="33"/>
      <c r="C207" s="45" t="s">
        <v>10</v>
      </c>
      <c r="D207" s="1300"/>
      <c r="E207" s="1300"/>
      <c r="F207" s="130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row>
    <row r="208" spans="1:78" s="1" customFormat="1" ht="16.5" customHeight="1" x14ac:dyDescent="0.3">
      <c r="A208" s="1288">
        <v>69</v>
      </c>
      <c r="B208" s="35" t="s">
        <v>523</v>
      </c>
      <c r="C208" s="44">
        <v>192178040</v>
      </c>
      <c r="D208" s="1298" t="s">
        <v>524</v>
      </c>
      <c r="E208" s="1298" t="s">
        <v>3081</v>
      </c>
      <c r="F208" s="1301">
        <v>42585</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row>
    <row r="209" spans="1:78" s="1" customFormat="1" ht="16.5" customHeight="1" x14ac:dyDescent="0.3">
      <c r="A209" s="1284"/>
      <c r="B209" s="35" t="s">
        <v>3083</v>
      </c>
      <c r="C209" s="44" t="s">
        <v>526</v>
      </c>
      <c r="D209" s="1299"/>
      <c r="E209" s="1299"/>
      <c r="F209" s="1302"/>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row>
    <row r="210" spans="1:78" s="1" customFormat="1" ht="16.5" customHeight="1" thickBot="1" x14ac:dyDescent="0.35">
      <c r="A210" s="1285"/>
      <c r="B210" s="33"/>
      <c r="C210" s="45" t="s">
        <v>10</v>
      </c>
      <c r="D210" s="1300"/>
      <c r="E210" s="1300"/>
      <c r="F210" s="130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row>
    <row r="211" spans="1:78" s="1" customFormat="1" ht="16.5" customHeight="1" x14ac:dyDescent="0.3">
      <c r="A211" s="1288">
        <v>70</v>
      </c>
      <c r="B211" s="35" t="s">
        <v>766</v>
      </c>
      <c r="C211" s="44">
        <v>172372923</v>
      </c>
      <c r="D211" s="1298" t="s">
        <v>764</v>
      </c>
      <c r="E211" s="1298" t="s">
        <v>3084</v>
      </c>
      <c r="F211" s="1298" t="s">
        <v>3070</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row>
    <row r="212" spans="1:78" s="1" customFormat="1" ht="16.5" customHeight="1" x14ac:dyDescent="0.3">
      <c r="A212" s="1284"/>
      <c r="B212" s="35" t="s">
        <v>768</v>
      </c>
      <c r="C212" s="44" t="s">
        <v>767</v>
      </c>
      <c r="D212" s="1299"/>
      <c r="E212" s="1299"/>
      <c r="F212" s="1299"/>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row>
    <row r="213" spans="1:78" s="1" customFormat="1" ht="16.5" customHeight="1" thickBot="1" x14ac:dyDescent="0.35">
      <c r="A213" s="1285"/>
      <c r="B213" s="33"/>
      <c r="C213" s="45" t="s">
        <v>10</v>
      </c>
      <c r="D213" s="1300"/>
      <c r="E213" s="1300"/>
      <c r="F213" s="1300"/>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row>
    <row r="214" spans="1:78" s="1" customFormat="1" ht="16.5" customHeight="1" x14ac:dyDescent="0.3">
      <c r="A214" s="1288">
        <v>71</v>
      </c>
      <c r="B214" s="1295" t="s">
        <v>772</v>
      </c>
      <c r="C214" s="44">
        <v>186149284</v>
      </c>
      <c r="D214" s="1298" t="s">
        <v>770</v>
      </c>
      <c r="E214" s="1298" t="s">
        <v>3084</v>
      </c>
      <c r="F214" s="1301">
        <v>42494</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row>
    <row r="215" spans="1:78" s="1" customFormat="1" ht="16.5" customHeight="1" x14ac:dyDescent="0.3">
      <c r="A215" s="1284"/>
      <c r="B215" s="1296"/>
      <c r="C215" s="44" t="s">
        <v>773</v>
      </c>
      <c r="D215" s="1299"/>
      <c r="E215" s="1299"/>
      <c r="F215" s="1302"/>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row>
    <row r="216" spans="1:78" s="1" customFormat="1" ht="16.5" customHeight="1" thickBot="1" x14ac:dyDescent="0.35">
      <c r="A216" s="1285"/>
      <c r="B216" s="1297"/>
      <c r="C216" s="45" t="s">
        <v>186</v>
      </c>
      <c r="D216" s="1300"/>
      <c r="E216" s="1300"/>
      <c r="F216" s="130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row>
    <row r="217" spans="1:78" s="1" customFormat="1" ht="16.5" customHeight="1" x14ac:dyDescent="0.3">
      <c r="A217" s="1288">
        <v>72</v>
      </c>
      <c r="B217" s="35" t="s">
        <v>778</v>
      </c>
      <c r="C217" s="44">
        <v>197210271</v>
      </c>
      <c r="D217" s="1298" t="s">
        <v>776</v>
      </c>
      <c r="E217" s="1298" t="s">
        <v>3084</v>
      </c>
      <c r="F217" s="1298" t="s">
        <v>3085</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row>
    <row r="218" spans="1:78" s="1" customFormat="1" ht="16.5" customHeight="1" x14ac:dyDescent="0.3">
      <c r="A218" s="1284"/>
      <c r="B218" s="35" t="s">
        <v>780</v>
      </c>
      <c r="C218" s="44" t="s">
        <v>779</v>
      </c>
      <c r="D218" s="1299"/>
      <c r="E218" s="1299"/>
      <c r="F218" s="1299"/>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row>
    <row r="219" spans="1:78" s="1" customFormat="1" ht="16.5" customHeight="1" thickBot="1" x14ac:dyDescent="0.35">
      <c r="A219" s="1285"/>
      <c r="B219" s="36"/>
      <c r="C219" s="45" t="s">
        <v>781</v>
      </c>
      <c r="D219" s="1300"/>
      <c r="E219" s="1300"/>
      <c r="F219" s="1300"/>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row>
    <row r="220" spans="1:78" s="1" customFormat="1" ht="16.5" customHeight="1" x14ac:dyDescent="0.3">
      <c r="A220" s="1288">
        <v>73</v>
      </c>
      <c r="B220" s="35" t="s">
        <v>787</v>
      </c>
      <c r="C220" s="44">
        <v>191590810</v>
      </c>
      <c r="D220" s="1298" t="s">
        <v>788</v>
      </c>
      <c r="E220" s="1298" t="s">
        <v>3084</v>
      </c>
      <c r="F220" s="1298" t="s">
        <v>3087</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row>
    <row r="221" spans="1:78" s="1" customFormat="1" ht="16.5" customHeight="1" x14ac:dyDescent="0.3">
      <c r="A221" s="1284"/>
      <c r="B221" s="35" t="s">
        <v>3086</v>
      </c>
      <c r="C221" s="44" t="s">
        <v>790</v>
      </c>
      <c r="D221" s="1299"/>
      <c r="E221" s="1299"/>
      <c r="F221" s="1299"/>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row>
    <row r="222" spans="1:78" s="1" customFormat="1" ht="16.5" customHeight="1" thickBot="1" x14ac:dyDescent="0.35">
      <c r="A222" s="1285"/>
      <c r="B222" s="33"/>
      <c r="C222" s="45" t="s">
        <v>10</v>
      </c>
      <c r="D222" s="1300"/>
      <c r="E222" s="1300"/>
      <c r="F222" s="1300"/>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row>
    <row r="223" spans="1:78" s="1" customFormat="1" ht="16.5" customHeight="1" x14ac:dyDescent="0.3">
      <c r="A223" s="1288">
        <v>74</v>
      </c>
      <c r="B223" s="35" t="s">
        <v>793</v>
      </c>
      <c r="C223" s="44">
        <v>190098620</v>
      </c>
      <c r="D223" s="1298" t="s">
        <v>794</v>
      </c>
      <c r="E223" s="1298" t="s">
        <v>3084</v>
      </c>
      <c r="F223" s="1298" t="s">
        <v>3088</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row>
    <row r="224" spans="1:78" s="1" customFormat="1" ht="16.5" customHeight="1" x14ac:dyDescent="0.3">
      <c r="A224" s="1284"/>
      <c r="B224" s="35" t="s">
        <v>796</v>
      </c>
      <c r="C224" s="44" t="s">
        <v>797</v>
      </c>
      <c r="D224" s="1299"/>
      <c r="E224" s="1299"/>
      <c r="F224" s="1299"/>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row>
    <row r="225" spans="1:78" s="1" customFormat="1" ht="16.5" customHeight="1" thickBot="1" x14ac:dyDescent="0.35">
      <c r="A225" s="1285"/>
      <c r="B225" s="33"/>
      <c r="C225" s="45" t="s">
        <v>10</v>
      </c>
      <c r="D225" s="1300"/>
      <c r="E225" s="1300"/>
      <c r="F225" s="1300"/>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row>
    <row r="226" spans="1:78" s="1" customFormat="1" ht="16.5" customHeight="1" x14ac:dyDescent="0.3">
      <c r="A226" s="1288">
        <v>75</v>
      </c>
      <c r="B226" s="35" t="s">
        <v>800</v>
      </c>
      <c r="C226" s="44">
        <v>197123849</v>
      </c>
      <c r="D226" s="1298" t="s">
        <v>801</v>
      </c>
      <c r="E226" s="1298" t="s">
        <v>3084</v>
      </c>
      <c r="F226" s="1298" t="s">
        <v>3085</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row>
    <row r="227" spans="1:78" s="1" customFormat="1" ht="16.5" customHeight="1" x14ac:dyDescent="0.3">
      <c r="A227" s="1284"/>
      <c r="B227" s="35" t="s">
        <v>803</v>
      </c>
      <c r="C227" s="44" t="s">
        <v>804</v>
      </c>
      <c r="D227" s="1299"/>
      <c r="E227" s="1299"/>
      <c r="F227" s="1299"/>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row>
    <row r="228" spans="1:78" s="1" customFormat="1" ht="16.5" customHeight="1" thickBot="1" x14ac:dyDescent="0.35">
      <c r="A228" s="1285"/>
      <c r="B228" s="33"/>
      <c r="C228" s="45" t="s">
        <v>806</v>
      </c>
      <c r="D228" s="1300"/>
      <c r="E228" s="1300"/>
      <c r="F228" s="1300"/>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1" customFormat="1" ht="16.5" customHeight="1" x14ac:dyDescent="0.3">
      <c r="A229" s="1288">
        <v>76</v>
      </c>
      <c r="B229" s="35" t="s">
        <v>807</v>
      </c>
      <c r="C229" s="44">
        <v>191451966</v>
      </c>
      <c r="D229" s="1298" t="s">
        <v>808</v>
      </c>
      <c r="E229" s="1298" t="s">
        <v>3084</v>
      </c>
      <c r="F229" s="1298" t="s">
        <v>3089</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row>
    <row r="230" spans="1:78" s="1" customFormat="1" ht="16.5" customHeight="1" x14ac:dyDescent="0.3">
      <c r="A230" s="1284"/>
      <c r="B230" s="35" t="s">
        <v>810</v>
      </c>
      <c r="C230" s="47">
        <v>37773</v>
      </c>
      <c r="D230" s="1299"/>
      <c r="E230" s="1299"/>
      <c r="F230" s="1299"/>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row>
    <row r="231" spans="1:78" s="1" customFormat="1" ht="16.5" customHeight="1" thickBot="1" x14ac:dyDescent="0.35">
      <c r="A231" s="1285"/>
      <c r="B231" s="33"/>
      <c r="C231" s="45" t="s">
        <v>10</v>
      </c>
      <c r="D231" s="1300"/>
      <c r="E231" s="1300"/>
      <c r="F231" s="1300"/>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row>
    <row r="232" spans="1:78" s="1" customFormat="1" ht="16.5" customHeight="1" x14ac:dyDescent="0.3">
      <c r="A232" s="1288">
        <v>77</v>
      </c>
      <c r="B232" s="35" t="s">
        <v>814</v>
      </c>
      <c r="C232" s="44">
        <v>191434746</v>
      </c>
      <c r="D232" s="1298" t="s">
        <v>812</v>
      </c>
      <c r="E232" s="1298" t="s">
        <v>3084</v>
      </c>
      <c r="F232" s="1298" t="s">
        <v>3063</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row>
    <row r="233" spans="1:78" s="1" customFormat="1" ht="16.5" customHeight="1" x14ac:dyDescent="0.3">
      <c r="A233" s="1284"/>
      <c r="B233" s="35" t="s">
        <v>3090</v>
      </c>
      <c r="C233" s="44" t="s">
        <v>815</v>
      </c>
      <c r="D233" s="1299"/>
      <c r="E233" s="1299"/>
      <c r="F233" s="1299"/>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row>
    <row r="234" spans="1:78" s="1" customFormat="1" ht="16.5" customHeight="1" thickBot="1" x14ac:dyDescent="0.35">
      <c r="A234" s="1285"/>
      <c r="B234" s="33"/>
      <c r="C234" s="45" t="s">
        <v>10</v>
      </c>
      <c r="D234" s="1300"/>
      <c r="E234" s="1300"/>
      <c r="F234" s="1300"/>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row>
    <row r="235" spans="1:78" s="1" customFormat="1" ht="16.5" customHeight="1" x14ac:dyDescent="0.3">
      <c r="A235" s="1288">
        <v>78</v>
      </c>
      <c r="B235" s="1295" t="s">
        <v>822</v>
      </c>
      <c r="C235" s="44">
        <v>191813436</v>
      </c>
      <c r="D235" s="1298" t="s">
        <v>820</v>
      </c>
      <c r="E235" s="1298" t="s">
        <v>3084</v>
      </c>
      <c r="F235" s="1298" t="s">
        <v>3091</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row>
    <row r="236" spans="1:78" s="1" customFormat="1" ht="16.5" customHeight="1" x14ac:dyDescent="0.3">
      <c r="A236" s="1284"/>
      <c r="B236" s="1296"/>
      <c r="C236" s="47">
        <v>39999</v>
      </c>
      <c r="D236" s="1299"/>
      <c r="E236" s="1299"/>
      <c r="F236" s="1299"/>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row>
    <row r="237" spans="1:78" s="1" customFormat="1" ht="16.5" customHeight="1" thickBot="1" x14ac:dyDescent="0.35">
      <c r="A237" s="1285"/>
      <c r="B237" s="1297"/>
      <c r="C237" s="45" t="s">
        <v>10</v>
      </c>
      <c r="D237" s="1300"/>
      <c r="E237" s="1300"/>
      <c r="F237" s="1300"/>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row>
    <row r="238" spans="1:78" s="1" customFormat="1" ht="16.5" customHeight="1" x14ac:dyDescent="0.3">
      <c r="A238" s="1288">
        <v>79</v>
      </c>
      <c r="B238" s="35" t="s">
        <v>827</v>
      </c>
      <c r="C238" s="44">
        <v>191602533</v>
      </c>
      <c r="D238" s="1298" t="s">
        <v>828</v>
      </c>
      <c r="E238" s="1298" t="s">
        <v>3084</v>
      </c>
      <c r="F238" s="1298" t="s">
        <v>3091</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row>
    <row r="239" spans="1:78" s="1" customFormat="1" ht="16.5" customHeight="1" x14ac:dyDescent="0.3">
      <c r="A239" s="1284"/>
      <c r="B239" s="35" t="s">
        <v>830</v>
      </c>
      <c r="C239" s="47">
        <v>40671</v>
      </c>
      <c r="D239" s="1299"/>
      <c r="E239" s="1299"/>
      <c r="F239" s="1299"/>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row>
    <row r="240" spans="1:78" s="1" customFormat="1" ht="16.5" customHeight="1" thickBot="1" x14ac:dyDescent="0.35">
      <c r="A240" s="1285"/>
      <c r="B240" s="33"/>
      <c r="C240" s="45" t="s">
        <v>10</v>
      </c>
      <c r="D240" s="1300"/>
      <c r="E240" s="1300"/>
      <c r="F240" s="1300"/>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row>
    <row r="241" spans="1:78" s="1" customFormat="1" ht="16.5" customHeight="1" x14ac:dyDescent="0.3">
      <c r="A241" s="1288">
        <v>80</v>
      </c>
      <c r="B241" s="1295" t="s">
        <v>835</v>
      </c>
      <c r="C241" s="44">
        <v>191882278</v>
      </c>
      <c r="D241" s="1298" t="s">
        <v>836</v>
      </c>
      <c r="E241" s="1298" t="s">
        <v>3084</v>
      </c>
      <c r="F241" s="1298" t="s">
        <v>3087</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row>
    <row r="242" spans="1:78" s="1" customFormat="1" ht="16.5" customHeight="1" x14ac:dyDescent="0.3">
      <c r="A242" s="1284"/>
      <c r="B242" s="1296"/>
      <c r="C242" s="44" t="s">
        <v>839</v>
      </c>
      <c r="D242" s="1299"/>
      <c r="E242" s="1299"/>
      <c r="F242" s="1299"/>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row>
    <row r="243" spans="1:78" s="1" customFormat="1" ht="16.5" customHeight="1" thickBot="1" x14ac:dyDescent="0.35">
      <c r="A243" s="1285"/>
      <c r="B243" s="1297"/>
      <c r="C243" s="45" t="s">
        <v>10</v>
      </c>
      <c r="D243" s="1300"/>
      <c r="E243" s="1300"/>
      <c r="F243" s="1300"/>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row>
    <row r="244" spans="1:78" s="1" customFormat="1" ht="16.5" customHeight="1" x14ac:dyDescent="0.3">
      <c r="A244" s="1288">
        <v>81</v>
      </c>
      <c r="B244" s="1295" t="s">
        <v>843</v>
      </c>
      <c r="C244" s="44">
        <v>34090000510</v>
      </c>
      <c r="D244" s="1298" t="s">
        <v>844</v>
      </c>
      <c r="E244" s="1298" t="s">
        <v>3084</v>
      </c>
      <c r="F244" s="1298" t="s">
        <v>3092</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row>
    <row r="245" spans="1:78" s="1" customFormat="1" ht="16.5" customHeight="1" x14ac:dyDescent="0.3">
      <c r="A245" s="1284"/>
      <c r="B245" s="1296"/>
      <c r="C245" s="44" t="s">
        <v>846</v>
      </c>
      <c r="D245" s="1299"/>
      <c r="E245" s="1299"/>
      <c r="F245" s="1299"/>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row>
    <row r="246" spans="1:78" s="1" customFormat="1" ht="16.5" customHeight="1" thickBot="1" x14ac:dyDescent="0.35">
      <c r="A246" s="1285"/>
      <c r="B246" s="1297"/>
      <c r="C246" s="45" t="s">
        <v>847</v>
      </c>
      <c r="D246" s="1300"/>
      <c r="E246" s="1300"/>
      <c r="F246" s="1300"/>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row>
    <row r="247" spans="1:78" s="1" customFormat="1" ht="16.5" customHeight="1" x14ac:dyDescent="0.3">
      <c r="A247" s="1288">
        <v>82</v>
      </c>
      <c r="B247" s="35" t="s">
        <v>848</v>
      </c>
      <c r="C247" s="44">
        <v>191559259</v>
      </c>
      <c r="D247" s="1298" t="s">
        <v>849</v>
      </c>
      <c r="E247" s="1298" t="s">
        <v>3084</v>
      </c>
      <c r="F247" s="1298" t="s">
        <v>3070</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row>
    <row r="248" spans="1:78" s="1" customFormat="1" ht="16.5" customHeight="1" x14ac:dyDescent="0.3">
      <c r="A248" s="1284"/>
      <c r="B248" s="35" t="s">
        <v>3093</v>
      </c>
      <c r="C248" s="44" t="s">
        <v>852</v>
      </c>
      <c r="D248" s="1299"/>
      <c r="E248" s="1299"/>
      <c r="F248" s="1299"/>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row>
    <row r="249" spans="1:78" s="1" customFormat="1" ht="16.5" customHeight="1" thickBot="1" x14ac:dyDescent="0.35">
      <c r="A249" s="1285"/>
      <c r="B249" s="33"/>
      <c r="C249" s="45" t="s">
        <v>10</v>
      </c>
      <c r="D249" s="1300"/>
      <c r="E249" s="1300"/>
      <c r="F249" s="1300"/>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row>
    <row r="250" spans="1:78" s="1" customFormat="1" ht="16.5" customHeight="1" x14ac:dyDescent="0.3">
      <c r="A250" s="1288">
        <v>83</v>
      </c>
      <c r="B250" s="35" t="s">
        <v>855</v>
      </c>
      <c r="C250" s="44">
        <v>191644300</v>
      </c>
      <c r="D250" s="1298" t="s">
        <v>856</v>
      </c>
      <c r="E250" s="1298" t="s">
        <v>3084</v>
      </c>
      <c r="F250" s="1298" t="s">
        <v>3092</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row>
    <row r="251" spans="1:78" s="1" customFormat="1" ht="16.5" customHeight="1" x14ac:dyDescent="0.3">
      <c r="A251" s="1284"/>
      <c r="B251" s="35" t="s">
        <v>3094</v>
      </c>
      <c r="C251" s="47">
        <v>37989</v>
      </c>
      <c r="D251" s="1299"/>
      <c r="E251" s="1299"/>
      <c r="F251" s="1299"/>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row>
    <row r="252" spans="1:78" s="1" customFormat="1" ht="16.5" customHeight="1" thickBot="1" x14ac:dyDescent="0.35">
      <c r="A252" s="1285"/>
      <c r="B252" s="33"/>
      <c r="C252" s="45" t="s">
        <v>10</v>
      </c>
      <c r="D252" s="1300"/>
      <c r="E252" s="1300"/>
      <c r="F252" s="1300"/>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row>
    <row r="253" spans="1:78" s="1" customFormat="1" ht="16.5" customHeight="1" x14ac:dyDescent="0.3">
      <c r="A253" s="1288">
        <v>84</v>
      </c>
      <c r="B253" s="1295" t="s">
        <v>858</v>
      </c>
      <c r="C253" s="44">
        <v>11188135</v>
      </c>
      <c r="D253" s="1298" t="s">
        <v>859</v>
      </c>
      <c r="E253" s="1298" t="s">
        <v>3084</v>
      </c>
      <c r="F253" s="1298" t="s">
        <v>3095</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row>
    <row r="254" spans="1:78" s="1" customFormat="1" ht="16.5" customHeight="1" x14ac:dyDescent="0.3">
      <c r="A254" s="1284"/>
      <c r="B254" s="1296"/>
      <c r="C254" s="47">
        <v>40087</v>
      </c>
      <c r="D254" s="1299"/>
      <c r="E254" s="1299"/>
      <c r="F254" s="1299"/>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row>
    <row r="255" spans="1:78" s="1" customFormat="1" ht="16.5" customHeight="1" thickBot="1" x14ac:dyDescent="0.35">
      <c r="A255" s="1285"/>
      <c r="B255" s="1297"/>
      <c r="C255" s="45" t="s">
        <v>861</v>
      </c>
      <c r="D255" s="1300"/>
      <c r="E255" s="1300"/>
      <c r="F255" s="1300"/>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row>
    <row r="256" spans="1:78" s="1" customFormat="1" ht="16.5" customHeight="1" x14ac:dyDescent="0.3">
      <c r="A256" s="1288">
        <v>85</v>
      </c>
      <c r="B256" s="35" t="s">
        <v>3096</v>
      </c>
      <c r="C256" s="44">
        <v>13263817</v>
      </c>
      <c r="D256" s="1298" t="s">
        <v>863</v>
      </c>
      <c r="E256" s="1298" t="s">
        <v>3084</v>
      </c>
      <c r="F256" s="1298" t="s">
        <v>3098</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row>
    <row r="257" spans="1:78" s="1" customFormat="1" ht="16.5" customHeight="1" x14ac:dyDescent="0.3">
      <c r="A257" s="1284"/>
      <c r="B257" s="35" t="s">
        <v>3097</v>
      </c>
      <c r="C257" s="47">
        <v>40484</v>
      </c>
      <c r="D257" s="1299"/>
      <c r="E257" s="1299"/>
      <c r="F257" s="1299"/>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row>
    <row r="258" spans="1:78" s="1" customFormat="1" ht="16.5" customHeight="1" thickBot="1" x14ac:dyDescent="0.35">
      <c r="A258" s="1285"/>
      <c r="B258" s="33"/>
      <c r="C258" s="45" t="s">
        <v>861</v>
      </c>
      <c r="D258" s="1300"/>
      <c r="E258" s="1300"/>
      <c r="F258" s="1300"/>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row>
    <row r="259" spans="1:78" s="1" customFormat="1" ht="16.5" customHeight="1" x14ac:dyDescent="0.3">
      <c r="A259" s="1288">
        <v>86</v>
      </c>
      <c r="B259" s="35" t="s">
        <v>864</v>
      </c>
      <c r="C259" s="44">
        <v>186865314</v>
      </c>
      <c r="D259" s="1298" t="s">
        <v>865</v>
      </c>
      <c r="E259" s="1298" t="s">
        <v>3084</v>
      </c>
      <c r="F259" s="1298" t="s">
        <v>3070</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row>
    <row r="260" spans="1:78" s="1" customFormat="1" ht="16.5" customHeight="1" x14ac:dyDescent="0.3">
      <c r="A260" s="1284"/>
      <c r="B260" s="35" t="s">
        <v>3099</v>
      </c>
      <c r="C260" s="47">
        <v>39084</v>
      </c>
      <c r="D260" s="1299"/>
      <c r="E260" s="1299"/>
      <c r="F260" s="1299"/>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row>
    <row r="261" spans="1:78" s="1" customFormat="1" ht="16.5" customHeight="1" thickBot="1" x14ac:dyDescent="0.35">
      <c r="A261" s="1285"/>
      <c r="B261" s="33"/>
      <c r="C261" s="45" t="s">
        <v>186</v>
      </c>
      <c r="D261" s="1300"/>
      <c r="E261" s="1300"/>
      <c r="F261" s="1300"/>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row>
    <row r="262" spans="1:78" s="1" customFormat="1" ht="16.5" customHeight="1" x14ac:dyDescent="0.3">
      <c r="A262" s="1288">
        <v>87</v>
      </c>
      <c r="B262" s="1295" t="s">
        <v>867</v>
      </c>
      <c r="C262" s="44">
        <v>197284149</v>
      </c>
      <c r="D262" s="1298" t="s">
        <v>868</v>
      </c>
      <c r="E262" s="1298" t="s">
        <v>3084</v>
      </c>
      <c r="F262" s="1298" t="s">
        <v>3095</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row>
    <row r="263" spans="1:78" s="1" customFormat="1" ht="16.5" customHeight="1" x14ac:dyDescent="0.3">
      <c r="A263" s="1284"/>
      <c r="B263" s="1296"/>
      <c r="C263" s="44" t="s">
        <v>871</v>
      </c>
      <c r="D263" s="1299"/>
      <c r="E263" s="1299"/>
      <c r="F263" s="1299"/>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row>
    <row r="264" spans="1:78" s="1" customFormat="1" ht="16.5" customHeight="1" thickBot="1" x14ac:dyDescent="0.35">
      <c r="A264" s="1285"/>
      <c r="B264" s="1297"/>
      <c r="C264" s="45" t="s">
        <v>203</v>
      </c>
      <c r="D264" s="1300"/>
      <c r="E264" s="1300"/>
      <c r="F264" s="1300"/>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row>
    <row r="265" spans="1:78" s="1" customFormat="1" ht="16.5" customHeight="1" x14ac:dyDescent="0.3">
      <c r="A265" s="1288">
        <v>88</v>
      </c>
      <c r="B265" s="35" t="s">
        <v>880</v>
      </c>
      <c r="C265" s="44">
        <v>191565913</v>
      </c>
      <c r="D265" s="1298" t="s">
        <v>881</v>
      </c>
      <c r="E265" s="1298" t="s">
        <v>3084</v>
      </c>
      <c r="F265" s="1298" t="s">
        <v>3100</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row>
    <row r="266" spans="1:78" s="1" customFormat="1" ht="16.5" customHeight="1" x14ac:dyDescent="0.3">
      <c r="A266" s="1284"/>
      <c r="B266" s="35" t="s">
        <v>883</v>
      </c>
      <c r="C266" s="44" t="s">
        <v>884</v>
      </c>
      <c r="D266" s="1299"/>
      <c r="E266" s="1299"/>
      <c r="F266" s="1299"/>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row>
    <row r="267" spans="1:78" s="1" customFormat="1" ht="16.5" customHeight="1" thickBot="1" x14ac:dyDescent="0.35">
      <c r="A267" s="1285"/>
      <c r="B267" s="33"/>
      <c r="C267" s="45" t="s">
        <v>10</v>
      </c>
      <c r="D267" s="1300"/>
      <c r="E267" s="1300"/>
      <c r="F267" s="1300"/>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row>
    <row r="268" spans="1:78" s="1" customFormat="1" ht="16.5" customHeight="1" x14ac:dyDescent="0.3">
      <c r="A268" s="1288">
        <v>89</v>
      </c>
      <c r="B268" s="35" t="s">
        <v>887</v>
      </c>
      <c r="C268" s="44">
        <v>191591837</v>
      </c>
      <c r="D268" s="1298" t="s">
        <v>888</v>
      </c>
      <c r="E268" s="1298" t="s">
        <v>3084</v>
      </c>
      <c r="F268" s="1298" t="s">
        <v>3092</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row>
    <row r="269" spans="1:78" s="1" customFormat="1" ht="16.5" customHeight="1" x14ac:dyDescent="0.3">
      <c r="A269" s="1284"/>
      <c r="B269" s="35" t="s">
        <v>890</v>
      </c>
      <c r="C269" s="44" t="s">
        <v>891</v>
      </c>
      <c r="D269" s="1299"/>
      <c r="E269" s="1299"/>
      <c r="F269" s="1299"/>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row>
    <row r="270" spans="1:78" s="1" customFormat="1" ht="16.5" customHeight="1" thickBot="1" x14ac:dyDescent="0.35">
      <c r="A270" s="1285"/>
      <c r="B270" s="33"/>
      <c r="C270" s="45" t="s">
        <v>10</v>
      </c>
      <c r="D270" s="1300"/>
      <c r="E270" s="1300"/>
      <c r="F270" s="1300"/>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row>
    <row r="271" spans="1:78" s="1" customFormat="1" ht="16.5" customHeight="1" x14ac:dyDescent="0.3">
      <c r="A271" s="1288">
        <v>90</v>
      </c>
      <c r="B271" s="35" t="s">
        <v>893</v>
      </c>
      <c r="C271" s="44">
        <v>191395286</v>
      </c>
      <c r="D271" s="1298" t="s">
        <v>894</v>
      </c>
      <c r="E271" s="1298" t="s">
        <v>3084</v>
      </c>
      <c r="F271" s="1298" t="s">
        <v>3087</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row>
    <row r="272" spans="1:78" s="1" customFormat="1" ht="16.5" customHeight="1" x14ac:dyDescent="0.3">
      <c r="A272" s="1284"/>
      <c r="B272" s="35" t="s">
        <v>3101</v>
      </c>
      <c r="C272" s="44" t="s">
        <v>897</v>
      </c>
      <c r="D272" s="1299"/>
      <c r="E272" s="1299"/>
      <c r="F272" s="1299"/>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row>
    <row r="273" spans="1:78" s="1" customFormat="1" ht="16.5" customHeight="1" thickBot="1" x14ac:dyDescent="0.35">
      <c r="A273" s="1285"/>
      <c r="B273" s="33"/>
      <c r="C273" s="45" t="s">
        <v>10</v>
      </c>
      <c r="D273" s="1300"/>
      <c r="E273" s="1300"/>
      <c r="F273" s="1300"/>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row>
    <row r="274" spans="1:78" s="1" customFormat="1" ht="16.5" customHeight="1" x14ac:dyDescent="0.3">
      <c r="A274" s="1288">
        <v>91</v>
      </c>
      <c r="B274" s="1295" t="s">
        <v>900</v>
      </c>
      <c r="C274" s="44">
        <v>191704783</v>
      </c>
      <c r="D274" s="1298" t="s">
        <v>901</v>
      </c>
      <c r="E274" s="1298" t="s">
        <v>3084</v>
      </c>
      <c r="F274" s="1298" t="s">
        <v>3098</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1" customFormat="1" ht="16.5" customHeight="1" x14ac:dyDescent="0.3">
      <c r="A275" s="1284"/>
      <c r="B275" s="1296"/>
      <c r="C275" s="47">
        <v>40365</v>
      </c>
      <c r="D275" s="1299"/>
      <c r="E275" s="1299"/>
      <c r="F275" s="1299"/>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row>
    <row r="276" spans="1:78" s="1" customFormat="1" ht="16.5" customHeight="1" thickBot="1" x14ac:dyDescent="0.35">
      <c r="A276" s="1285"/>
      <c r="B276" s="1297"/>
      <c r="C276" s="45" t="s">
        <v>10</v>
      </c>
      <c r="D276" s="1300"/>
      <c r="E276" s="1300"/>
      <c r="F276" s="1300"/>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row>
    <row r="277" spans="1:78" s="1" customFormat="1" ht="16.5" customHeight="1" x14ac:dyDescent="0.3">
      <c r="A277" s="1288">
        <v>92</v>
      </c>
      <c r="B277" s="1295" t="s">
        <v>908</v>
      </c>
      <c r="C277" s="44">
        <v>191732666</v>
      </c>
      <c r="D277" s="1298" t="s">
        <v>909</v>
      </c>
      <c r="E277" s="1298" t="s">
        <v>3084</v>
      </c>
      <c r="F277" s="1298" t="s">
        <v>3085</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row>
    <row r="278" spans="1:78" s="1" customFormat="1" ht="16.5" customHeight="1" x14ac:dyDescent="0.3">
      <c r="A278" s="1284"/>
      <c r="B278" s="1296"/>
      <c r="C278" s="47">
        <v>39635</v>
      </c>
      <c r="D278" s="1299"/>
      <c r="E278" s="1299"/>
      <c r="F278" s="1299"/>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row>
    <row r="279" spans="1:78" s="1" customFormat="1" ht="16.5" customHeight="1" thickBot="1" x14ac:dyDescent="0.35">
      <c r="A279" s="1285"/>
      <c r="B279" s="1297"/>
      <c r="C279" s="45" t="s">
        <v>10</v>
      </c>
      <c r="D279" s="1300"/>
      <c r="E279" s="1300"/>
      <c r="F279" s="1300"/>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row>
    <row r="280" spans="1:78" s="1" customFormat="1" ht="16.5" customHeight="1" x14ac:dyDescent="0.3">
      <c r="A280" s="1288">
        <v>93</v>
      </c>
      <c r="B280" s="1295" t="s">
        <v>914</v>
      </c>
      <c r="C280" s="44">
        <v>191892043</v>
      </c>
      <c r="D280" s="1298" t="s">
        <v>915</v>
      </c>
      <c r="E280" s="1298" t="s">
        <v>3084</v>
      </c>
      <c r="F280" s="1298" t="s">
        <v>3092</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row>
    <row r="281" spans="1:78" s="1" customFormat="1" ht="16.5" customHeight="1" x14ac:dyDescent="0.3">
      <c r="A281" s="1284"/>
      <c r="B281" s="1296"/>
      <c r="C281" s="47">
        <v>40673</v>
      </c>
      <c r="D281" s="1299"/>
      <c r="E281" s="1299"/>
      <c r="F281" s="1299"/>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row>
    <row r="282" spans="1:78" s="1" customFormat="1" ht="16.5" customHeight="1" thickBot="1" x14ac:dyDescent="0.35">
      <c r="A282" s="1285"/>
      <c r="B282" s="1297"/>
      <c r="C282" s="45" t="s">
        <v>10</v>
      </c>
      <c r="D282" s="1300"/>
      <c r="E282" s="1300"/>
      <c r="F282" s="1300"/>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row>
    <row r="283" spans="1:78" s="1" customFormat="1" ht="16.5" customHeight="1" x14ac:dyDescent="0.3">
      <c r="A283" s="1288">
        <v>94</v>
      </c>
      <c r="B283" s="35" t="s">
        <v>920</v>
      </c>
      <c r="C283" s="44">
        <v>205106028</v>
      </c>
      <c r="D283" s="1298" t="s">
        <v>921</v>
      </c>
      <c r="E283" s="1298" t="s">
        <v>3084</v>
      </c>
      <c r="F283" s="1298" t="s">
        <v>3070</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row>
    <row r="284" spans="1:78" s="1" customFormat="1" ht="16.5" customHeight="1" x14ac:dyDescent="0.3">
      <c r="A284" s="1284"/>
      <c r="B284" s="35" t="s">
        <v>923</v>
      </c>
      <c r="C284" s="44" t="s">
        <v>924</v>
      </c>
      <c r="D284" s="1299"/>
      <c r="E284" s="1299"/>
      <c r="F284" s="1299"/>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row>
    <row r="285" spans="1:78" s="1" customFormat="1" ht="16.5" customHeight="1" thickBot="1" x14ac:dyDescent="0.35">
      <c r="A285" s="1285"/>
      <c r="B285" s="33"/>
      <c r="C285" s="45" t="s">
        <v>926</v>
      </c>
      <c r="D285" s="1300"/>
      <c r="E285" s="1300"/>
      <c r="F285" s="1300"/>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row>
    <row r="286" spans="1:78" s="1" customFormat="1" ht="16.5" customHeight="1" x14ac:dyDescent="0.3">
      <c r="A286" s="1288">
        <v>95</v>
      </c>
      <c r="B286" s="35"/>
      <c r="C286" s="44">
        <v>186351425</v>
      </c>
      <c r="D286" s="1298" t="s">
        <v>930</v>
      </c>
      <c r="E286" s="1298" t="s">
        <v>3103</v>
      </c>
      <c r="F286" s="1298" t="s">
        <v>3104</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row>
    <row r="287" spans="1:78" s="1" customFormat="1" ht="16.5" customHeight="1" x14ac:dyDescent="0.3">
      <c r="A287" s="1284"/>
      <c r="B287" s="35" t="s">
        <v>932</v>
      </c>
      <c r="C287" s="47">
        <v>37935</v>
      </c>
      <c r="D287" s="1299"/>
      <c r="E287" s="1299"/>
      <c r="F287" s="1299"/>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row>
    <row r="288" spans="1:78" s="1" customFormat="1" ht="16.5" customHeight="1" thickBot="1" x14ac:dyDescent="0.35">
      <c r="A288" s="1285"/>
      <c r="B288" s="36" t="s">
        <v>3102</v>
      </c>
      <c r="C288" s="45" t="s">
        <v>186</v>
      </c>
      <c r="D288" s="1300"/>
      <c r="E288" s="1300"/>
      <c r="F288" s="1300"/>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row>
    <row r="289" spans="1:78" s="1" customFormat="1" ht="16.5" customHeight="1" x14ac:dyDescent="0.3">
      <c r="A289" s="1288">
        <v>96</v>
      </c>
      <c r="B289" s="35" t="s">
        <v>933</v>
      </c>
      <c r="C289" s="44">
        <v>191476255</v>
      </c>
      <c r="D289" s="1298" t="s">
        <v>934</v>
      </c>
      <c r="E289" s="1298" t="s">
        <v>3103</v>
      </c>
      <c r="F289" s="1298" t="s">
        <v>3063</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row>
    <row r="290" spans="1:78" s="1" customFormat="1" ht="21" customHeight="1" x14ac:dyDescent="0.3">
      <c r="A290" s="1284"/>
      <c r="B290" s="35" t="s">
        <v>3105</v>
      </c>
      <c r="C290" s="47">
        <v>41249</v>
      </c>
      <c r="D290" s="1299"/>
      <c r="E290" s="1299"/>
      <c r="F290" s="1299"/>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row>
    <row r="291" spans="1:78" s="1" customFormat="1" ht="16.5" customHeight="1" thickBot="1" x14ac:dyDescent="0.35">
      <c r="A291" s="1285"/>
      <c r="B291" s="33"/>
      <c r="C291" s="45" t="s">
        <v>10</v>
      </c>
      <c r="D291" s="1300"/>
      <c r="E291" s="1300"/>
      <c r="F291" s="1300"/>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row>
    <row r="292" spans="1:78" s="1" customFormat="1" ht="16.5" customHeight="1" x14ac:dyDescent="0.3">
      <c r="A292" s="1288">
        <v>97</v>
      </c>
      <c r="B292" s="35" t="s">
        <v>940</v>
      </c>
      <c r="C292" s="44">
        <v>191494334</v>
      </c>
      <c r="D292" s="1298" t="s">
        <v>941</v>
      </c>
      <c r="E292" s="1298" t="s">
        <v>3103</v>
      </c>
      <c r="F292" s="1298" t="s">
        <v>3063</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row>
    <row r="293" spans="1:78" s="1" customFormat="1" ht="16.5" customHeight="1" x14ac:dyDescent="0.3">
      <c r="A293" s="1284"/>
      <c r="B293" s="35" t="s">
        <v>3106</v>
      </c>
      <c r="C293" s="44" t="s">
        <v>943</v>
      </c>
      <c r="D293" s="1299"/>
      <c r="E293" s="1299"/>
      <c r="F293" s="1299"/>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row>
    <row r="294" spans="1:78" s="1" customFormat="1" ht="16.5" customHeight="1" thickBot="1" x14ac:dyDescent="0.35">
      <c r="A294" s="1285"/>
      <c r="B294" s="33"/>
      <c r="C294" s="45" t="s">
        <v>10</v>
      </c>
      <c r="D294" s="1300"/>
      <c r="E294" s="1300"/>
      <c r="F294" s="1300"/>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row>
    <row r="295" spans="1:78" s="1" customFormat="1" ht="16.5" customHeight="1" x14ac:dyDescent="0.3">
      <c r="A295" s="1288">
        <v>98</v>
      </c>
      <c r="B295" s="35"/>
      <c r="C295" s="44">
        <v>190562463</v>
      </c>
      <c r="D295" s="1298" t="s">
        <v>944</v>
      </c>
      <c r="E295" s="1298" t="s">
        <v>3103</v>
      </c>
      <c r="F295" s="1298" t="s">
        <v>3108</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row>
    <row r="296" spans="1:78" s="1" customFormat="1" ht="16.5" customHeight="1" x14ac:dyDescent="0.3">
      <c r="A296" s="1284"/>
      <c r="B296" s="35" t="s">
        <v>946</v>
      </c>
      <c r="C296" s="47">
        <v>38296</v>
      </c>
      <c r="D296" s="1299"/>
      <c r="E296" s="1299"/>
      <c r="F296" s="1299"/>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row>
    <row r="297" spans="1:78" s="1" customFormat="1" ht="16.5" customHeight="1" x14ac:dyDescent="0.3">
      <c r="A297" s="1284"/>
      <c r="B297" s="35" t="s">
        <v>3107</v>
      </c>
      <c r="C297" s="44" t="s">
        <v>203</v>
      </c>
      <c r="D297" s="1299"/>
      <c r="E297" s="1299"/>
      <c r="F297" s="1299"/>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row>
    <row r="298" spans="1:78" s="1" customFormat="1" ht="16.5" customHeight="1" thickBot="1" x14ac:dyDescent="0.35">
      <c r="A298" s="1285"/>
      <c r="B298" s="36"/>
      <c r="C298" s="46"/>
      <c r="D298" s="1300"/>
      <c r="E298" s="1300"/>
      <c r="F298" s="1300"/>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row>
    <row r="299" spans="1:78" s="1" customFormat="1" ht="16.5" customHeight="1" x14ac:dyDescent="0.3">
      <c r="A299" s="1288">
        <v>99</v>
      </c>
      <c r="B299" s="1295" t="s">
        <v>947</v>
      </c>
      <c r="C299" s="44">
        <v>111899311</v>
      </c>
      <c r="D299" s="1298" t="s">
        <v>948</v>
      </c>
      <c r="E299" s="1298" t="s">
        <v>3103</v>
      </c>
      <c r="F299" s="1298" t="s">
        <v>3063</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row>
    <row r="300" spans="1:78" s="1" customFormat="1" ht="16.5" customHeight="1" x14ac:dyDescent="0.3">
      <c r="A300" s="1284"/>
      <c r="B300" s="1296"/>
      <c r="C300" s="47">
        <v>37416</v>
      </c>
      <c r="D300" s="1299"/>
      <c r="E300" s="1299"/>
      <c r="F300" s="1299"/>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row>
    <row r="301" spans="1:78" s="1" customFormat="1" ht="16.5" customHeight="1" thickBot="1" x14ac:dyDescent="0.35">
      <c r="A301" s="1285"/>
      <c r="B301" s="1297"/>
      <c r="C301" s="45" t="s">
        <v>950</v>
      </c>
      <c r="D301" s="1300"/>
      <c r="E301" s="1300"/>
      <c r="F301" s="1300"/>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row>
    <row r="302" spans="1:78" s="1" customFormat="1" ht="16.5" customHeight="1" x14ac:dyDescent="0.3">
      <c r="A302" s="1288">
        <v>100</v>
      </c>
      <c r="B302" s="1295" t="s">
        <v>951</v>
      </c>
      <c r="C302" s="44">
        <v>191451986</v>
      </c>
      <c r="D302" s="1298" t="s">
        <v>952</v>
      </c>
      <c r="E302" s="1298" t="s">
        <v>3103</v>
      </c>
      <c r="F302" s="1298" t="s">
        <v>3063</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row>
    <row r="303" spans="1:78" s="1" customFormat="1" ht="16.5" customHeight="1" x14ac:dyDescent="0.3">
      <c r="A303" s="1284"/>
      <c r="B303" s="1296"/>
      <c r="C303" s="44" t="s">
        <v>954</v>
      </c>
      <c r="D303" s="1299"/>
      <c r="E303" s="1299"/>
      <c r="F303" s="1299"/>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row>
    <row r="304" spans="1:78" s="1" customFormat="1" ht="16.5" customHeight="1" thickBot="1" x14ac:dyDescent="0.35">
      <c r="A304" s="1285"/>
      <c r="B304" s="1297"/>
      <c r="C304" s="45" t="s">
        <v>10</v>
      </c>
      <c r="D304" s="1300"/>
      <c r="E304" s="1300"/>
      <c r="F304" s="1300"/>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row>
    <row r="305" spans="1:78" s="1" customFormat="1" ht="16.5" customHeight="1" x14ac:dyDescent="0.3">
      <c r="A305" s="1288">
        <v>101</v>
      </c>
      <c r="B305" s="1295" t="s">
        <v>955</v>
      </c>
      <c r="C305" s="44">
        <v>191732753</v>
      </c>
      <c r="D305" s="1298" t="s">
        <v>956</v>
      </c>
      <c r="E305" s="1298" t="s">
        <v>3103</v>
      </c>
      <c r="F305" s="1298" t="s">
        <v>3063</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row>
    <row r="306" spans="1:78" s="1" customFormat="1" ht="16.5" customHeight="1" x14ac:dyDescent="0.3">
      <c r="A306" s="1284"/>
      <c r="B306" s="1296"/>
      <c r="C306" s="44" t="s">
        <v>959</v>
      </c>
      <c r="D306" s="1299"/>
      <c r="E306" s="1299"/>
      <c r="F306" s="1299"/>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row>
    <row r="307" spans="1:78" s="1" customFormat="1" ht="16.5" customHeight="1" thickBot="1" x14ac:dyDescent="0.35">
      <c r="A307" s="1285"/>
      <c r="B307" s="1297"/>
      <c r="C307" s="45" t="s">
        <v>10</v>
      </c>
      <c r="D307" s="1300"/>
      <c r="E307" s="1300"/>
      <c r="F307" s="1300"/>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row>
    <row r="308" spans="1:78" s="1" customFormat="1" ht="16.5" customHeight="1" x14ac:dyDescent="0.3">
      <c r="A308" s="1288">
        <v>102</v>
      </c>
      <c r="B308" s="1295" t="s">
        <v>966</v>
      </c>
      <c r="C308" s="44">
        <v>186037703</v>
      </c>
      <c r="D308" s="1298" t="s">
        <v>967</v>
      </c>
      <c r="E308" s="1298" t="s">
        <v>3103</v>
      </c>
      <c r="F308" s="1298" t="s">
        <v>3063</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row>
    <row r="309" spans="1:78" s="1" customFormat="1" ht="16.5" customHeight="1" x14ac:dyDescent="0.3">
      <c r="A309" s="1284"/>
      <c r="B309" s="1296"/>
      <c r="C309" s="44" t="s">
        <v>970</v>
      </c>
      <c r="D309" s="1299"/>
      <c r="E309" s="1299"/>
      <c r="F309" s="1299"/>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row>
    <row r="310" spans="1:78" s="1" customFormat="1" ht="16.5" customHeight="1" thickBot="1" x14ac:dyDescent="0.35">
      <c r="A310" s="1285"/>
      <c r="B310" s="1297"/>
      <c r="C310" s="45" t="s">
        <v>186</v>
      </c>
      <c r="D310" s="1300"/>
      <c r="E310" s="1300"/>
      <c r="F310" s="1300"/>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row>
    <row r="311" spans="1:78" s="1" customFormat="1" ht="16.5" customHeight="1" x14ac:dyDescent="0.3">
      <c r="A311" s="1288">
        <v>103</v>
      </c>
      <c r="B311" s="35" t="s">
        <v>971</v>
      </c>
      <c r="C311" s="44">
        <v>191485678</v>
      </c>
      <c r="D311" s="1298" t="s">
        <v>972</v>
      </c>
      <c r="E311" s="1298" t="s">
        <v>3103</v>
      </c>
      <c r="F311" s="1298" t="s">
        <v>3063</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row>
    <row r="312" spans="1:78" s="1" customFormat="1" ht="16.5" customHeight="1" x14ac:dyDescent="0.3">
      <c r="A312" s="1284"/>
      <c r="B312" s="35" t="s">
        <v>3109</v>
      </c>
      <c r="C312" s="44" t="s">
        <v>974</v>
      </c>
      <c r="D312" s="1299"/>
      <c r="E312" s="1299"/>
      <c r="F312" s="1299"/>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row>
    <row r="313" spans="1:78" s="1" customFormat="1" ht="16.5" customHeight="1" thickBot="1" x14ac:dyDescent="0.35">
      <c r="A313" s="1285"/>
      <c r="B313" s="33"/>
      <c r="C313" s="45" t="s">
        <v>10</v>
      </c>
      <c r="D313" s="1300"/>
      <c r="E313" s="1300"/>
      <c r="F313" s="1300"/>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row>
    <row r="314" spans="1:78" s="1" customFormat="1" ht="16.5" customHeight="1" x14ac:dyDescent="0.3">
      <c r="A314" s="1288">
        <v>104</v>
      </c>
      <c r="B314" s="35" t="s">
        <v>976</v>
      </c>
      <c r="C314" s="44">
        <v>191389032</v>
      </c>
      <c r="D314" s="1298" t="s">
        <v>977</v>
      </c>
      <c r="E314" s="1298" t="s">
        <v>3103</v>
      </c>
      <c r="F314" s="1298" t="s">
        <v>3063</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row>
    <row r="315" spans="1:78" s="1" customFormat="1" ht="16.5" customHeight="1" x14ac:dyDescent="0.3">
      <c r="A315" s="1284"/>
      <c r="B315" s="35" t="s">
        <v>982</v>
      </c>
      <c r="C315" s="44" t="s">
        <v>980</v>
      </c>
      <c r="D315" s="1299"/>
      <c r="E315" s="1299"/>
      <c r="F315" s="1299"/>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row>
    <row r="316" spans="1:78" s="1" customFormat="1" ht="16.5" customHeight="1" thickBot="1" x14ac:dyDescent="0.35">
      <c r="A316" s="1285"/>
      <c r="B316" s="33"/>
      <c r="C316" s="45" t="s">
        <v>10</v>
      </c>
      <c r="D316" s="1300"/>
      <c r="E316" s="1300"/>
      <c r="F316" s="1300"/>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row>
    <row r="317" spans="1:78" s="1" customFormat="1" ht="16.5" customHeight="1" x14ac:dyDescent="0.3">
      <c r="A317" s="1288">
        <v>105</v>
      </c>
      <c r="B317" s="35" t="s">
        <v>984</v>
      </c>
      <c r="C317" s="44">
        <v>192182594</v>
      </c>
      <c r="D317" s="1298" t="s">
        <v>985</v>
      </c>
      <c r="E317" s="1298" t="s">
        <v>3103</v>
      </c>
      <c r="F317" s="1298" t="s">
        <v>3063</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row>
    <row r="318" spans="1:78" s="1" customFormat="1" ht="16.5" customHeight="1" x14ac:dyDescent="0.3">
      <c r="A318" s="1284"/>
      <c r="B318" s="35" t="s">
        <v>3110</v>
      </c>
      <c r="C318" s="47">
        <v>42403</v>
      </c>
      <c r="D318" s="1299"/>
      <c r="E318" s="1299"/>
      <c r="F318" s="1299"/>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row>
    <row r="319" spans="1:78" s="1" customFormat="1" ht="16.5" customHeight="1" thickBot="1" x14ac:dyDescent="0.35">
      <c r="A319" s="1285"/>
      <c r="B319" s="33"/>
      <c r="C319" s="45" t="s">
        <v>10</v>
      </c>
      <c r="D319" s="1300"/>
      <c r="E319" s="1300"/>
      <c r="F319" s="1300"/>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row>
    <row r="320" spans="1:78" s="1" customFormat="1" ht="16.5" customHeight="1" x14ac:dyDescent="0.3">
      <c r="A320" s="1288">
        <v>106</v>
      </c>
      <c r="B320" s="35" t="s">
        <v>992</v>
      </c>
      <c r="C320" s="44">
        <v>191581236</v>
      </c>
      <c r="D320" s="1298" t="s">
        <v>993</v>
      </c>
      <c r="E320" s="1298" t="s">
        <v>3103</v>
      </c>
      <c r="F320" s="1298" t="s">
        <v>3111</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row>
    <row r="321" spans="1:78" s="1" customFormat="1" ht="16.5" customHeight="1" x14ac:dyDescent="0.3">
      <c r="A321" s="1284"/>
      <c r="B321" s="35" t="s">
        <v>999</v>
      </c>
      <c r="C321" s="47">
        <v>37171</v>
      </c>
      <c r="D321" s="1299"/>
      <c r="E321" s="1299"/>
      <c r="F321" s="1299"/>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1" customFormat="1" ht="16.5" customHeight="1" thickBot="1" x14ac:dyDescent="0.35">
      <c r="A322" s="1285"/>
      <c r="B322" s="33"/>
      <c r="C322" s="45" t="s">
        <v>10</v>
      </c>
      <c r="D322" s="1300"/>
      <c r="E322" s="1300"/>
      <c r="F322" s="1300"/>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row>
    <row r="323" spans="1:78" s="1" customFormat="1" ht="16.5" customHeight="1" x14ac:dyDescent="0.3">
      <c r="A323" s="1288">
        <v>107</v>
      </c>
      <c r="B323" s="1295" t="s">
        <v>1001</v>
      </c>
      <c r="C323" s="44">
        <v>191771299</v>
      </c>
      <c r="D323" s="1298" t="s">
        <v>1002</v>
      </c>
      <c r="E323" s="1298" t="s">
        <v>3103</v>
      </c>
      <c r="F323" s="1298" t="s">
        <v>3063</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1" customFormat="1" ht="16.5" customHeight="1" x14ac:dyDescent="0.3">
      <c r="A324" s="1284"/>
      <c r="B324" s="1296"/>
      <c r="C324" s="44" t="s">
        <v>1005</v>
      </c>
      <c r="D324" s="1299"/>
      <c r="E324" s="1299"/>
      <c r="F324" s="1299"/>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row>
    <row r="325" spans="1:78" s="1" customFormat="1" ht="16.5" customHeight="1" thickBot="1" x14ac:dyDescent="0.35">
      <c r="A325" s="1285"/>
      <c r="B325" s="1297"/>
      <c r="C325" s="45" t="s">
        <v>10</v>
      </c>
      <c r="D325" s="1300"/>
      <c r="E325" s="1300"/>
      <c r="F325" s="1300"/>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1" customFormat="1" ht="16.5" customHeight="1" x14ac:dyDescent="0.3">
      <c r="A326" s="1288">
        <v>108</v>
      </c>
      <c r="B326" s="1295" t="s">
        <v>1014</v>
      </c>
      <c r="C326" s="44">
        <v>191495631</v>
      </c>
      <c r="D326" s="1298" t="s">
        <v>1015</v>
      </c>
      <c r="E326" s="1298" t="s">
        <v>3103</v>
      </c>
      <c r="F326" s="1298" t="s">
        <v>3112</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row>
    <row r="327" spans="1:78" s="1" customFormat="1" ht="16.5" customHeight="1" x14ac:dyDescent="0.3">
      <c r="A327" s="1284"/>
      <c r="B327" s="1296"/>
      <c r="C327" s="44" t="s">
        <v>594</v>
      </c>
      <c r="D327" s="1299"/>
      <c r="E327" s="1299"/>
      <c r="F327" s="1299"/>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row>
    <row r="328" spans="1:78" s="1" customFormat="1" ht="16.5" customHeight="1" thickBot="1" x14ac:dyDescent="0.35">
      <c r="A328" s="1285"/>
      <c r="B328" s="1297"/>
      <c r="C328" s="45" t="s">
        <v>10</v>
      </c>
      <c r="D328" s="1300"/>
      <c r="E328" s="1300"/>
      <c r="F328" s="1300"/>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row>
    <row r="329" spans="1:78" s="1" customFormat="1" ht="16.5" customHeight="1" x14ac:dyDescent="0.3">
      <c r="A329" s="1288">
        <v>109</v>
      </c>
      <c r="B329" s="35" t="s">
        <v>1023</v>
      </c>
      <c r="C329" s="44">
        <v>191566867</v>
      </c>
      <c r="D329" s="1298" t="s">
        <v>1024</v>
      </c>
      <c r="E329" s="1298" t="s">
        <v>3103</v>
      </c>
      <c r="F329" s="1298" t="s">
        <v>3063</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row>
    <row r="330" spans="1:78" s="1" customFormat="1" ht="16.5" customHeight="1" x14ac:dyDescent="0.3">
      <c r="A330" s="1284"/>
      <c r="B330" s="35" t="s">
        <v>3113</v>
      </c>
      <c r="C330" s="47">
        <v>39366</v>
      </c>
      <c r="D330" s="1299"/>
      <c r="E330" s="1299"/>
      <c r="F330" s="1299"/>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row>
    <row r="331" spans="1:78" s="1" customFormat="1" ht="16.5" customHeight="1" thickBot="1" x14ac:dyDescent="0.35">
      <c r="A331" s="1285"/>
      <c r="B331" s="33"/>
      <c r="C331" s="45" t="s">
        <v>10</v>
      </c>
      <c r="D331" s="1300"/>
      <c r="E331" s="1300"/>
      <c r="F331" s="1300"/>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row>
    <row r="332" spans="1:78" s="1" customFormat="1" ht="16.5" customHeight="1" x14ac:dyDescent="0.3">
      <c r="A332" s="1288">
        <v>110</v>
      </c>
      <c r="B332" s="35" t="s">
        <v>1032</v>
      </c>
      <c r="C332" s="44">
        <v>191465208</v>
      </c>
      <c r="D332" s="1298" t="s">
        <v>1033</v>
      </c>
      <c r="E332" s="1298" t="s">
        <v>3103</v>
      </c>
      <c r="F332" s="1298" t="s">
        <v>3063</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row>
    <row r="333" spans="1:78" s="1" customFormat="1" ht="16.5" customHeight="1" x14ac:dyDescent="0.3">
      <c r="A333" s="1284"/>
      <c r="B333" s="35" t="s">
        <v>3114</v>
      </c>
      <c r="C333" s="47">
        <v>37438</v>
      </c>
      <c r="D333" s="1299"/>
      <c r="E333" s="1299"/>
      <c r="F333" s="1299"/>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row>
    <row r="334" spans="1:78" s="1" customFormat="1" ht="16.5" customHeight="1" thickBot="1" x14ac:dyDescent="0.35">
      <c r="A334" s="1285"/>
      <c r="B334" s="33"/>
      <c r="C334" s="45" t="s">
        <v>10</v>
      </c>
      <c r="D334" s="1300"/>
      <c r="E334" s="1300"/>
      <c r="F334" s="1300"/>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row>
    <row r="335" spans="1:78" s="1" customFormat="1" ht="16.5" customHeight="1" x14ac:dyDescent="0.3">
      <c r="A335" s="1288">
        <v>111</v>
      </c>
      <c r="B335" s="1295" t="s">
        <v>1039</v>
      </c>
      <c r="C335" s="44">
        <v>191344825</v>
      </c>
      <c r="D335" s="1298" t="s">
        <v>1040</v>
      </c>
      <c r="E335" s="1298" t="s">
        <v>3103</v>
      </c>
      <c r="F335" s="1298" t="s">
        <v>3063</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row>
    <row r="336" spans="1:78" s="1" customFormat="1" ht="16.5" customHeight="1" x14ac:dyDescent="0.3">
      <c r="A336" s="1284"/>
      <c r="B336" s="1296"/>
      <c r="C336" s="44" t="s">
        <v>188</v>
      </c>
      <c r="D336" s="1299"/>
      <c r="E336" s="1299"/>
      <c r="F336" s="1299"/>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row>
    <row r="337" spans="1:78" s="1" customFormat="1" ht="16.5" customHeight="1" thickBot="1" x14ac:dyDescent="0.35">
      <c r="A337" s="1285"/>
      <c r="B337" s="1297"/>
      <c r="C337" s="45" t="s">
        <v>10</v>
      </c>
      <c r="D337" s="1300"/>
      <c r="E337" s="1300"/>
      <c r="F337" s="1300"/>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row>
    <row r="338" spans="1:78" s="1" customFormat="1" ht="16.5" customHeight="1" x14ac:dyDescent="0.3">
      <c r="A338" s="1288">
        <v>112</v>
      </c>
      <c r="B338" s="1295" t="s">
        <v>1044</v>
      </c>
      <c r="C338" s="44">
        <v>186510935</v>
      </c>
      <c r="D338" s="1298" t="s">
        <v>1045</v>
      </c>
      <c r="E338" s="1298" t="s">
        <v>3103</v>
      </c>
      <c r="F338" s="1298" t="s">
        <v>3108</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row>
    <row r="339" spans="1:78" s="1" customFormat="1" ht="16.5" customHeight="1" x14ac:dyDescent="0.3">
      <c r="A339" s="1284"/>
      <c r="B339" s="1296"/>
      <c r="C339" s="47">
        <v>38355</v>
      </c>
      <c r="D339" s="1299"/>
      <c r="E339" s="1299"/>
      <c r="F339" s="1299"/>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row>
    <row r="340" spans="1:78" s="1" customFormat="1" ht="16.5" customHeight="1" thickBot="1" x14ac:dyDescent="0.35">
      <c r="A340" s="1285"/>
      <c r="B340" s="1297"/>
      <c r="C340" s="45" t="s">
        <v>186</v>
      </c>
      <c r="D340" s="1300"/>
      <c r="E340" s="1300"/>
      <c r="F340" s="1300"/>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row>
    <row r="341" spans="1:78" s="1" customFormat="1" ht="16.5" customHeight="1" x14ac:dyDescent="0.3">
      <c r="A341" s="1288">
        <v>113</v>
      </c>
      <c r="B341" s="1295" t="s">
        <v>1047</v>
      </c>
      <c r="C341" s="44">
        <v>191672309</v>
      </c>
      <c r="D341" s="1298" t="s">
        <v>1048</v>
      </c>
      <c r="E341" s="1298" t="s">
        <v>3103</v>
      </c>
      <c r="F341" s="1298" t="s">
        <v>3063</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row>
    <row r="342" spans="1:78" s="1" customFormat="1" ht="16.5" customHeight="1" x14ac:dyDescent="0.3">
      <c r="A342" s="1284"/>
      <c r="B342" s="1296"/>
      <c r="C342" s="44" t="s">
        <v>1051</v>
      </c>
      <c r="D342" s="1299"/>
      <c r="E342" s="1299"/>
      <c r="F342" s="1299"/>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row>
    <row r="343" spans="1:78" s="1" customFormat="1" ht="16.5" customHeight="1" thickBot="1" x14ac:dyDescent="0.35">
      <c r="A343" s="1285"/>
      <c r="B343" s="1297"/>
      <c r="C343" s="45" t="s">
        <v>10</v>
      </c>
      <c r="D343" s="1300"/>
      <c r="E343" s="1300"/>
      <c r="F343" s="1300"/>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row>
    <row r="344" spans="1:78" s="1" customFormat="1" ht="16.5" customHeight="1" x14ac:dyDescent="0.3">
      <c r="A344" s="1288">
        <v>114</v>
      </c>
      <c r="B344" s="35" t="s">
        <v>1056</v>
      </c>
      <c r="C344" s="44">
        <v>191248080</v>
      </c>
      <c r="D344" s="1298" t="s">
        <v>1057</v>
      </c>
      <c r="E344" s="1298" t="s">
        <v>3103</v>
      </c>
      <c r="F344" s="1298" t="s">
        <v>3063</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row>
    <row r="345" spans="1:78" s="1" customFormat="1" ht="16.5" customHeight="1" x14ac:dyDescent="0.3">
      <c r="A345" s="1284"/>
      <c r="B345" s="35" t="s">
        <v>1059</v>
      </c>
      <c r="C345" s="47">
        <v>41741</v>
      </c>
      <c r="D345" s="1299"/>
      <c r="E345" s="1299"/>
      <c r="F345" s="1299"/>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row>
    <row r="346" spans="1:78" s="1" customFormat="1" ht="16.5" customHeight="1" thickBot="1" x14ac:dyDescent="0.35">
      <c r="A346" s="1285"/>
      <c r="B346" s="33"/>
      <c r="C346" s="45" t="s">
        <v>10</v>
      </c>
      <c r="D346" s="1300"/>
      <c r="E346" s="1300"/>
      <c r="F346" s="1300"/>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row>
    <row r="347" spans="1:78" s="1" customFormat="1" ht="16.5" customHeight="1" x14ac:dyDescent="0.3">
      <c r="A347" s="1288">
        <v>115</v>
      </c>
      <c r="B347" s="35" t="s">
        <v>1062</v>
      </c>
      <c r="C347" s="44">
        <v>191529101</v>
      </c>
      <c r="D347" s="1298" t="s">
        <v>1063</v>
      </c>
      <c r="E347" s="1298" t="s">
        <v>3103</v>
      </c>
      <c r="F347" s="1298" t="s">
        <v>3063</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row>
    <row r="348" spans="1:78" s="1" customFormat="1" ht="16.5" customHeight="1" x14ac:dyDescent="0.3">
      <c r="A348" s="1284"/>
      <c r="B348" s="35" t="s">
        <v>3115</v>
      </c>
      <c r="C348" s="47">
        <v>40882</v>
      </c>
      <c r="D348" s="1299"/>
      <c r="E348" s="1299"/>
      <c r="F348" s="1299"/>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row>
    <row r="349" spans="1:78" s="1" customFormat="1" ht="16.5" customHeight="1" thickBot="1" x14ac:dyDescent="0.35">
      <c r="A349" s="1285"/>
      <c r="B349" s="33"/>
      <c r="C349" s="45" t="s">
        <v>10</v>
      </c>
      <c r="D349" s="1300"/>
      <c r="E349" s="1300"/>
      <c r="F349" s="1300"/>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row>
    <row r="350" spans="1:78" s="1" customFormat="1" ht="16.5" customHeight="1" x14ac:dyDescent="0.3">
      <c r="A350" s="1288">
        <v>116</v>
      </c>
      <c r="B350" s="35" t="s">
        <v>1067</v>
      </c>
      <c r="C350" s="44">
        <v>191453433</v>
      </c>
      <c r="D350" s="1298" t="s">
        <v>1068</v>
      </c>
      <c r="E350" s="1298" t="s">
        <v>3103</v>
      </c>
      <c r="F350" s="1298" t="s">
        <v>3063</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row>
    <row r="351" spans="1:78" s="1" customFormat="1" ht="16.5" customHeight="1" x14ac:dyDescent="0.3">
      <c r="A351" s="1284"/>
      <c r="B351" s="35" t="s">
        <v>1070</v>
      </c>
      <c r="C351" s="44" t="s">
        <v>1071</v>
      </c>
      <c r="D351" s="1299"/>
      <c r="E351" s="1299"/>
      <c r="F351" s="1299"/>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row>
    <row r="352" spans="1:78" s="1" customFormat="1" ht="16.5" customHeight="1" thickBot="1" x14ac:dyDescent="0.35">
      <c r="A352" s="1285"/>
      <c r="B352" s="33"/>
      <c r="C352" s="45" t="s">
        <v>10</v>
      </c>
      <c r="D352" s="1300"/>
      <c r="E352" s="1300"/>
      <c r="F352" s="1300"/>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row>
    <row r="353" spans="1:78" s="1" customFormat="1" ht="16.5" customHeight="1" x14ac:dyDescent="0.3">
      <c r="A353" s="1288">
        <v>117</v>
      </c>
      <c r="B353" s="35" t="s">
        <v>1073</v>
      </c>
      <c r="C353" s="44">
        <v>191338539</v>
      </c>
      <c r="D353" s="1298" t="s">
        <v>1074</v>
      </c>
      <c r="E353" s="1298" t="s">
        <v>3103</v>
      </c>
      <c r="F353" s="1298" t="s">
        <v>3063</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row>
    <row r="354" spans="1:78" s="1" customFormat="1" ht="16.5" customHeight="1" x14ac:dyDescent="0.3">
      <c r="A354" s="1284"/>
      <c r="B354" s="35" t="s">
        <v>1075</v>
      </c>
      <c r="C354" s="44" t="s">
        <v>1076</v>
      </c>
      <c r="D354" s="1299"/>
      <c r="E354" s="1299"/>
      <c r="F354" s="1299"/>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row>
    <row r="355" spans="1:78" s="1" customFormat="1" ht="16.5" customHeight="1" thickBot="1" x14ac:dyDescent="0.35">
      <c r="A355" s="1285"/>
      <c r="B355" s="33"/>
      <c r="C355" s="45" t="s">
        <v>10</v>
      </c>
      <c r="D355" s="1300"/>
      <c r="E355" s="1300"/>
      <c r="F355" s="1300"/>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row>
    <row r="356" spans="1:78" s="1" customFormat="1" ht="16.5" customHeight="1" x14ac:dyDescent="0.3">
      <c r="A356" s="1288">
        <v>118</v>
      </c>
      <c r="B356" s="35" t="s">
        <v>1080</v>
      </c>
      <c r="C356" s="44">
        <v>151479636</v>
      </c>
      <c r="D356" s="1298" t="s">
        <v>1079</v>
      </c>
      <c r="E356" s="1298" t="s">
        <v>1224</v>
      </c>
      <c r="F356" s="1298" t="s">
        <v>3063</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row>
    <row r="357" spans="1:78" s="1" customFormat="1" ht="16.5" customHeight="1" x14ac:dyDescent="0.3">
      <c r="A357" s="1284"/>
      <c r="B357" s="35" t="s">
        <v>1082</v>
      </c>
      <c r="C357" s="44" t="s">
        <v>1081</v>
      </c>
      <c r="D357" s="1299"/>
      <c r="E357" s="1299"/>
      <c r="F357" s="1299"/>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row>
    <row r="358" spans="1:78" s="1" customFormat="1" ht="16.5" customHeight="1" thickBot="1" x14ac:dyDescent="0.35">
      <c r="A358" s="1285"/>
      <c r="B358" s="33"/>
      <c r="C358" s="45" t="s">
        <v>1083</v>
      </c>
      <c r="D358" s="1300"/>
      <c r="E358" s="1300"/>
      <c r="F358" s="1300"/>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row>
    <row r="359" spans="1:78" s="1" customFormat="1" ht="16.5" customHeight="1" x14ac:dyDescent="0.3">
      <c r="A359" s="1288">
        <v>119</v>
      </c>
      <c r="B359" s="35" t="s">
        <v>1087</v>
      </c>
      <c r="C359" s="44">
        <v>191634333</v>
      </c>
      <c r="D359" s="1298" t="s">
        <v>1085</v>
      </c>
      <c r="E359" s="1298" t="s">
        <v>1224</v>
      </c>
      <c r="F359" s="1298" t="s">
        <v>3063</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row>
    <row r="360" spans="1:78" s="1" customFormat="1" ht="16.5" customHeight="1" x14ac:dyDescent="0.3">
      <c r="A360" s="1284"/>
      <c r="B360" s="35" t="s">
        <v>1090</v>
      </c>
      <c r="C360" s="47">
        <v>40488</v>
      </c>
      <c r="D360" s="1299"/>
      <c r="E360" s="1299"/>
      <c r="F360" s="1299"/>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row>
    <row r="361" spans="1:78" s="1" customFormat="1" ht="16.5" customHeight="1" thickBot="1" x14ac:dyDescent="0.35">
      <c r="A361" s="1285"/>
      <c r="B361" s="33"/>
      <c r="C361" s="45" t="s">
        <v>10</v>
      </c>
      <c r="D361" s="1300"/>
      <c r="E361" s="1300"/>
      <c r="F361" s="1300"/>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row>
    <row r="362" spans="1:78" s="1" customFormat="1" ht="16.5" customHeight="1" x14ac:dyDescent="0.3">
      <c r="A362" s="1288">
        <v>120</v>
      </c>
      <c r="B362" s="35" t="s">
        <v>1094</v>
      </c>
      <c r="C362" s="44">
        <v>186065457</v>
      </c>
      <c r="D362" s="1298" t="s">
        <v>1092</v>
      </c>
      <c r="E362" s="1298" t="s">
        <v>1224</v>
      </c>
      <c r="F362" s="1301">
        <v>42525</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row>
    <row r="363" spans="1:78" s="1" customFormat="1" ht="16.5" customHeight="1" x14ac:dyDescent="0.3">
      <c r="A363" s="1284"/>
      <c r="B363" s="35" t="s">
        <v>3116</v>
      </c>
      <c r="C363" s="47">
        <v>36954</v>
      </c>
      <c r="D363" s="1299"/>
      <c r="E363" s="1299"/>
      <c r="F363" s="1302"/>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row>
    <row r="364" spans="1:78" s="1" customFormat="1" ht="16.5" customHeight="1" thickBot="1" x14ac:dyDescent="0.35">
      <c r="A364" s="1285"/>
      <c r="B364" s="33"/>
      <c r="C364" s="45" t="s">
        <v>186</v>
      </c>
      <c r="D364" s="1300"/>
      <c r="E364" s="1300"/>
      <c r="F364" s="130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row>
    <row r="365" spans="1:78" s="1" customFormat="1" ht="16.5" customHeight="1" x14ac:dyDescent="0.3">
      <c r="A365" s="1288">
        <v>121</v>
      </c>
      <c r="B365" s="35" t="s">
        <v>1097</v>
      </c>
      <c r="C365" s="44">
        <v>192181676</v>
      </c>
      <c r="D365" s="1298" t="s">
        <v>1098</v>
      </c>
      <c r="E365" s="1298" t="s">
        <v>1224</v>
      </c>
      <c r="F365" s="1298" t="s">
        <v>3063</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row>
    <row r="366" spans="1:78" s="1" customFormat="1" ht="16.5" customHeight="1" x14ac:dyDescent="0.3">
      <c r="A366" s="1284"/>
      <c r="B366" s="35" t="s">
        <v>3117</v>
      </c>
      <c r="C366" s="47">
        <v>42226</v>
      </c>
      <c r="D366" s="1299"/>
      <c r="E366" s="1299"/>
      <c r="F366" s="1299"/>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row>
    <row r="367" spans="1:78" s="1" customFormat="1" ht="16.5" customHeight="1" thickBot="1" x14ac:dyDescent="0.35">
      <c r="A367" s="1285"/>
      <c r="B367" s="33"/>
      <c r="C367" s="45" t="s">
        <v>10</v>
      </c>
      <c r="D367" s="1300"/>
      <c r="E367" s="1300"/>
      <c r="F367" s="1300"/>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row>
    <row r="368" spans="1:78" s="1" customFormat="1" ht="16.5" customHeight="1" x14ac:dyDescent="0.3">
      <c r="A368" s="1288">
        <v>122</v>
      </c>
      <c r="B368" s="35" t="s">
        <v>3118</v>
      </c>
      <c r="C368" s="44">
        <v>194298497</v>
      </c>
      <c r="D368" s="1298" t="s">
        <v>1102</v>
      </c>
      <c r="E368" s="1298" t="s">
        <v>1224</v>
      </c>
      <c r="F368" s="1298" t="s">
        <v>3063</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row>
    <row r="369" spans="1:78" s="1" customFormat="1" ht="16.5" customHeight="1" x14ac:dyDescent="0.3">
      <c r="A369" s="1284"/>
      <c r="B369" s="35" t="s">
        <v>3119</v>
      </c>
      <c r="C369" s="44" t="s">
        <v>1105</v>
      </c>
      <c r="D369" s="1299"/>
      <c r="E369" s="1299"/>
      <c r="F369" s="1299"/>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row>
    <row r="370" spans="1:78" s="1" customFormat="1" ht="16.5" customHeight="1" thickBot="1" x14ac:dyDescent="0.35">
      <c r="A370" s="1285"/>
      <c r="B370" s="33"/>
      <c r="C370" s="45" t="s">
        <v>1107</v>
      </c>
      <c r="D370" s="1300"/>
      <c r="E370" s="1300"/>
      <c r="F370" s="1300"/>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row>
    <row r="371" spans="1:78" s="1" customFormat="1" ht="16.5" customHeight="1" x14ac:dyDescent="0.3">
      <c r="A371" s="1288">
        <v>123</v>
      </c>
      <c r="B371" s="35" t="s">
        <v>1110</v>
      </c>
      <c r="C371" s="44">
        <v>201445955</v>
      </c>
      <c r="D371" s="1298" t="s">
        <v>1111</v>
      </c>
      <c r="E371" s="1298" t="s">
        <v>1224</v>
      </c>
      <c r="F371" s="1301">
        <v>75519</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row>
    <row r="372" spans="1:78" s="1" customFormat="1" ht="16.5" customHeight="1" x14ac:dyDescent="0.3">
      <c r="A372" s="1284"/>
      <c r="B372" s="35" t="s">
        <v>3120</v>
      </c>
      <c r="C372" s="44" t="s">
        <v>1113</v>
      </c>
      <c r="D372" s="1299"/>
      <c r="E372" s="1299"/>
      <c r="F372" s="1302"/>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row>
    <row r="373" spans="1:78" s="1" customFormat="1" ht="16.5" customHeight="1" thickBot="1" x14ac:dyDescent="0.35">
      <c r="A373" s="1285"/>
      <c r="B373" s="33"/>
      <c r="C373" s="45" t="s">
        <v>1114</v>
      </c>
      <c r="D373" s="1300"/>
      <c r="E373" s="1300"/>
      <c r="F373" s="130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row>
    <row r="374" spans="1:78" s="1" customFormat="1" ht="16.5" customHeight="1" x14ac:dyDescent="0.3">
      <c r="A374" s="1288">
        <v>124</v>
      </c>
      <c r="B374" s="1295" t="s">
        <v>1115</v>
      </c>
      <c r="C374" s="44">
        <v>197213673</v>
      </c>
      <c r="D374" s="1298" t="s">
        <v>1116</v>
      </c>
      <c r="E374" s="1298" t="s">
        <v>1224</v>
      </c>
      <c r="F374" s="1298" t="s">
        <v>3063</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row>
    <row r="375" spans="1:78" s="1" customFormat="1" ht="16.5" customHeight="1" x14ac:dyDescent="0.3">
      <c r="A375" s="1284"/>
      <c r="B375" s="1296"/>
      <c r="C375" s="47">
        <v>42161</v>
      </c>
      <c r="D375" s="1299"/>
      <c r="E375" s="1299"/>
      <c r="F375" s="1299"/>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row>
    <row r="376" spans="1:78" s="1" customFormat="1" ht="16.5" customHeight="1" thickBot="1" x14ac:dyDescent="0.35">
      <c r="A376" s="1285"/>
      <c r="B376" s="1297"/>
      <c r="C376" s="45" t="s">
        <v>203</v>
      </c>
      <c r="D376" s="1300"/>
      <c r="E376" s="1300"/>
      <c r="F376" s="1300"/>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row>
    <row r="377" spans="1:78" s="1" customFormat="1" ht="16.5" customHeight="1" x14ac:dyDescent="0.3">
      <c r="A377" s="1288">
        <v>125</v>
      </c>
      <c r="B377" s="35" t="s">
        <v>1118</v>
      </c>
      <c r="C377" s="44">
        <v>194381263</v>
      </c>
      <c r="D377" s="1298" t="s">
        <v>1119</v>
      </c>
      <c r="E377" s="1298" t="s">
        <v>1224</v>
      </c>
      <c r="F377" s="1298" t="s">
        <v>3063</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row>
    <row r="378" spans="1:78" s="1" customFormat="1" ht="16.5" customHeight="1" x14ac:dyDescent="0.3">
      <c r="A378" s="1284"/>
      <c r="B378" s="35" t="s">
        <v>3121</v>
      </c>
      <c r="C378" s="44" t="s">
        <v>1121</v>
      </c>
      <c r="D378" s="1299"/>
      <c r="E378" s="1299"/>
      <c r="F378" s="1299"/>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row>
    <row r="379" spans="1:78" s="1" customFormat="1" ht="16.5" customHeight="1" thickBot="1" x14ac:dyDescent="0.35">
      <c r="A379" s="1285"/>
      <c r="B379" s="33"/>
      <c r="C379" s="45" t="s">
        <v>6</v>
      </c>
      <c r="D379" s="1300"/>
      <c r="E379" s="1300"/>
      <c r="F379" s="1300"/>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row>
    <row r="380" spans="1:78" s="1" customFormat="1" ht="16.5" customHeight="1" x14ac:dyDescent="0.3">
      <c r="A380" s="1288">
        <v>126</v>
      </c>
      <c r="B380" s="1295" t="s">
        <v>3122</v>
      </c>
      <c r="C380" s="44">
        <v>191746811</v>
      </c>
      <c r="D380" s="1298" t="s">
        <v>1123</v>
      </c>
      <c r="E380" s="1298" t="s">
        <v>1224</v>
      </c>
      <c r="F380" s="1298" t="s">
        <v>3063</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row>
    <row r="381" spans="1:78" s="1" customFormat="1" ht="16.5" customHeight="1" x14ac:dyDescent="0.3">
      <c r="A381" s="1284"/>
      <c r="B381" s="1296"/>
      <c r="C381" s="44" t="s">
        <v>1126</v>
      </c>
      <c r="D381" s="1299"/>
      <c r="E381" s="1299"/>
      <c r="F381" s="1299"/>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row>
    <row r="382" spans="1:78" s="1" customFormat="1" ht="16.5" customHeight="1" thickBot="1" x14ac:dyDescent="0.35">
      <c r="A382" s="1285"/>
      <c r="B382" s="1297"/>
      <c r="C382" s="45" t="s">
        <v>10</v>
      </c>
      <c r="D382" s="1300"/>
      <c r="E382" s="1300"/>
      <c r="F382" s="1300"/>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row>
    <row r="383" spans="1:78" s="1" customFormat="1" ht="16.5" customHeight="1" x14ac:dyDescent="0.3">
      <c r="A383" s="1288">
        <v>127</v>
      </c>
      <c r="B383" s="35" t="s">
        <v>1129</v>
      </c>
      <c r="C383" s="44">
        <v>197183560</v>
      </c>
      <c r="D383" s="1298" t="s">
        <v>1130</v>
      </c>
      <c r="E383" s="1298" t="s">
        <v>1224</v>
      </c>
      <c r="F383" s="1298" t="s">
        <v>3063</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row>
    <row r="384" spans="1:78" s="1" customFormat="1" ht="16.5" customHeight="1" x14ac:dyDescent="0.3">
      <c r="A384" s="1284"/>
      <c r="B384" s="35" t="s">
        <v>3123</v>
      </c>
      <c r="C384" s="44" t="s">
        <v>1133</v>
      </c>
      <c r="D384" s="1299"/>
      <c r="E384" s="1299"/>
      <c r="F384" s="1299"/>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row>
    <row r="385" spans="1:78" s="1" customFormat="1" ht="16.5" customHeight="1" thickBot="1" x14ac:dyDescent="0.35">
      <c r="A385" s="1285"/>
      <c r="B385" s="33"/>
      <c r="C385" s="45" t="s">
        <v>203</v>
      </c>
      <c r="D385" s="1300"/>
      <c r="E385" s="1300"/>
      <c r="F385" s="1300"/>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row>
    <row r="386" spans="1:78" s="1" customFormat="1" ht="16.5" customHeight="1" x14ac:dyDescent="0.3">
      <c r="A386" s="1288">
        <v>128</v>
      </c>
      <c r="B386" s="1295" t="s">
        <v>1135</v>
      </c>
      <c r="C386" s="44">
        <v>191701010</v>
      </c>
      <c r="D386" s="1298" t="s">
        <v>1136</v>
      </c>
      <c r="E386" s="1298" t="s">
        <v>1224</v>
      </c>
      <c r="F386" s="1298" t="s">
        <v>3063</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row>
    <row r="387" spans="1:78" s="1" customFormat="1" ht="16.5" customHeight="1" x14ac:dyDescent="0.3">
      <c r="A387" s="1284"/>
      <c r="B387" s="1296"/>
      <c r="C387" s="47">
        <v>38992</v>
      </c>
      <c r="D387" s="1299"/>
      <c r="E387" s="1299"/>
      <c r="F387" s="1299"/>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row>
    <row r="388" spans="1:78" s="1" customFormat="1" ht="16.5" customHeight="1" thickBot="1" x14ac:dyDescent="0.35">
      <c r="A388" s="1285"/>
      <c r="B388" s="1297"/>
      <c r="C388" s="45" t="s">
        <v>10</v>
      </c>
      <c r="D388" s="1300"/>
      <c r="E388" s="1300"/>
      <c r="F388" s="1300"/>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row>
    <row r="389" spans="1:78" s="1" customFormat="1" ht="16.5" customHeight="1" x14ac:dyDescent="0.3">
      <c r="A389" s="1288">
        <v>129</v>
      </c>
      <c r="B389" s="1295" t="s">
        <v>1139</v>
      </c>
      <c r="C389" s="44">
        <v>191806475</v>
      </c>
      <c r="D389" s="1298" t="s">
        <v>1138</v>
      </c>
      <c r="E389" s="1298" t="s">
        <v>1224</v>
      </c>
      <c r="F389" s="1298" t="s">
        <v>3063</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1" customFormat="1" ht="16.5" customHeight="1" x14ac:dyDescent="0.3">
      <c r="A390" s="1284"/>
      <c r="B390" s="1296"/>
      <c r="C390" s="44" t="s">
        <v>1140</v>
      </c>
      <c r="D390" s="1299"/>
      <c r="E390" s="1299"/>
      <c r="F390" s="1299"/>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row>
    <row r="391" spans="1:78" s="1" customFormat="1" ht="16.5" customHeight="1" thickBot="1" x14ac:dyDescent="0.35">
      <c r="A391" s="1285"/>
      <c r="B391" s="1297"/>
      <c r="C391" s="45" t="s">
        <v>10</v>
      </c>
      <c r="D391" s="1300"/>
      <c r="E391" s="1300"/>
      <c r="F391" s="1300"/>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1" customFormat="1" ht="16.5" customHeight="1" x14ac:dyDescent="0.3">
      <c r="A392" s="1288">
        <v>130</v>
      </c>
      <c r="B392" s="1295" t="s">
        <v>1147</v>
      </c>
      <c r="C392" s="44">
        <v>191678120</v>
      </c>
      <c r="D392" s="1298" t="s">
        <v>1145</v>
      </c>
      <c r="E392" s="1298" t="s">
        <v>1224</v>
      </c>
      <c r="F392" s="1298" t="s">
        <v>3063</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1" customFormat="1" ht="16.5" customHeight="1" x14ac:dyDescent="0.3">
      <c r="A393" s="1284"/>
      <c r="B393" s="1296"/>
      <c r="C393" s="44" t="s">
        <v>1148</v>
      </c>
      <c r="D393" s="1299"/>
      <c r="E393" s="1299"/>
      <c r="F393" s="1299"/>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row>
    <row r="394" spans="1:78" s="1" customFormat="1" ht="16.5" customHeight="1" thickBot="1" x14ac:dyDescent="0.35">
      <c r="A394" s="1285"/>
      <c r="B394" s="1297"/>
      <c r="C394" s="45" t="s">
        <v>1150</v>
      </c>
      <c r="D394" s="1300"/>
      <c r="E394" s="1300"/>
      <c r="F394" s="1300"/>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row>
    <row r="395" spans="1:78" s="1" customFormat="1" ht="16.5" customHeight="1" x14ac:dyDescent="0.3">
      <c r="A395" s="1288">
        <v>131</v>
      </c>
      <c r="B395" s="1295" t="s">
        <v>1155</v>
      </c>
      <c r="C395" s="44">
        <v>34087002389</v>
      </c>
      <c r="D395" s="1298" t="s">
        <v>1156</v>
      </c>
      <c r="E395" s="1298" t="s">
        <v>3124</v>
      </c>
      <c r="F395" s="1298" t="s">
        <v>3063</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row>
    <row r="396" spans="1:78" s="1" customFormat="1" ht="16.5" customHeight="1" x14ac:dyDescent="0.3">
      <c r="A396" s="1284"/>
      <c r="B396" s="1296"/>
      <c r="C396" s="44" t="s">
        <v>1158</v>
      </c>
      <c r="D396" s="1299"/>
      <c r="E396" s="1299"/>
      <c r="F396" s="1299"/>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row>
    <row r="397" spans="1:78" s="1" customFormat="1" ht="16.5" customHeight="1" thickBot="1" x14ac:dyDescent="0.35">
      <c r="A397" s="1285"/>
      <c r="B397" s="1297"/>
      <c r="C397" s="45" t="s">
        <v>1083</v>
      </c>
      <c r="D397" s="1300"/>
      <c r="E397" s="1300"/>
      <c r="F397" s="1300"/>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row>
    <row r="398" spans="1:78" s="1" customFormat="1" ht="16.5" customHeight="1" x14ac:dyDescent="0.3">
      <c r="A398" s="1288">
        <v>132</v>
      </c>
      <c r="B398" s="35"/>
      <c r="C398" s="44">
        <v>191491648</v>
      </c>
      <c r="D398" s="1298" t="s">
        <v>1159</v>
      </c>
      <c r="E398" s="1298" t="s">
        <v>1224</v>
      </c>
      <c r="F398" s="1298" t="s">
        <v>3063</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row>
    <row r="399" spans="1:78" s="1" customFormat="1" ht="16.5" customHeight="1" x14ac:dyDescent="0.3">
      <c r="A399" s="1284"/>
      <c r="B399" s="35" t="s">
        <v>1161</v>
      </c>
      <c r="C399" s="44" t="s">
        <v>1162</v>
      </c>
      <c r="D399" s="1299"/>
      <c r="E399" s="1299"/>
      <c r="F399" s="1299"/>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row>
    <row r="400" spans="1:78" s="1" customFormat="1" ht="16.5" customHeight="1" thickBot="1" x14ac:dyDescent="0.35">
      <c r="A400" s="1285"/>
      <c r="B400" s="36" t="s">
        <v>1163</v>
      </c>
      <c r="C400" s="45" t="s">
        <v>1164</v>
      </c>
      <c r="D400" s="1300"/>
      <c r="E400" s="1300"/>
      <c r="F400" s="1300"/>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row>
    <row r="401" spans="1:78" s="1" customFormat="1" ht="16.5" customHeight="1" x14ac:dyDescent="0.3">
      <c r="A401" s="1288">
        <v>133</v>
      </c>
      <c r="B401" s="35" t="s">
        <v>1168</v>
      </c>
      <c r="C401" s="44">
        <v>191498572</v>
      </c>
      <c r="D401" s="1298" t="s">
        <v>1166</v>
      </c>
      <c r="E401" s="1298" t="s">
        <v>1224</v>
      </c>
      <c r="F401" s="1298" t="s">
        <v>3063</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row>
    <row r="402" spans="1:78" s="1" customFormat="1" ht="16.5" customHeight="1" x14ac:dyDescent="0.3">
      <c r="A402" s="1284"/>
      <c r="B402" s="35" t="s">
        <v>3125</v>
      </c>
      <c r="C402" s="47">
        <v>36076</v>
      </c>
      <c r="D402" s="1299"/>
      <c r="E402" s="1299"/>
      <c r="F402" s="1299"/>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row>
    <row r="403" spans="1:78" s="1" customFormat="1" ht="16.5" customHeight="1" thickBot="1" x14ac:dyDescent="0.35">
      <c r="A403" s="1285"/>
      <c r="B403" s="33"/>
      <c r="C403" s="45" t="s">
        <v>10</v>
      </c>
      <c r="D403" s="1300"/>
      <c r="E403" s="1300"/>
      <c r="F403" s="1300"/>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row>
    <row r="404" spans="1:78" s="1" customFormat="1" ht="16.5" customHeight="1" x14ac:dyDescent="0.3">
      <c r="A404" s="1288">
        <v>134</v>
      </c>
      <c r="B404" s="35" t="s">
        <v>1172</v>
      </c>
      <c r="C404" s="44">
        <v>191447737</v>
      </c>
      <c r="D404" s="1298" t="s">
        <v>1173</v>
      </c>
      <c r="E404" s="1298" t="s">
        <v>1224</v>
      </c>
      <c r="F404" s="1298" t="s">
        <v>3063</v>
      </c>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row>
    <row r="405" spans="1:78" s="1" customFormat="1" ht="16.5" customHeight="1" x14ac:dyDescent="0.3">
      <c r="A405" s="1284"/>
      <c r="B405" s="35" t="s">
        <v>3126</v>
      </c>
      <c r="C405" s="44" t="s">
        <v>1176</v>
      </c>
      <c r="D405" s="1299"/>
      <c r="E405" s="1299"/>
      <c r="F405" s="1299"/>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row>
    <row r="406" spans="1:78" s="1" customFormat="1" ht="16.5" customHeight="1" thickBot="1" x14ac:dyDescent="0.35">
      <c r="A406" s="1285"/>
      <c r="B406" s="33"/>
      <c r="C406" s="45" t="s">
        <v>10</v>
      </c>
      <c r="D406" s="1300"/>
      <c r="E406" s="1300"/>
      <c r="F406" s="1300"/>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row>
    <row r="407" spans="1:78" s="1" customFormat="1" ht="16.5" customHeight="1" x14ac:dyDescent="0.3">
      <c r="A407" s="1288">
        <v>135</v>
      </c>
      <c r="B407" s="35" t="s">
        <v>744</v>
      </c>
      <c r="C407" s="44" t="s">
        <v>1182</v>
      </c>
      <c r="D407" s="1298" t="s">
        <v>1183</v>
      </c>
      <c r="E407" s="1298" t="s">
        <v>1224</v>
      </c>
      <c r="F407" s="1298" t="s">
        <v>3111</v>
      </c>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row>
    <row r="408" spans="1:78" s="1" customFormat="1" ht="16.5" customHeight="1" x14ac:dyDescent="0.3">
      <c r="A408" s="1284"/>
      <c r="B408" s="35" t="s">
        <v>1185</v>
      </c>
      <c r="C408" s="44" t="s">
        <v>1186</v>
      </c>
      <c r="D408" s="1299"/>
      <c r="E408" s="1299"/>
      <c r="F408" s="1299"/>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row>
    <row r="409" spans="1:78" s="1" customFormat="1" ht="31.5" customHeight="1" thickBot="1" x14ac:dyDescent="0.35">
      <c r="A409" s="1285"/>
      <c r="B409" s="33"/>
      <c r="C409" s="45" t="s">
        <v>1188</v>
      </c>
      <c r="D409" s="1300"/>
      <c r="E409" s="1300"/>
      <c r="F409" s="1300"/>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row>
    <row r="410" spans="1:78" s="1" customFormat="1" ht="16.5" customHeight="1" x14ac:dyDescent="0.3">
      <c r="A410" s="1288">
        <v>136</v>
      </c>
      <c r="B410" s="1295" t="s">
        <v>1190</v>
      </c>
      <c r="C410" s="44">
        <v>205607452</v>
      </c>
      <c r="D410" s="1298" t="s">
        <v>1191</v>
      </c>
      <c r="E410" s="1298" t="s">
        <v>1224</v>
      </c>
      <c r="F410" s="1298" t="s">
        <v>3063</v>
      </c>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row>
    <row r="411" spans="1:78" s="1" customFormat="1" ht="16.5" customHeight="1" x14ac:dyDescent="0.3">
      <c r="A411" s="1284"/>
      <c r="B411" s="1296"/>
      <c r="C411" s="44" t="s">
        <v>1193</v>
      </c>
      <c r="D411" s="1299"/>
      <c r="E411" s="1299"/>
      <c r="F411" s="1299"/>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row>
    <row r="412" spans="1:78" s="1" customFormat="1" ht="16.5" customHeight="1" thickBot="1" x14ac:dyDescent="0.35">
      <c r="A412" s="1285"/>
      <c r="B412" s="1297"/>
      <c r="C412" s="45" t="s">
        <v>1194</v>
      </c>
      <c r="D412" s="1300"/>
      <c r="E412" s="1300"/>
      <c r="F412" s="1300"/>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row>
    <row r="413" spans="1:78" s="1" customFormat="1" ht="16.5" customHeight="1" x14ac:dyDescent="0.3">
      <c r="A413" s="1288">
        <v>137</v>
      </c>
      <c r="B413" s="1295" t="s">
        <v>1195</v>
      </c>
      <c r="C413" s="44">
        <v>191679200</v>
      </c>
      <c r="D413" s="1298" t="s">
        <v>1196</v>
      </c>
      <c r="E413" s="1298" t="s">
        <v>1224</v>
      </c>
      <c r="F413" s="1298" t="s">
        <v>3063</v>
      </c>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row>
    <row r="414" spans="1:78" s="1" customFormat="1" ht="16.5" customHeight="1" x14ac:dyDescent="0.3">
      <c r="A414" s="1284"/>
      <c r="B414" s="1296"/>
      <c r="C414" s="44" t="s">
        <v>1199</v>
      </c>
      <c r="D414" s="1299"/>
      <c r="E414" s="1299"/>
      <c r="F414" s="1299"/>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row>
    <row r="415" spans="1:78" s="1" customFormat="1" ht="16.5" customHeight="1" thickBot="1" x14ac:dyDescent="0.35">
      <c r="A415" s="1285"/>
      <c r="B415" s="1297"/>
      <c r="C415" s="45" t="s">
        <v>1201</v>
      </c>
      <c r="D415" s="1300"/>
      <c r="E415" s="1300"/>
      <c r="F415" s="1300"/>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row>
    <row r="416" spans="1:78" s="1" customFormat="1" ht="16.5" customHeight="1" x14ac:dyDescent="0.3">
      <c r="A416" s="1288">
        <v>138</v>
      </c>
      <c r="B416" s="1295" t="s">
        <v>1203</v>
      </c>
      <c r="C416" s="44">
        <v>191859520</v>
      </c>
      <c r="D416" s="1298" t="s">
        <v>1204</v>
      </c>
      <c r="E416" s="1298" t="s">
        <v>1224</v>
      </c>
      <c r="F416" s="1298" t="s">
        <v>3063</v>
      </c>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row>
    <row r="417" spans="1:78" s="1" customFormat="1" ht="16.5" customHeight="1" x14ac:dyDescent="0.3">
      <c r="A417" s="1284"/>
      <c r="B417" s="1296"/>
      <c r="C417" s="44" t="s">
        <v>1207</v>
      </c>
      <c r="D417" s="1299"/>
      <c r="E417" s="1299"/>
      <c r="F417" s="1299"/>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row>
    <row r="418" spans="1:78" s="1" customFormat="1" ht="16.5" customHeight="1" thickBot="1" x14ac:dyDescent="0.35">
      <c r="A418" s="1285"/>
      <c r="B418" s="1297"/>
      <c r="C418" s="45" t="s">
        <v>10</v>
      </c>
      <c r="D418" s="1300"/>
      <c r="E418" s="1300"/>
      <c r="F418" s="1300"/>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row>
    <row r="419" spans="1:78" s="1" customFormat="1" ht="16.5" customHeight="1" x14ac:dyDescent="0.3">
      <c r="A419" s="1288">
        <v>139</v>
      </c>
      <c r="B419" s="1295" t="s">
        <v>1209</v>
      </c>
      <c r="C419" s="44">
        <v>191871621</v>
      </c>
      <c r="D419" s="1298" t="s">
        <v>1210</v>
      </c>
      <c r="E419" s="1298" t="s">
        <v>1224</v>
      </c>
      <c r="F419" s="1301">
        <v>42527</v>
      </c>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row>
    <row r="420" spans="1:78" s="1" customFormat="1" ht="16.5" customHeight="1" x14ac:dyDescent="0.3">
      <c r="A420" s="1284"/>
      <c r="B420" s="1296"/>
      <c r="C420" s="47">
        <v>40433</v>
      </c>
      <c r="D420" s="1299"/>
      <c r="E420" s="1299"/>
      <c r="F420" s="1302"/>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row>
    <row r="421" spans="1:78" s="1" customFormat="1" ht="16.5" customHeight="1" thickBot="1" x14ac:dyDescent="0.35">
      <c r="A421" s="1285"/>
      <c r="B421" s="1297"/>
      <c r="C421" s="45" t="s">
        <v>10</v>
      </c>
      <c r="D421" s="1300"/>
      <c r="E421" s="1300"/>
      <c r="F421" s="130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row>
    <row r="422" spans="1:78" s="1" customFormat="1" ht="16.5" customHeight="1" x14ac:dyDescent="0.3">
      <c r="A422" s="1288">
        <v>140</v>
      </c>
      <c r="B422" s="1295" t="s">
        <v>1215</v>
      </c>
      <c r="C422" s="44">
        <v>191895250</v>
      </c>
      <c r="D422" s="1298" t="s">
        <v>1216</v>
      </c>
      <c r="E422" s="1298" t="s">
        <v>1224</v>
      </c>
      <c r="F422" s="1298" t="s">
        <v>3095</v>
      </c>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row>
    <row r="423" spans="1:78" s="1" customFormat="1" ht="16.5" customHeight="1" x14ac:dyDescent="0.3">
      <c r="A423" s="1284"/>
      <c r="B423" s="1296"/>
      <c r="C423" s="47">
        <v>42127</v>
      </c>
      <c r="D423" s="1299"/>
      <c r="E423" s="1299"/>
      <c r="F423" s="1299"/>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row>
    <row r="424" spans="1:78" s="1" customFormat="1" ht="16.5" customHeight="1" thickBot="1" x14ac:dyDescent="0.35">
      <c r="A424" s="1285"/>
      <c r="B424" s="1297"/>
      <c r="C424" s="45" t="s">
        <v>10</v>
      </c>
      <c r="D424" s="1300"/>
      <c r="E424" s="1300"/>
      <c r="F424" s="1300"/>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row>
    <row r="425" spans="1:78" s="1" customFormat="1" ht="16.5" customHeight="1" x14ac:dyDescent="0.3">
      <c r="A425" s="1288">
        <v>141</v>
      </c>
      <c r="B425" s="1295" t="s">
        <v>1220</v>
      </c>
      <c r="C425" s="44">
        <v>190098001</v>
      </c>
      <c r="D425" s="1298" t="s">
        <v>1221</v>
      </c>
      <c r="E425" s="1298" t="s">
        <v>1224</v>
      </c>
      <c r="F425" s="1298" t="s">
        <v>3063</v>
      </c>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row>
    <row r="426" spans="1:78" s="1" customFormat="1" ht="16.5" customHeight="1" x14ac:dyDescent="0.3">
      <c r="A426" s="1284"/>
      <c r="B426" s="1296"/>
      <c r="C426" s="44" t="s">
        <v>1223</v>
      </c>
      <c r="D426" s="1299"/>
      <c r="E426" s="1299"/>
      <c r="F426" s="1299"/>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row>
    <row r="427" spans="1:78" s="1" customFormat="1" ht="16.5" customHeight="1" thickBot="1" x14ac:dyDescent="0.35">
      <c r="A427" s="1285"/>
      <c r="B427" s="1297"/>
      <c r="C427" s="45" t="s">
        <v>10</v>
      </c>
      <c r="D427" s="1300"/>
      <c r="E427" s="1300"/>
      <c r="F427" s="1300"/>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row>
    <row r="428" spans="1:78" s="1" customFormat="1" ht="16.5" customHeight="1" x14ac:dyDescent="0.3">
      <c r="A428" s="1288">
        <v>142</v>
      </c>
      <c r="B428" s="35" t="s">
        <v>1226</v>
      </c>
      <c r="C428" s="44">
        <v>191227622</v>
      </c>
      <c r="D428" s="1298" t="s">
        <v>1227</v>
      </c>
      <c r="E428" s="1298" t="s">
        <v>3127</v>
      </c>
      <c r="F428" s="1298" t="s">
        <v>3063</v>
      </c>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row>
    <row r="429" spans="1:78" s="1" customFormat="1" ht="16.5" customHeight="1" x14ac:dyDescent="0.3">
      <c r="A429" s="1284"/>
      <c r="B429" s="35" t="s">
        <v>1229</v>
      </c>
      <c r="C429" s="47">
        <v>39362</v>
      </c>
      <c r="D429" s="1299"/>
      <c r="E429" s="1299"/>
      <c r="F429" s="1299"/>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row>
    <row r="430" spans="1:78" s="1" customFormat="1" ht="16.5" customHeight="1" thickBot="1" x14ac:dyDescent="0.35">
      <c r="A430" s="1285"/>
      <c r="B430" s="33"/>
      <c r="C430" s="45" t="s">
        <v>1150</v>
      </c>
      <c r="D430" s="1300"/>
      <c r="E430" s="1300"/>
      <c r="F430" s="1300"/>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row>
    <row r="431" spans="1:78" s="1" customFormat="1" ht="16.5" customHeight="1" x14ac:dyDescent="0.3">
      <c r="A431" s="1288">
        <v>143</v>
      </c>
      <c r="B431" s="35" t="s">
        <v>1232</v>
      </c>
      <c r="C431" s="44">
        <v>191622762</v>
      </c>
      <c r="D431" s="1298" t="s">
        <v>1233</v>
      </c>
      <c r="E431" s="1298" t="s">
        <v>3127</v>
      </c>
      <c r="F431" s="1298" t="s">
        <v>3063</v>
      </c>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row>
    <row r="432" spans="1:78" s="1" customFormat="1" ht="16.5" customHeight="1" x14ac:dyDescent="0.3">
      <c r="A432" s="1284"/>
      <c r="B432" s="35" t="s">
        <v>1235</v>
      </c>
      <c r="C432" s="47">
        <v>37900</v>
      </c>
      <c r="D432" s="1299"/>
      <c r="E432" s="1299"/>
      <c r="F432" s="1299"/>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row>
    <row r="433" spans="1:78" s="1" customFormat="1" ht="16.5" customHeight="1" thickBot="1" x14ac:dyDescent="0.35">
      <c r="A433" s="1285"/>
      <c r="B433" s="33"/>
      <c r="C433" s="45" t="s">
        <v>10</v>
      </c>
      <c r="D433" s="1300"/>
      <c r="E433" s="1300"/>
      <c r="F433" s="1300"/>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row>
    <row r="434" spans="1:78" s="1" customFormat="1" ht="43.5" customHeight="1" thickBot="1" x14ac:dyDescent="0.35">
      <c r="A434" s="64">
        <v>144</v>
      </c>
      <c r="B434" s="36" t="s">
        <v>1247</v>
      </c>
      <c r="C434" s="45">
        <v>191897120</v>
      </c>
      <c r="D434" s="45" t="s">
        <v>1248</v>
      </c>
      <c r="E434" s="45" t="s">
        <v>3127</v>
      </c>
      <c r="F434" s="45" t="s">
        <v>3063</v>
      </c>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row>
    <row r="435" spans="1:78" s="1" customFormat="1" ht="16.5" customHeight="1" x14ac:dyDescent="0.3">
      <c r="A435" s="1288">
        <v>145</v>
      </c>
      <c r="B435" s="35" t="s">
        <v>1251</v>
      </c>
      <c r="C435" s="44">
        <v>191706012</v>
      </c>
      <c r="D435" s="1298" t="s">
        <v>1252</v>
      </c>
      <c r="E435" s="1298" t="s">
        <v>3127</v>
      </c>
      <c r="F435" s="1298" t="s">
        <v>3063</v>
      </c>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row>
    <row r="436" spans="1:78" s="1" customFormat="1" ht="16.5" customHeight="1" x14ac:dyDescent="0.3">
      <c r="A436" s="1284"/>
      <c r="B436" s="35" t="s">
        <v>3128</v>
      </c>
      <c r="C436" s="44" t="s">
        <v>1255</v>
      </c>
      <c r="D436" s="1299"/>
      <c r="E436" s="1299"/>
      <c r="F436" s="1299"/>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row>
    <row r="437" spans="1:78" s="1" customFormat="1" ht="16.5" customHeight="1" thickBot="1" x14ac:dyDescent="0.35">
      <c r="A437" s="1285"/>
      <c r="B437" s="33"/>
      <c r="C437" s="45" t="s">
        <v>10</v>
      </c>
      <c r="D437" s="1300"/>
      <c r="E437" s="1300"/>
      <c r="F437" s="1300"/>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row>
    <row r="438" spans="1:78" s="1" customFormat="1" ht="16.5" customHeight="1" x14ac:dyDescent="0.3">
      <c r="A438" s="1288">
        <v>146</v>
      </c>
      <c r="B438" s="35" t="s">
        <v>1256</v>
      </c>
      <c r="C438" s="44">
        <v>190682258</v>
      </c>
      <c r="D438" s="1298" t="s">
        <v>1257</v>
      </c>
      <c r="E438" s="1298" t="s">
        <v>3127</v>
      </c>
      <c r="F438" s="1298" t="s">
        <v>3063</v>
      </c>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row>
    <row r="439" spans="1:78" s="1" customFormat="1" ht="16.5" customHeight="1" x14ac:dyDescent="0.3">
      <c r="A439" s="1284"/>
      <c r="B439" s="35" t="s">
        <v>3129</v>
      </c>
      <c r="C439" s="44" t="s">
        <v>1260</v>
      </c>
      <c r="D439" s="1299"/>
      <c r="E439" s="1299"/>
      <c r="F439" s="1299"/>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row>
    <row r="440" spans="1:78" s="1" customFormat="1" ht="16.5" customHeight="1" thickBot="1" x14ac:dyDescent="0.35">
      <c r="A440" s="1285"/>
      <c r="B440" s="33"/>
      <c r="C440" s="45" t="s">
        <v>1262</v>
      </c>
      <c r="D440" s="1300"/>
      <c r="E440" s="1300"/>
      <c r="F440" s="1300"/>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row>
    <row r="441" spans="1:78" s="1" customFormat="1" ht="16.5" customHeight="1" x14ac:dyDescent="0.3">
      <c r="A441" s="1288">
        <v>147</v>
      </c>
      <c r="B441" s="1295" t="s">
        <v>1264</v>
      </c>
      <c r="C441" s="44">
        <v>191776492</v>
      </c>
      <c r="D441" s="1298" t="s">
        <v>3130</v>
      </c>
      <c r="E441" s="1298" t="s">
        <v>3127</v>
      </c>
      <c r="F441" s="1298" t="s">
        <v>3063</v>
      </c>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row>
    <row r="442" spans="1:78" s="1" customFormat="1" ht="16.5" customHeight="1" x14ac:dyDescent="0.3">
      <c r="A442" s="1284"/>
      <c r="B442" s="1296"/>
      <c r="C442" s="44" t="s">
        <v>1267</v>
      </c>
      <c r="D442" s="1299"/>
      <c r="E442" s="1299"/>
      <c r="F442" s="1299"/>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row>
    <row r="443" spans="1:78" s="1" customFormat="1" ht="16.5" customHeight="1" thickBot="1" x14ac:dyDescent="0.35">
      <c r="A443" s="1285"/>
      <c r="B443" s="1297"/>
      <c r="C443" s="45" t="s">
        <v>1519</v>
      </c>
      <c r="D443" s="1300"/>
      <c r="E443" s="1300"/>
      <c r="F443" s="1300"/>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row>
    <row r="444" spans="1:78" s="1" customFormat="1" ht="16.5" customHeight="1" x14ac:dyDescent="0.3">
      <c r="A444" s="1288">
        <v>148</v>
      </c>
      <c r="B444" s="35" t="s">
        <v>1268</v>
      </c>
      <c r="C444" s="44">
        <v>191748863</v>
      </c>
      <c r="D444" s="1298" t="s">
        <v>3131</v>
      </c>
      <c r="E444" s="1298" t="s">
        <v>3127</v>
      </c>
      <c r="F444" s="1298" t="s">
        <v>3063</v>
      </c>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row>
    <row r="445" spans="1:78" s="1" customFormat="1" ht="16.5" customHeight="1" x14ac:dyDescent="0.3">
      <c r="A445" s="1284"/>
      <c r="B445" s="35" t="s">
        <v>1271</v>
      </c>
      <c r="C445" s="44" t="s">
        <v>1272</v>
      </c>
      <c r="D445" s="1299"/>
      <c r="E445" s="1299"/>
      <c r="F445" s="1299"/>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row>
    <row r="446" spans="1:78" s="1" customFormat="1" ht="16.5" customHeight="1" thickBot="1" x14ac:dyDescent="0.35">
      <c r="A446" s="1285"/>
      <c r="B446" s="33"/>
      <c r="C446" s="45" t="s">
        <v>10</v>
      </c>
      <c r="D446" s="1300"/>
      <c r="E446" s="1300"/>
      <c r="F446" s="1300"/>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row>
    <row r="447" spans="1:78" s="1" customFormat="1" ht="16.5" customHeight="1" x14ac:dyDescent="0.3">
      <c r="A447" s="1288">
        <v>149</v>
      </c>
      <c r="B447" s="35" t="s">
        <v>3132</v>
      </c>
      <c r="C447" s="44">
        <v>191410297</v>
      </c>
      <c r="D447" s="1298" t="s">
        <v>3134</v>
      </c>
      <c r="E447" s="1298" t="s">
        <v>3135</v>
      </c>
      <c r="F447" s="1298" t="s">
        <v>3136</v>
      </c>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row>
    <row r="448" spans="1:78" s="1" customFormat="1" ht="16.5" customHeight="1" x14ac:dyDescent="0.3">
      <c r="A448" s="1284"/>
      <c r="B448" s="35" t="s">
        <v>3133</v>
      </c>
      <c r="C448" s="47">
        <v>41192</v>
      </c>
      <c r="D448" s="1299"/>
      <c r="E448" s="1299"/>
      <c r="F448" s="1299"/>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row>
    <row r="449" spans="1:78" s="1" customFormat="1" ht="16.5" customHeight="1" thickBot="1" x14ac:dyDescent="0.35">
      <c r="A449" s="1285"/>
      <c r="B449" s="33"/>
      <c r="C449" s="45" t="s">
        <v>1329</v>
      </c>
      <c r="D449" s="1300"/>
      <c r="E449" s="1300"/>
      <c r="F449" s="1300"/>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row>
    <row r="450" spans="1:78" s="1" customFormat="1" ht="16.5" customHeight="1" x14ac:dyDescent="0.3">
      <c r="A450" s="1288">
        <v>150</v>
      </c>
      <c r="B450" s="35" t="s">
        <v>1330</v>
      </c>
      <c r="C450" s="44">
        <v>191291394</v>
      </c>
      <c r="D450" s="1298" t="s">
        <v>3138</v>
      </c>
      <c r="E450" s="1298" t="s">
        <v>3135</v>
      </c>
      <c r="F450" s="1298" t="s">
        <v>3139</v>
      </c>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row>
    <row r="451" spans="1:78" s="1" customFormat="1" ht="16.5" customHeight="1" x14ac:dyDescent="0.3">
      <c r="A451" s="1284"/>
      <c r="B451" s="35" t="s">
        <v>3137</v>
      </c>
      <c r="C451" s="44" t="s">
        <v>1334</v>
      </c>
      <c r="D451" s="1299"/>
      <c r="E451" s="1299"/>
      <c r="F451" s="1299"/>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row>
    <row r="452" spans="1:78" s="1" customFormat="1" ht="16.5" customHeight="1" thickBot="1" x14ac:dyDescent="0.35">
      <c r="A452" s="1285"/>
      <c r="B452" s="33"/>
      <c r="C452" s="45" t="s">
        <v>1329</v>
      </c>
      <c r="D452" s="1300"/>
      <c r="E452" s="1300"/>
      <c r="F452" s="1300"/>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row>
    <row r="453" spans="1:78" s="1" customFormat="1" ht="16.5" customHeight="1" x14ac:dyDescent="0.3">
      <c r="A453" s="1288">
        <v>151</v>
      </c>
      <c r="B453" s="35" t="s">
        <v>1337</v>
      </c>
      <c r="C453" s="44">
        <v>183122069</v>
      </c>
      <c r="D453" s="1298" t="s">
        <v>3140</v>
      </c>
      <c r="E453" s="1298" t="s">
        <v>3135</v>
      </c>
      <c r="F453" s="1304">
        <v>42495</v>
      </c>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row>
    <row r="454" spans="1:78" s="1" customFormat="1" ht="16.5" customHeight="1" x14ac:dyDescent="0.3">
      <c r="A454" s="1284"/>
      <c r="B454" s="35" t="s">
        <v>1340</v>
      </c>
      <c r="C454" s="47">
        <v>41063</v>
      </c>
      <c r="D454" s="1299"/>
      <c r="E454" s="1299"/>
      <c r="F454" s="1305"/>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1" customFormat="1" ht="16.5" customHeight="1" thickBot="1" x14ac:dyDescent="0.35">
      <c r="A455" s="1285"/>
      <c r="B455" s="33"/>
      <c r="C455" s="45" t="s">
        <v>1342</v>
      </c>
      <c r="D455" s="1300"/>
      <c r="E455" s="1300"/>
      <c r="F455" s="1306"/>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1" customFormat="1" ht="16.5" customHeight="1" x14ac:dyDescent="0.3">
      <c r="A456" s="1288">
        <v>152</v>
      </c>
      <c r="B456" s="1295" t="s">
        <v>1343</v>
      </c>
      <c r="C456" s="44">
        <v>191789199</v>
      </c>
      <c r="D456" s="1298" t="s">
        <v>1344</v>
      </c>
      <c r="E456" s="1298" t="s">
        <v>3135</v>
      </c>
      <c r="F456" s="48"/>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row>
    <row r="457" spans="1:78" s="1" customFormat="1" ht="16.5" customHeight="1" x14ac:dyDescent="0.3">
      <c r="A457" s="1284"/>
      <c r="B457" s="1296"/>
      <c r="C457" s="44" t="s">
        <v>1347</v>
      </c>
      <c r="D457" s="1299"/>
      <c r="E457" s="1299"/>
      <c r="F457" s="48" t="s">
        <v>3142</v>
      </c>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row>
    <row r="458" spans="1:78" s="1" customFormat="1" ht="16.5" customHeight="1" thickBot="1" x14ac:dyDescent="0.35">
      <c r="A458" s="1285"/>
      <c r="B458" s="1297"/>
      <c r="C458" s="45" t="s">
        <v>3141</v>
      </c>
      <c r="D458" s="1300"/>
      <c r="E458" s="1300"/>
      <c r="F458" s="49"/>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row>
    <row r="459" spans="1:78" s="1" customFormat="1" ht="16.5" customHeight="1" x14ac:dyDescent="0.3">
      <c r="A459" s="1288">
        <v>153</v>
      </c>
      <c r="B459" s="35" t="s">
        <v>3143</v>
      </c>
      <c r="C459" s="44">
        <v>186495985</v>
      </c>
      <c r="D459" s="1298" t="s">
        <v>3145</v>
      </c>
      <c r="E459" s="1298" t="s">
        <v>3135</v>
      </c>
      <c r="F459" s="1301">
        <v>42709</v>
      </c>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row>
    <row r="460" spans="1:78" s="1" customFormat="1" ht="16.5" customHeight="1" x14ac:dyDescent="0.3">
      <c r="A460" s="1284"/>
      <c r="B460" s="35" t="s">
        <v>3144</v>
      </c>
      <c r="C460" s="47">
        <v>38078</v>
      </c>
      <c r="D460" s="1299"/>
      <c r="E460" s="1299"/>
      <c r="F460" s="1302"/>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row>
    <row r="461" spans="1:78" s="1" customFormat="1" ht="16.5" customHeight="1" thickBot="1" x14ac:dyDescent="0.35">
      <c r="A461" s="1285"/>
      <c r="B461" s="33"/>
      <c r="C461" s="45" t="s">
        <v>1354</v>
      </c>
      <c r="D461" s="1300"/>
      <c r="E461" s="1300"/>
      <c r="F461" s="130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row>
    <row r="462" spans="1:78" s="1" customFormat="1" ht="16.5" customHeight="1" x14ac:dyDescent="0.3">
      <c r="A462" s="1288">
        <v>154</v>
      </c>
      <c r="B462" s="1295" t="s">
        <v>1355</v>
      </c>
      <c r="C462" s="44">
        <v>194393421</v>
      </c>
      <c r="D462" s="1298" t="s">
        <v>3146</v>
      </c>
      <c r="E462" s="1298" t="s">
        <v>3135</v>
      </c>
      <c r="F462" s="1298" t="s">
        <v>3147</v>
      </c>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row>
    <row r="463" spans="1:78" s="1" customFormat="1" ht="16.5" customHeight="1" x14ac:dyDescent="0.3">
      <c r="A463" s="1284"/>
      <c r="B463" s="1296"/>
      <c r="C463" s="44" t="s">
        <v>1358</v>
      </c>
      <c r="D463" s="1299"/>
      <c r="E463" s="1299"/>
      <c r="F463" s="1299"/>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row>
    <row r="464" spans="1:78" s="1" customFormat="1" ht="16.5" customHeight="1" thickBot="1" x14ac:dyDescent="0.35">
      <c r="A464" s="1285"/>
      <c r="B464" s="1297"/>
      <c r="C464" s="45" t="s">
        <v>1107</v>
      </c>
      <c r="D464" s="1300"/>
      <c r="E464" s="1300"/>
      <c r="F464" s="1300"/>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row>
    <row r="465" spans="1:78" s="1" customFormat="1" ht="16.5" customHeight="1" x14ac:dyDescent="0.3">
      <c r="A465" s="1288">
        <v>155</v>
      </c>
      <c r="B465" s="1295" t="s">
        <v>1500</v>
      </c>
      <c r="C465" s="44">
        <v>191602559</v>
      </c>
      <c r="D465" s="1298" t="s">
        <v>3148</v>
      </c>
      <c r="E465" s="1298" t="s">
        <v>3149</v>
      </c>
      <c r="F465" s="1298" t="s">
        <v>3150</v>
      </c>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row>
    <row r="466" spans="1:78" s="1" customFormat="1" ht="16.5" customHeight="1" x14ac:dyDescent="0.3">
      <c r="A466" s="1284"/>
      <c r="B466" s="1296"/>
      <c r="C466" s="47">
        <v>42522</v>
      </c>
      <c r="D466" s="1299"/>
      <c r="E466" s="1299"/>
      <c r="F466" s="1299"/>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row>
    <row r="467" spans="1:78" s="1" customFormat="1" ht="16.5" customHeight="1" thickBot="1" x14ac:dyDescent="0.35">
      <c r="A467" s="1285"/>
      <c r="B467" s="1297"/>
      <c r="C467" s="45" t="s">
        <v>1329</v>
      </c>
      <c r="D467" s="1300"/>
      <c r="E467" s="1300"/>
      <c r="F467" s="1300"/>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row>
    <row r="468" spans="1:78" s="1" customFormat="1" ht="16.5" customHeight="1" x14ac:dyDescent="0.3">
      <c r="A468" s="1288">
        <v>156</v>
      </c>
      <c r="B468" s="35" t="s">
        <v>1509</v>
      </c>
      <c r="C468" s="44">
        <v>191751283</v>
      </c>
      <c r="D468" s="1298" t="s">
        <v>3151</v>
      </c>
      <c r="E468" s="1298" t="s">
        <v>3149</v>
      </c>
      <c r="F468" s="1298" t="s">
        <v>3152</v>
      </c>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row>
    <row r="469" spans="1:78" s="1" customFormat="1" ht="16.5" customHeight="1" x14ac:dyDescent="0.3">
      <c r="A469" s="1284"/>
      <c r="B469" s="35" t="s">
        <v>1511</v>
      </c>
      <c r="C469" s="44" t="s">
        <v>1510</v>
      </c>
      <c r="D469" s="1299"/>
      <c r="E469" s="1299"/>
      <c r="F469" s="1299"/>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row>
    <row r="470" spans="1:78" s="1" customFormat="1" ht="16.5" customHeight="1" thickBot="1" x14ac:dyDescent="0.35">
      <c r="A470" s="1285"/>
      <c r="B470" s="33"/>
      <c r="C470" s="45" t="s">
        <v>1329</v>
      </c>
      <c r="D470" s="1300"/>
      <c r="E470" s="1300"/>
      <c r="F470" s="1300"/>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row>
    <row r="471" spans="1:78" s="1" customFormat="1" ht="16.5" customHeight="1" x14ac:dyDescent="0.3">
      <c r="A471" s="1288">
        <v>157</v>
      </c>
      <c r="B471" s="1295" t="s">
        <v>1513</v>
      </c>
      <c r="C471" s="44">
        <v>191732183</v>
      </c>
      <c r="D471" s="1298" t="s">
        <v>3153</v>
      </c>
      <c r="E471" s="1298" t="s">
        <v>3149</v>
      </c>
      <c r="F471" s="1301">
        <v>42527</v>
      </c>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row>
    <row r="472" spans="1:78" s="1" customFormat="1" ht="16.5" customHeight="1" x14ac:dyDescent="0.3">
      <c r="A472" s="1284"/>
      <c r="B472" s="1296"/>
      <c r="C472" s="44" t="s">
        <v>1517</v>
      </c>
      <c r="D472" s="1299"/>
      <c r="E472" s="1299"/>
      <c r="F472" s="1302"/>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row>
    <row r="473" spans="1:78" s="1" customFormat="1" ht="16.5" customHeight="1" thickBot="1" x14ac:dyDescent="0.35">
      <c r="A473" s="1285"/>
      <c r="B473" s="1297"/>
      <c r="C473" s="45" t="s">
        <v>1329</v>
      </c>
      <c r="D473" s="1300"/>
      <c r="E473" s="1300"/>
      <c r="F473" s="130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row>
    <row r="474" spans="1:78" s="1" customFormat="1" ht="16.5" customHeight="1" x14ac:dyDescent="0.3">
      <c r="A474" s="1288">
        <v>158</v>
      </c>
      <c r="B474" s="35" t="s">
        <v>1521</v>
      </c>
      <c r="C474" s="44">
        <v>191577382</v>
      </c>
      <c r="D474" s="1298" t="s">
        <v>3155</v>
      </c>
      <c r="E474" s="1298" t="s">
        <v>3149</v>
      </c>
      <c r="F474" s="1301">
        <v>42527</v>
      </c>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row>
    <row r="475" spans="1:78" s="1" customFormat="1" ht="16.5" customHeight="1" x14ac:dyDescent="0.3">
      <c r="A475" s="1284"/>
      <c r="B475" s="35" t="s">
        <v>1524</v>
      </c>
      <c r="C475" s="44" t="s">
        <v>3154</v>
      </c>
      <c r="D475" s="1299"/>
      <c r="E475" s="1299"/>
      <c r="F475" s="1302"/>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row>
    <row r="476" spans="1:78" s="1" customFormat="1" ht="16.5" customHeight="1" thickBot="1" x14ac:dyDescent="0.35">
      <c r="A476" s="1285"/>
      <c r="B476" s="33"/>
      <c r="C476" s="45" t="s">
        <v>1329</v>
      </c>
      <c r="D476" s="1300"/>
      <c r="E476" s="1300"/>
      <c r="F476" s="130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row>
    <row r="477" spans="1:78" s="1" customFormat="1" ht="16.5" customHeight="1" x14ac:dyDescent="0.3">
      <c r="A477" s="1288">
        <v>159</v>
      </c>
      <c r="B477" s="1295" t="s">
        <v>1528</v>
      </c>
      <c r="C477" s="44">
        <v>191615383</v>
      </c>
      <c r="D477" s="1298" t="s">
        <v>3156</v>
      </c>
      <c r="E477" s="1298" t="s">
        <v>3149</v>
      </c>
      <c r="F477" s="1301">
        <v>42375</v>
      </c>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row>
    <row r="478" spans="1:78" s="1" customFormat="1" ht="16.5" customHeight="1" x14ac:dyDescent="0.3">
      <c r="A478" s="1284"/>
      <c r="B478" s="1296"/>
      <c r="C478" s="47">
        <v>41985</v>
      </c>
      <c r="D478" s="1299"/>
      <c r="E478" s="1299"/>
      <c r="F478" s="1302"/>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row>
    <row r="479" spans="1:78" s="1" customFormat="1" ht="16.5" customHeight="1" thickBot="1" x14ac:dyDescent="0.35">
      <c r="A479" s="1285"/>
      <c r="B479" s="1297"/>
      <c r="C479" s="45" t="s">
        <v>1329</v>
      </c>
      <c r="D479" s="1300"/>
      <c r="E479" s="1300"/>
      <c r="F479" s="130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row>
    <row r="480" spans="1:78" s="1" customFormat="1" ht="16.5" customHeight="1" x14ac:dyDescent="0.3">
      <c r="A480" s="1288">
        <v>160</v>
      </c>
      <c r="B480" s="1295" t="s">
        <v>1658</v>
      </c>
      <c r="C480" s="44">
        <v>191383593</v>
      </c>
      <c r="D480" s="1298" t="s">
        <v>1659</v>
      </c>
      <c r="E480" s="1298" t="s">
        <v>3157</v>
      </c>
      <c r="F480" s="1298" t="s">
        <v>3158</v>
      </c>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row>
    <row r="481" spans="1:78" s="1" customFormat="1" ht="16.5" customHeight="1" x14ac:dyDescent="0.3">
      <c r="A481" s="1284"/>
      <c r="B481" s="1296"/>
      <c r="C481" s="47">
        <v>42013</v>
      </c>
      <c r="D481" s="1299"/>
      <c r="E481" s="1299"/>
      <c r="F481" s="1299"/>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row>
    <row r="482" spans="1:78" s="1" customFormat="1" ht="16.5" customHeight="1" thickBot="1" x14ac:dyDescent="0.35">
      <c r="A482" s="1285"/>
      <c r="B482" s="1297"/>
      <c r="C482" s="45" t="s">
        <v>1329</v>
      </c>
      <c r="D482" s="1300"/>
      <c r="E482" s="1300"/>
      <c r="F482" s="1300"/>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row>
    <row r="483" spans="1:78" s="1" customFormat="1" ht="16.5" customHeight="1" x14ac:dyDescent="0.3">
      <c r="A483" s="1288">
        <v>161</v>
      </c>
      <c r="B483" s="35" t="s">
        <v>1660</v>
      </c>
      <c r="C483" s="44">
        <v>191684073</v>
      </c>
      <c r="D483" s="1298" t="s">
        <v>1661</v>
      </c>
      <c r="E483" s="1298" t="s">
        <v>3157</v>
      </c>
      <c r="F483" s="1301">
        <v>42468</v>
      </c>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row>
    <row r="484" spans="1:78" s="1" customFormat="1" ht="16.5" customHeight="1" x14ac:dyDescent="0.3">
      <c r="A484" s="1284"/>
      <c r="B484" s="35" t="s">
        <v>1663</v>
      </c>
      <c r="C484" s="44" t="s">
        <v>1664</v>
      </c>
      <c r="D484" s="1299"/>
      <c r="E484" s="1299"/>
      <c r="F484" s="1302"/>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row>
    <row r="485" spans="1:78" s="1" customFormat="1" ht="16.5" customHeight="1" thickBot="1" x14ac:dyDescent="0.35">
      <c r="A485" s="1285"/>
      <c r="B485" s="33"/>
      <c r="C485" s="45" t="s">
        <v>1666</v>
      </c>
      <c r="D485" s="1300"/>
      <c r="E485" s="1300"/>
      <c r="F485" s="130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row>
    <row r="486" spans="1:78" s="1" customFormat="1" ht="16.5" customHeight="1" x14ac:dyDescent="0.3">
      <c r="A486" s="1288">
        <v>162</v>
      </c>
      <c r="B486" s="35"/>
      <c r="C486" s="44">
        <v>183192126</v>
      </c>
      <c r="D486" s="1298" t="s">
        <v>1669</v>
      </c>
      <c r="E486" s="1298" t="s">
        <v>3157</v>
      </c>
      <c r="F486" s="1298" t="s">
        <v>3160</v>
      </c>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row>
    <row r="487" spans="1:78" s="1" customFormat="1" ht="16.5" customHeight="1" x14ac:dyDescent="0.3">
      <c r="A487" s="1284"/>
      <c r="B487" s="35" t="s">
        <v>966</v>
      </c>
      <c r="C487" s="44" t="s">
        <v>1671</v>
      </c>
      <c r="D487" s="1299"/>
      <c r="E487" s="1299"/>
      <c r="F487" s="1299"/>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row>
    <row r="488" spans="1:78" s="1" customFormat="1" ht="16.5" customHeight="1" thickBot="1" x14ac:dyDescent="0.35">
      <c r="A488" s="1285"/>
      <c r="B488" s="36" t="s">
        <v>3159</v>
      </c>
      <c r="C488" s="45" t="s">
        <v>1342</v>
      </c>
      <c r="D488" s="1300"/>
      <c r="E488" s="1300"/>
      <c r="F488" s="1300"/>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row>
    <row r="489" spans="1:78" s="1" customFormat="1" ht="16.5" customHeight="1" x14ac:dyDescent="0.3">
      <c r="A489" s="1288">
        <v>163</v>
      </c>
      <c r="B489" s="35" t="s">
        <v>151</v>
      </c>
      <c r="C489" s="44">
        <v>183687865</v>
      </c>
      <c r="D489" s="1298" t="s">
        <v>1676</v>
      </c>
      <c r="E489" s="1298" t="s">
        <v>3157</v>
      </c>
      <c r="F489" s="1298" t="s">
        <v>3161</v>
      </c>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row>
    <row r="490" spans="1:78" s="1" customFormat="1" ht="16.5" customHeight="1" x14ac:dyDescent="0.3">
      <c r="A490" s="1284"/>
      <c r="B490" s="35" t="s">
        <v>1678</v>
      </c>
      <c r="C490" s="47">
        <v>38900</v>
      </c>
      <c r="D490" s="1299"/>
      <c r="E490" s="1299"/>
      <c r="F490" s="1299"/>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row>
    <row r="491" spans="1:78" s="1" customFormat="1" ht="16.5" customHeight="1" thickBot="1" x14ac:dyDescent="0.35">
      <c r="A491" s="1285"/>
      <c r="B491" s="33"/>
      <c r="C491" s="45" t="s">
        <v>1680</v>
      </c>
      <c r="D491" s="1300"/>
      <c r="E491" s="1300"/>
      <c r="F491" s="1300"/>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row>
    <row r="492" spans="1:78" s="1" customFormat="1" ht="16.5" customHeight="1" x14ac:dyDescent="0.3">
      <c r="A492" s="1288">
        <v>164</v>
      </c>
      <c r="B492" s="35" t="s">
        <v>1681</v>
      </c>
      <c r="C492" s="44">
        <v>191444240</v>
      </c>
      <c r="D492" s="1298" t="s">
        <v>1682</v>
      </c>
      <c r="E492" s="1298" t="s">
        <v>3163</v>
      </c>
      <c r="F492" s="1298" t="s">
        <v>3164</v>
      </c>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row>
    <row r="493" spans="1:78" s="1" customFormat="1" ht="16.5" customHeight="1" x14ac:dyDescent="0.3">
      <c r="A493" s="1284"/>
      <c r="B493" s="35" t="s">
        <v>3162</v>
      </c>
      <c r="C493" s="44" t="s">
        <v>1685</v>
      </c>
      <c r="D493" s="1299"/>
      <c r="E493" s="1299"/>
      <c r="F493" s="1299"/>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row>
    <row r="494" spans="1:78" s="1" customFormat="1" ht="16.5" customHeight="1" thickBot="1" x14ac:dyDescent="0.35">
      <c r="A494" s="1285"/>
      <c r="B494" s="33"/>
      <c r="C494" s="45" t="s">
        <v>1519</v>
      </c>
      <c r="D494" s="1300"/>
      <c r="E494" s="1300"/>
      <c r="F494" s="1300"/>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row>
    <row r="495" spans="1:78" s="1" customFormat="1" ht="16.5" customHeight="1" x14ac:dyDescent="0.3">
      <c r="A495" s="1288">
        <v>165</v>
      </c>
      <c r="B495" s="35" t="s">
        <v>1689</v>
      </c>
      <c r="C495" s="44">
        <v>191417896</v>
      </c>
      <c r="D495" s="1298" t="s">
        <v>1690</v>
      </c>
      <c r="E495" s="1298" t="s">
        <v>3157</v>
      </c>
      <c r="F495" s="1298" t="s">
        <v>3165</v>
      </c>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row>
    <row r="496" spans="1:78" s="1" customFormat="1" ht="16.5" customHeight="1" x14ac:dyDescent="0.3">
      <c r="A496" s="1284"/>
      <c r="B496" s="35" t="s">
        <v>1692</v>
      </c>
      <c r="C496" s="44" t="s">
        <v>1693</v>
      </c>
      <c r="D496" s="1299"/>
      <c r="E496" s="1299"/>
      <c r="F496" s="1299"/>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row>
    <row r="497" spans="1:78" s="1" customFormat="1" ht="16.5" customHeight="1" thickBot="1" x14ac:dyDescent="0.35">
      <c r="A497" s="1285"/>
      <c r="B497" s="33"/>
      <c r="C497" s="45" t="s">
        <v>1695</v>
      </c>
      <c r="D497" s="1300"/>
      <c r="E497" s="1300"/>
      <c r="F497" s="1300"/>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row>
    <row r="498" spans="1:78" s="1" customFormat="1" ht="16.5" customHeight="1" x14ac:dyDescent="0.3">
      <c r="A498" s="1288">
        <v>166</v>
      </c>
      <c r="B498" s="35" t="s">
        <v>1697</v>
      </c>
      <c r="C498" s="44">
        <v>182472469</v>
      </c>
      <c r="D498" s="1298" t="s">
        <v>1698</v>
      </c>
      <c r="E498" s="1298" t="s">
        <v>3157</v>
      </c>
      <c r="F498" s="1301">
        <v>42377</v>
      </c>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row>
    <row r="499" spans="1:78" s="1" customFormat="1" ht="16.5" customHeight="1" x14ac:dyDescent="0.3">
      <c r="A499" s="1284"/>
      <c r="B499" s="35" t="s">
        <v>1700</v>
      </c>
      <c r="C499" s="47">
        <v>42683</v>
      </c>
      <c r="D499" s="1299"/>
      <c r="E499" s="1299"/>
      <c r="F499" s="1302"/>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row>
    <row r="500" spans="1:78" s="1" customFormat="1" ht="16.5" customHeight="1" thickBot="1" x14ac:dyDescent="0.35">
      <c r="A500" s="1285"/>
      <c r="B500" s="33"/>
      <c r="C500" s="45" t="s">
        <v>1354</v>
      </c>
      <c r="D500" s="1300"/>
      <c r="E500" s="1300"/>
      <c r="F500" s="130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row>
    <row r="501" spans="1:78" s="1" customFormat="1" ht="16.5" customHeight="1" x14ac:dyDescent="0.3">
      <c r="A501" s="1288">
        <v>167</v>
      </c>
      <c r="B501" s="35" t="s">
        <v>1702</v>
      </c>
      <c r="C501" s="44">
        <v>191533880</v>
      </c>
      <c r="D501" s="1298" t="s">
        <v>1703</v>
      </c>
      <c r="E501" s="1298" t="s">
        <v>3157</v>
      </c>
      <c r="F501" s="1301">
        <v>42590</v>
      </c>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row>
    <row r="502" spans="1:78" s="1" customFormat="1" ht="16.5" customHeight="1" x14ac:dyDescent="0.3">
      <c r="A502" s="1284"/>
      <c r="B502" s="35" t="s">
        <v>1705</v>
      </c>
      <c r="C502" s="47">
        <v>41374</v>
      </c>
      <c r="D502" s="1299"/>
      <c r="E502" s="1299"/>
      <c r="F502" s="1302"/>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row>
    <row r="503" spans="1:78" s="1" customFormat="1" ht="16.5" customHeight="1" x14ac:dyDescent="0.3">
      <c r="A503" s="1284"/>
      <c r="B503" s="37"/>
      <c r="C503" s="44" t="s">
        <v>1707</v>
      </c>
      <c r="D503" s="1299"/>
      <c r="E503" s="1299"/>
      <c r="F503" s="1302"/>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row>
    <row r="504" spans="1:78" s="1" customFormat="1" ht="16.5" customHeight="1" thickBot="1" x14ac:dyDescent="0.35">
      <c r="A504" s="1285"/>
      <c r="B504" s="33"/>
      <c r="C504" s="45"/>
      <c r="D504" s="1300"/>
      <c r="E504" s="1300"/>
      <c r="F504" s="130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row>
    <row r="505" spans="1:78" s="1" customFormat="1" ht="16.5" customHeight="1" x14ac:dyDescent="0.3">
      <c r="A505" s="1288">
        <v>168</v>
      </c>
      <c r="B505" s="1295" t="s">
        <v>1708</v>
      </c>
      <c r="C505" s="44">
        <v>6003374</v>
      </c>
      <c r="D505" s="1298" t="s">
        <v>1709</v>
      </c>
      <c r="E505" s="1298" t="s">
        <v>3157</v>
      </c>
      <c r="F505" s="1301">
        <v>42498</v>
      </c>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row>
    <row r="506" spans="1:78" s="1" customFormat="1" ht="16.5" customHeight="1" x14ac:dyDescent="0.3">
      <c r="A506" s="1284"/>
      <c r="B506" s="1296"/>
      <c r="C506" s="44" t="s">
        <v>1712</v>
      </c>
      <c r="D506" s="1299"/>
      <c r="E506" s="1299"/>
      <c r="F506" s="1302"/>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row>
    <row r="507" spans="1:78" s="1" customFormat="1" ht="16.5" customHeight="1" thickBot="1" x14ac:dyDescent="0.35">
      <c r="A507" s="1285"/>
      <c r="B507" s="1297"/>
      <c r="C507" s="45" t="s">
        <v>1713</v>
      </c>
      <c r="D507" s="1300"/>
      <c r="E507" s="1300"/>
      <c r="F507" s="130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row>
    <row r="508" spans="1:78" s="1" customFormat="1" ht="16.5" customHeight="1" x14ac:dyDescent="0.3">
      <c r="A508" s="1288">
        <v>169</v>
      </c>
      <c r="B508" s="35" t="s">
        <v>1900</v>
      </c>
      <c r="C508" s="44">
        <v>191685176</v>
      </c>
      <c r="D508" s="1298" t="s">
        <v>1901</v>
      </c>
      <c r="E508" s="1298" t="s">
        <v>2131</v>
      </c>
      <c r="F508" s="1301">
        <v>42684</v>
      </c>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row>
    <row r="509" spans="1:78" s="1" customFormat="1" ht="16.5" customHeight="1" x14ac:dyDescent="0.3">
      <c r="A509" s="1284"/>
      <c r="B509" s="35" t="s">
        <v>3166</v>
      </c>
      <c r="C509" s="44" t="s">
        <v>1904</v>
      </c>
      <c r="D509" s="1299"/>
      <c r="E509" s="1299"/>
      <c r="F509" s="1302"/>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row>
    <row r="510" spans="1:78" s="1" customFormat="1" ht="16.5" customHeight="1" thickBot="1" x14ac:dyDescent="0.35">
      <c r="A510" s="1285"/>
      <c r="B510" s="33"/>
      <c r="C510" s="45" t="s">
        <v>1519</v>
      </c>
      <c r="D510" s="1300"/>
      <c r="E510" s="1300"/>
      <c r="F510" s="130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row>
    <row r="511" spans="1:78" s="1" customFormat="1" ht="16.5" customHeight="1" x14ac:dyDescent="0.3">
      <c r="A511" s="1288">
        <v>170</v>
      </c>
      <c r="B511" s="1295" t="s">
        <v>1908</v>
      </c>
      <c r="C511" s="44">
        <v>191491867</v>
      </c>
      <c r="D511" s="1298" t="s">
        <v>1909</v>
      </c>
      <c r="E511" s="1298" t="s">
        <v>2131</v>
      </c>
      <c r="F511" s="1298" t="s">
        <v>3167</v>
      </c>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row>
    <row r="512" spans="1:78" s="1" customFormat="1" ht="16.5" customHeight="1" x14ac:dyDescent="0.3">
      <c r="A512" s="1284"/>
      <c r="B512" s="1296"/>
      <c r="C512" s="44" t="s">
        <v>1912</v>
      </c>
      <c r="D512" s="1299"/>
      <c r="E512" s="1299"/>
      <c r="F512" s="1299"/>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row>
    <row r="513" spans="1:78" s="1" customFormat="1" ht="16.5" customHeight="1" x14ac:dyDescent="0.3">
      <c r="A513" s="1284"/>
      <c r="B513" s="1296"/>
      <c r="C513" s="44" t="s">
        <v>1519</v>
      </c>
      <c r="D513" s="1299"/>
      <c r="E513" s="1299"/>
      <c r="F513" s="1299"/>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row>
    <row r="514" spans="1:78" s="1" customFormat="1" ht="16.5" customHeight="1" thickBot="1" x14ac:dyDescent="0.35">
      <c r="A514" s="1285"/>
      <c r="B514" s="1297"/>
      <c r="C514" s="45"/>
      <c r="D514" s="1300"/>
      <c r="E514" s="1300"/>
      <c r="F514" s="1300"/>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row>
    <row r="515" spans="1:78" s="1" customFormat="1" ht="16.5" customHeight="1" x14ac:dyDescent="0.3">
      <c r="A515" s="1288">
        <v>171</v>
      </c>
      <c r="B515" s="1295" t="s">
        <v>1918</v>
      </c>
      <c r="C515" s="44">
        <v>191231186</v>
      </c>
      <c r="D515" s="1298" t="s">
        <v>1919</v>
      </c>
      <c r="E515" s="1298" t="s">
        <v>2131</v>
      </c>
      <c r="F515" s="1301">
        <v>42684</v>
      </c>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row>
    <row r="516" spans="1:78" s="1" customFormat="1" ht="16.5" customHeight="1" x14ac:dyDescent="0.3">
      <c r="A516" s="1284"/>
      <c r="B516" s="1296"/>
      <c r="C516" s="44" t="s">
        <v>1922</v>
      </c>
      <c r="D516" s="1299"/>
      <c r="E516" s="1299"/>
      <c r="F516" s="1302"/>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1" customFormat="1" ht="16.5" customHeight="1" thickBot="1" x14ac:dyDescent="0.35">
      <c r="A517" s="1285"/>
      <c r="B517" s="1297"/>
      <c r="C517" s="45" t="s">
        <v>1519</v>
      </c>
      <c r="D517" s="1300"/>
      <c r="E517" s="1300"/>
      <c r="F517" s="130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row>
    <row r="518" spans="1:78" s="1" customFormat="1" ht="16.5" customHeight="1" x14ac:dyDescent="0.3">
      <c r="A518" s="1288">
        <v>172</v>
      </c>
      <c r="B518" s="35"/>
      <c r="C518" s="44">
        <v>191423071</v>
      </c>
      <c r="D518" s="1298" t="s">
        <v>1924</v>
      </c>
      <c r="E518" s="1298" t="s">
        <v>2131</v>
      </c>
      <c r="F518" s="1298" t="s">
        <v>3168</v>
      </c>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row>
    <row r="519" spans="1:78" s="1" customFormat="1" ht="16.5" customHeight="1" x14ac:dyDescent="0.3">
      <c r="A519" s="1284"/>
      <c r="B519" s="35" t="s">
        <v>1926</v>
      </c>
      <c r="C519" s="47">
        <v>39633</v>
      </c>
      <c r="D519" s="1299"/>
      <c r="E519" s="1299"/>
      <c r="F519" s="1299"/>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row>
    <row r="520" spans="1:78" s="1" customFormat="1" ht="16.5" customHeight="1" thickBot="1" x14ac:dyDescent="0.35">
      <c r="A520" s="1285"/>
      <c r="B520" s="36"/>
      <c r="C520" s="45" t="s">
        <v>1519</v>
      </c>
      <c r="D520" s="1300"/>
      <c r="E520" s="1300"/>
      <c r="F520" s="1300"/>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row>
    <row r="521" spans="1:78" s="1" customFormat="1" ht="16.5" customHeight="1" x14ac:dyDescent="0.3">
      <c r="A521" s="1288">
        <v>173</v>
      </c>
      <c r="B521" s="35" t="s">
        <v>1930</v>
      </c>
      <c r="C521" s="44">
        <v>191595022</v>
      </c>
      <c r="D521" s="1298" t="s">
        <v>1931</v>
      </c>
      <c r="E521" s="1298" t="s">
        <v>2131</v>
      </c>
      <c r="F521" s="1298" t="s">
        <v>3170</v>
      </c>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row>
    <row r="522" spans="1:78" s="1" customFormat="1" ht="16.5" customHeight="1" x14ac:dyDescent="0.3">
      <c r="A522" s="1284"/>
      <c r="B522" s="35" t="s">
        <v>3169</v>
      </c>
      <c r="C522" s="47">
        <v>38695</v>
      </c>
      <c r="D522" s="1299"/>
      <c r="E522" s="1299"/>
      <c r="F522" s="1299"/>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row>
    <row r="523" spans="1:78" s="1" customFormat="1" ht="16.5" customHeight="1" thickBot="1" x14ac:dyDescent="0.35">
      <c r="A523" s="1285"/>
      <c r="B523" s="36"/>
      <c r="C523" s="45" t="s">
        <v>1519</v>
      </c>
      <c r="D523" s="1300"/>
      <c r="E523" s="1300"/>
      <c r="F523" s="1300"/>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row>
    <row r="524" spans="1:78" s="1" customFormat="1" ht="16.5" customHeight="1" x14ac:dyDescent="0.3">
      <c r="A524" s="1288">
        <v>174</v>
      </c>
      <c r="B524" s="1295" t="s">
        <v>1938</v>
      </c>
      <c r="C524" s="44">
        <v>191506061</v>
      </c>
      <c r="D524" s="1298" t="s">
        <v>1939</v>
      </c>
      <c r="E524" s="1298" t="s">
        <v>2131</v>
      </c>
      <c r="F524" s="1298" t="s">
        <v>3171</v>
      </c>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row>
    <row r="525" spans="1:78" s="1" customFormat="1" ht="16.5" customHeight="1" x14ac:dyDescent="0.3">
      <c r="A525" s="1284"/>
      <c r="B525" s="1296"/>
      <c r="C525" s="44" t="s">
        <v>1942</v>
      </c>
      <c r="D525" s="1299"/>
      <c r="E525" s="1299"/>
      <c r="F525" s="1299"/>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row>
    <row r="526" spans="1:78" s="1" customFormat="1" ht="16.5" customHeight="1" thickBot="1" x14ac:dyDescent="0.35">
      <c r="A526" s="1285"/>
      <c r="B526" s="1297"/>
      <c r="C526" s="45" t="s">
        <v>1519</v>
      </c>
      <c r="D526" s="1300"/>
      <c r="E526" s="1300"/>
      <c r="F526" s="1300"/>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row>
    <row r="527" spans="1:78" s="1" customFormat="1" ht="16.5" customHeight="1" x14ac:dyDescent="0.3">
      <c r="A527" s="1288">
        <v>175</v>
      </c>
      <c r="B527" s="35" t="s">
        <v>1946</v>
      </c>
      <c r="C527" s="44">
        <v>190064566</v>
      </c>
      <c r="D527" s="1298" t="s">
        <v>1947</v>
      </c>
      <c r="E527" s="1298" t="s">
        <v>2131</v>
      </c>
      <c r="F527" s="1301">
        <v>42593</v>
      </c>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row>
    <row r="528" spans="1:78" s="1" customFormat="1" ht="16.5" customHeight="1" x14ac:dyDescent="0.3">
      <c r="A528" s="1284"/>
      <c r="B528" s="35" t="s">
        <v>1948</v>
      </c>
      <c r="C528" s="44" t="s">
        <v>1949</v>
      </c>
      <c r="D528" s="1299"/>
      <c r="E528" s="1299"/>
      <c r="F528" s="1302"/>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row>
    <row r="529" spans="1:78" s="1" customFormat="1" ht="16.5" customHeight="1" thickBot="1" x14ac:dyDescent="0.35">
      <c r="A529" s="1285"/>
      <c r="B529" s="33"/>
      <c r="C529" s="45" t="s">
        <v>1519</v>
      </c>
      <c r="D529" s="1300"/>
      <c r="E529" s="1300"/>
      <c r="F529" s="130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row>
    <row r="530" spans="1:78" s="1" customFormat="1" ht="16.5" customHeight="1" x14ac:dyDescent="0.3">
      <c r="A530" s="1288">
        <v>176</v>
      </c>
      <c r="B530" s="35" t="s">
        <v>102</v>
      </c>
      <c r="C530" s="44">
        <v>191501721</v>
      </c>
      <c r="D530" s="1298" t="s">
        <v>1950</v>
      </c>
      <c r="E530" s="1298" t="s">
        <v>2131</v>
      </c>
      <c r="F530" s="1298" t="s">
        <v>3172</v>
      </c>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row>
    <row r="531" spans="1:78" s="1" customFormat="1" ht="16.5" customHeight="1" x14ac:dyDescent="0.3">
      <c r="A531" s="1284"/>
      <c r="B531" s="35" t="s">
        <v>1952</v>
      </c>
      <c r="C531" s="44" t="s">
        <v>1953</v>
      </c>
      <c r="D531" s="1299"/>
      <c r="E531" s="1299"/>
      <c r="F531" s="1299"/>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row>
    <row r="532" spans="1:78" s="1" customFormat="1" ht="16.5" customHeight="1" thickBot="1" x14ac:dyDescent="0.35">
      <c r="A532" s="1285"/>
      <c r="B532" s="33"/>
      <c r="C532" s="45" t="s">
        <v>1519</v>
      </c>
      <c r="D532" s="1300"/>
      <c r="E532" s="1300"/>
      <c r="F532" s="1300"/>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row>
    <row r="533" spans="1:78" s="1" customFormat="1" ht="16.5" customHeight="1" x14ac:dyDescent="0.3">
      <c r="A533" s="1288">
        <v>177</v>
      </c>
      <c r="B533" s="1295" t="s">
        <v>1956</v>
      </c>
      <c r="C533" s="44">
        <v>191736019</v>
      </c>
      <c r="D533" s="1298" t="s">
        <v>1957</v>
      </c>
      <c r="E533" s="1298" t="s">
        <v>2131</v>
      </c>
      <c r="F533" s="1298" t="s">
        <v>3173</v>
      </c>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row>
    <row r="534" spans="1:78" s="1" customFormat="1" ht="16.5" customHeight="1" x14ac:dyDescent="0.3">
      <c r="A534" s="1284"/>
      <c r="B534" s="1296"/>
      <c r="C534" s="44" t="s">
        <v>1959</v>
      </c>
      <c r="D534" s="1299"/>
      <c r="E534" s="1299"/>
      <c r="F534" s="1299"/>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row>
    <row r="535" spans="1:78" s="1" customFormat="1" ht="16.5" customHeight="1" thickBot="1" x14ac:dyDescent="0.35">
      <c r="A535" s="1285"/>
      <c r="B535" s="1297"/>
      <c r="C535" s="45" t="s">
        <v>1519</v>
      </c>
      <c r="D535" s="1300"/>
      <c r="E535" s="1300"/>
      <c r="F535" s="1300"/>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row>
    <row r="536" spans="1:78" s="1" customFormat="1" ht="16.5" customHeight="1" x14ac:dyDescent="0.3">
      <c r="A536" s="1288">
        <v>178</v>
      </c>
      <c r="B536" s="35" t="s">
        <v>1960</v>
      </c>
      <c r="C536" s="44">
        <v>192176560</v>
      </c>
      <c r="D536" s="1298" t="s">
        <v>1961</v>
      </c>
      <c r="E536" s="1298" t="s">
        <v>2131</v>
      </c>
      <c r="F536" s="1298" t="s">
        <v>3172</v>
      </c>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row>
    <row r="537" spans="1:78" s="1" customFormat="1" ht="16.5" customHeight="1" x14ac:dyDescent="0.3">
      <c r="A537" s="1284"/>
      <c r="B537" s="35" t="s">
        <v>3174</v>
      </c>
      <c r="C537" s="47">
        <v>41705</v>
      </c>
      <c r="D537" s="1299"/>
      <c r="E537" s="1299"/>
      <c r="F537" s="1299"/>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row>
    <row r="538" spans="1:78" s="1" customFormat="1" ht="16.5" customHeight="1" thickBot="1" x14ac:dyDescent="0.35">
      <c r="A538" s="1285"/>
      <c r="B538" s="33"/>
      <c r="C538" s="45" t="s">
        <v>1965</v>
      </c>
      <c r="D538" s="1300"/>
      <c r="E538" s="1300"/>
      <c r="F538" s="1300"/>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row>
    <row r="539" spans="1:78" s="1" customFormat="1" ht="16.5" customHeight="1" x14ac:dyDescent="0.3">
      <c r="A539" s="1288">
        <v>179</v>
      </c>
      <c r="B539" s="35" t="s">
        <v>1969</v>
      </c>
      <c r="C539" s="44">
        <v>191530983</v>
      </c>
      <c r="D539" s="1298" t="s">
        <v>1970</v>
      </c>
      <c r="E539" s="1298" t="s">
        <v>2131</v>
      </c>
      <c r="F539" s="1298" t="s">
        <v>3176</v>
      </c>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row>
    <row r="540" spans="1:78" s="1" customFormat="1" ht="16.5" customHeight="1" x14ac:dyDescent="0.3">
      <c r="A540" s="1284"/>
      <c r="B540" s="35" t="s">
        <v>3175</v>
      </c>
      <c r="C540" s="44" t="s">
        <v>1973</v>
      </c>
      <c r="D540" s="1299"/>
      <c r="E540" s="1299"/>
      <c r="F540" s="1299"/>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row>
    <row r="541" spans="1:78" s="1" customFormat="1" ht="16.5" customHeight="1" thickBot="1" x14ac:dyDescent="0.35">
      <c r="A541" s="1285"/>
      <c r="B541" s="33"/>
      <c r="C541" s="45" t="s">
        <v>1519</v>
      </c>
      <c r="D541" s="1300"/>
      <c r="E541" s="1300"/>
      <c r="F541" s="1300"/>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row>
    <row r="542" spans="1:78" s="1" customFormat="1" ht="16.5" customHeight="1" x14ac:dyDescent="0.3">
      <c r="A542" s="1288">
        <v>180</v>
      </c>
      <c r="B542" s="1295" t="s">
        <v>1977</v>
      </c>
      <c r="C542" s="44">
        <v>191594263</v>
      </c>
      <c r="D542" s="1298" t="s">
        <v>1978</v>
      </c>
      <c r="E542" s="1298" t="s">
        <v>2131</v>
      </c>
      <c r="F542" s="1298" t="s">
        <v>3177</v>
      </c>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row>
    <row r="543" spans="1:78" s="1" customFormat="1" ht="16.5" customHeight="1" x14ac:dyDescent="0.3">
      <c r="A543" s="1284"/>
      <c r="B543" s="1296"/>
      <c r="C543" s="44" t="s">
        <v>1981</v>
      </c>
      <c r="D543" s="1299"/>
      <c r="E543" s="1299"/>
      <c r="F543" s="1299"/>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row>
    <row r="544" spans="1:78" s="1" customFormat="1" ht="16.5" customHeight="1" thickBot="1" x14ac:dyDescent="0.35">
      <c r="A544" s="1285"/>
      <c r="B544" s="1297"/>
      <c r="C544" s="45" t="s">
        <v>1519</v>
      </c>
      <c r="D544" s="1300"/>
      <c r="E544" s="1300"/>
      <c r="F544" s="1300"/>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row>
    <row r="545" spans="1:78" s="1" customFormat="1" ht="16.5" customHeight="1" x14ac:dyDescent="0.3">
      <c r="A545" s="1288">
        <v>181</v>
      </c>
      <c r="B545" s="1295" t="s">
        <v>1983</v>
      </c>
      <c r="C545" s="44">
        <v>191692672</v>
      </c>
      <c r="D545" s="1298" t="s">
        <v>1984</v>
      </c>
      <c r="E545" s="1298" t="s">
        <v>2131</v>
      </c>
      <c r="F545" s="1301">
        <v>42470</v>
      </c>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row>
    <row r="546" spans="1:78" s="1" customFormat="1" ht="16.5" customHeight="1" x14ac:dyDescent="0.3">
      <c r="A546" s="1284"/>
      <c r="B546" s="1296"/>
      <c r="C546" s="44" t="s">
        <v>1987</v>
      </c>
      <c r="D546" s="1299"/>
      <c r="E546" s="1299"/>
      <c r="F546" s="1302"/>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row>
    <row r="547" spans="1:78" s="1" customFormat="1" ht="16.5" customHeight="1" thickBot="1" x14ac:dyDescent="0.35">
      <c r="A547" s="1285"/>
      <c r="B547" s="1297"/>
      <c r="C547" s="45" t="s">
        <v>1519</v>
      </c>
      <c r="D547" s="1300"/>
      <c r="E547" s="1300"/>
      <c r="F547" s="130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row>
    <row r="548" spans="1:78" s="1" customFormat="1" ht="16.5" customHeight="1" x14ac:dyDescent="0.3">
      <c r="A548" s="1288">
        <v>182</v>
      </c>
      <c r="B548" s="35" t="s">
        <v>371</v>
      </c>
      <c r="C548" s="44">
        <v>191611827</v>
      </c>
      <c r="D548" s="1298" t="s">
        <v>3179</v>
      </c>
      <c r="E548" s="1298" t="s">
        <v>3073</v>
      </c>
      <c r="F548" s="1301">
        <v>42463</v>
      </c>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row>
    <row r="549" spans="1:78" s="1" customFormat="1" ht="16.5" customHeight="1" x14ac:dyDescent="0.3">
      <c r="A549" s="1284"/>
      <c r="B549" s="35" t="s">
        <v>3178</v>
      </c>
      <c r="C549" s="47">
        <v>38600</v>
      </c>
      <c r="D549" s="1299"/>
      <c r="E549" s="1299"/>
      <c r="F549" s="1302"/>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row>
    <row r="550" spans="1:78" s="1" customFormat="1" ht="16.5" customHeight="1" thickBot="1" x14ac:dyDescent="0.35">
      <c r="A550" s="1285"/>
      <c r="B550" s="36"/>
      <c r="C550" s="45" t="s">
        <v>1329</v>
      </c>
      <c r="D550" s="1300"/>
      <c r="E550" s="1300"/>
      <c r="F550" s="130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row>
    <row r="551" spans="1:78" ht="18" thickBot="1" x14ac:dyDescent="0.35">
      <c r="A551" s="1325" t="s">
        <v>3233</v>
      </c>
      <c r="B551" s="1326"/>
      <c r="C551" s="1326"/>
      <c r="D551" s="1326"/>
      <c r="E551" s="1326"/>
      <c r="F551" s="1327"/>
    </row>
    <row r="552" spans="1:78" ht="15.75" customHeight="1" x14ac:dyDescent="0.3">
      <c r="A552" s="1307">
        <v>1</v>
      </c>
      <c r="B552" s="1295" t="s">
        <v>2304</v>
      </c>
      <c r="C552" s="56">
        <v>191529356</v>
      </c>
      <c r="D552" s="1310" t="s">
        <v>3184</v>
      </c>
      <c r="E552" s="1288" t="s">
        <v>3185</v>
      </c>
      <c r="F552" s="1288" t="s">
        <v>3186</v>
      </c>
    </row>
    <row r="553" spans="1:78" ht="15.6" x14ac:dyDescent="0.3">
      <c r="A553" s="1308"/>
      <c r="B553" s="1296"/>
      <c r="C553" s="56" t="s">
        <v>3183</v>
      </c>
      <c r="D553" s="1311"/>
      <c r="E553" s="1284"/>
      <c r="F553" s="1284"/>
    </row>
    <row r="554" spans="1:78" ht="16.2" thickBot="1" x14ac:dyDescent="0.35">
      <c r="A554" s="1309"/>
      <c r="B554" s="1297"/>
      <c r="C554" s="57" t="s">
        <v>10</v>
      </c>
      <c r="D554" s="1312"/>
      <c r="E554" s="1285"/>
      <c r="F554" s="1285"/>
    </row>
    <row r="555" spans="1:78" ht="15.75" customHeight="1" x14ac:dyDescent="0.3">
      <c r="A555" s="1307">
        <v>2</v>
      </c>
      <c r="B555" s="1295" t="s">
        <v>738</v>
      </c>
      <c r="C555" s="56">
        <v>191706276</v>
      </c>
      <c r="D555" s="1310" t="s">
        <v>3187</v>
      </c>
      <c r="E555" s="1288" t="s">
        <v>3185</v>
      </c>
      <c r="F555" s="1288" t="s">
        <v>3188</v>
      </c>
    </row>
    <row r="556" spans="1:78" ht="15.6" x14ac:dyDescent="0.3">
      <c r="A556" s="1308"/>
      <c r="B556" s="1296"/>
      <c r="C556" s="56" t="s">
        <v>2315</v>
      </c>
      <c r="D556" s="1311"/>
      <c r="E556" s="1284"/>
      <c r="F556" s="1284"/>
    </row>
    <row r="557" spans="1:78" ht="15.6" x14ac:dyDescent="0.3">
      <c r="A557" s="1308"/>
      <c r="B557" s="1296"/>
      <c r="C557" s="56" t="s">
        <v>1519</v>
      </c>
      <c r="D557" s="1311"/>
      <c r="E557" s="1284"/>
      <c r="F557" s="1284"/>
    </row>
    <row r="558" spans="1:78" ht="16.2" thickBot="1" x14ac:dyDescent="0.35">
      <c r="A558" s="1309"/>
      <c r="B558" s="1297"/>
      <c r="C558" s="57"/>
      <c r="D558" s="1312"/>
      <c r="E558" s="1285"/>
      <c r="F558" s="1285"/>
    </row>
    <row r="559" spans="1:78" ht="31.5" customHeight="1" x14ac:dyDescent="0.3">
      <c r="A559" s="1307">
        <v>3</v>
      </c>
      <c r="B559" s="35" t="s">
        <v>3189</v>
      </c>
      <c r="C559" s="56">
        <v>191231896</v>
      </c>
      <c r="D559" s="1310" t="s">
        <v>3192</v>
      </c>
      <c r="E559" s="1288" t="s">
        <v>3185</v>
      </c>
      <c r="F559" s="1313">
        <v>42981</v>
      </c>
    </row>
    <row r="560" spans="1:78" ht="15.6" x14ac:dyDescent="0.3">
      <c r="A560" s="1308"/>
      <c r="B560" s="35" t="s">
        <v>3190</v>
      </c>
      <c r="C560" s="56" t="s">
        <v>3191</v>
      </c>
      <c r="D560" s="1311"/>
      <c r="E560" s="1284"/>
      <c r="F560" s="1314"/>
    </row>
    <row r="561" spans="1:6" ht="16.2" thickBot="1" x14ac:dyDescent="0.35">
      <c r="A561" s="1309"/>
      <c r="B561" s="36"/>
      <c r="C561" s="57" t="s">
        <v>10</v>
      </c>
      <c r="D561" s="1312"/>
      <c r="E561" s="1285"/>
      <c r="F561" s="1315"/>
    </row>
    <row r="562" spans="1:6" ht="47.25" customHeight="1" x14ac:dyDescent="0.3">
      <c r="A562" s="1307">
        <v>4</v>
      </c>
      <c r="B562" s="35" t="s">
        <v>3193</v>
      </c>
      <c r="C562" s="56">
        <v>191805684</v>
      </c>
      <c r="D562" s="1310" t="s">
        <v>3195</v>
      </c>
      <c r="E562" s="1288" t="s">
        <v>3185</v>
      </c>
      <c r="F562" s="1288" t="s">
        <v>3196</v>
      </c>
    </row>
    <row r="563" spans="1:6" ht="15.6" x14ac:dyDescent="0.3">
      <c r="A563" s="1308"/>
      <c r="B563" s="35" t="s">
        <v>2328</v>
      </c>
      <c r="C563" s="56" t="s">
        <v>3194</v>
      </c>
      <c r="D563" s="1311"/>
      <c r="E563" s="1284"/>
      <c r="F563" s="1284"/>
    </row>
    <row r="564" spans="1:6" ht="16.2" thickBot="1" x14ac:dyDescent="0.35">
      <c r="A564" s="1309"/>
      <c r="B564" s="33"/>
      <c r="C564" s="57" t="s">
        <v>10</v>
      </c>
      <c r="D564" s="1312"/>
      <c r="E564" s="1285"/>
      <c r="F564" s="1285"/>
    </row>
    <row r="565" spans="1:6" ht="47.25" customHeight="1" x14ac:dyDescent="0.3">
      <c r="A565" s="1307">
        <v>5</v>
      </c>
      <c r="B565" s="35" t="s">
        <v>2331</v>
      </c>
      <c r="C565" s="56">
        <v>191537257</v>
      </c>
      <c r="D565" s="1310" t="s">
        <v>3198</v>
      </c>
      <c r="E565" s="1288" t="s">
        <v>3185</v>
      </c>
      <c r="F565" s="1288" t="s">
        <v>3199</v>
      </c>
    </row>
    <row r="566" spans="1:6" ht="15.6" x14ac:dyDescent="0.3">
      <c r="A566" s="1308"/>
      <c r="B566" s="35" t="s">
        <v>3197</v>
      </c>
      <c r="C566" s="56" t="s">
        <v>2334</v>
      </c>
      <c r="D566" s="1311"/>
      <c r="E566" s="1284"/>
      <c r="F566" s="1284"/>
    </row>
    <row r="567" spans="1:6" ht="16.2" thickBot="1" x14ac:dyDescent="0.35">
      <c r="A567" s="1309"/>
      <c r="B567" s="33"/>
      <c r="C567" s="57" t="s">
        <v>10</v>
      </c>
      <c r="D567" s="1312"/>
      <c r="E567" s="1285"/>
      <c r="F567" s="1285"/>
    </row>
    <row r="568" spans="1:6" ht="15.75" customHeight="1" x14ac:dyDescent="0.3">
      <c r="A568" s="1307">
        <v>6</v>
      </c>
      <c r="B568" s="1295" t="s">
        <v>2337</v>
      </c>
      <c r="C568" s="56">
        <v>191763042</v>
      </c>
      <c r="D568" s="1310" t="s">
        <v>3200</v>
      </c>
      <c r="E568" s="1288" t="s">
        <v>3185</v>
      </c>
      <c r="F568" s="1288" t="s">
        <v>3186</v>
      </c>
    </row>
    <row r="569" spans="1:6" ht="15.6" x14ac:dyDescent="0.3">
      <c r="A569" s="1308"/>
      <c r="B569" s="1296"/>
      <c r="C569" s="58">
        <v>39121</v>
      </c>
      <c r="D569" s="1311"/>
      <c r="E569" s="1284"/>
      <c r="F569" s="1284"/>
    </row>
    <row r="570" spans="1:6" ht="16.2" thickBot="1" x14ac:dyDescent="0.35">
      <c r="A570" s="1309"/>
      <c r="B570" s="1297"/>
      <c r="C570" s="57" t="s">
        <v>1519</v>
      </c>
      <c r="D570" s="1312"/>
      <c r="E570" s="1285"/>
      <c r="F570" s="1285"/>
    </row>
    <row r="571" spans="1:6" ht="46.5" customHeight="1" x14ac:dyDescent="0.3">
      <c r="A571" s="1307">
        <v>7</v>
      </c>
      <c r="B571" s="1295" t="s">
        <v>2344</v>
      </c>
      <c r="C571" s="56">
        <v>191653058</v>
      </c>
      <c r="D571" s="1310" t="s">
        <v>3201</v>
      </c>
      <c r="E571" s="1288" t="s">
        <v>3185</v>
      </c>
      <c r="F571" s="1288" t="s">
        <v>3202</v>
      </c>
    </row>
    <row r="572" spans="1:6" ht="15.6" x14ac:dyDescent="0.3">
      <c r="A572" s="1308"/>
      <c r="B572" s="1296"/>
      <c r="C572" s="56" t="s">
        <v>2348</v>
      </c>
      <c r="D572" s="1311"/>
      <c r="E572" s="1284"/>
      <c r="F572" s="1284"/>
    </row>
    <row r="573" spans="1:6" ht="16.2" thickBot="1" x14ac:dyDescent="0.35">
      <c r="A573" s="1309"/>
      <c r="B573" s="1297"/>
      <c r="C573" s="57" t="s">
        <v>10</v>
      </c>
      <c r="D573" s="1312"/>
      <c r="E573" s="1285"/>
      <c r="F573" s="1285"/>
    </row>
    <row r="574" spans="1:6" ht="47.25" customHeight="1" x14ac:dyDescent="0.3">
      <c r="A574" s="1307">
        <v>8</v>
      </c>
      <c r="B574" s="35" t="s">
        <v>2377</v>
      </c>
      <c r="C574" s="56">
        <v>191574184</v>
      </c>
      <c r="D574" s="1310" t="s">
        <v>3204</v>
      </c>
      <c r="E574" s="1288" t="s">
        <v>3205</v>
      </c>
      <c r="F574" s="1288" t="s">
        <v>3206</v>
      </c>
    </row>
    <row r="575" spans="1:6" ht="15.6" x14ac:dyDescent="0.3">
      <c r="A575" s="1308"/>
      <c r="B575" s="35" t="s">
        <v>3203</v>
      </c>
      <c r="C575" s="58">
        <v>41126</v>
      </c>
      <c r="D575" s="1311"/>
      <c r="E575" s="1284"/>
      <c r="F575" s="1284"/>
    </row>
    <row r="576" spans="1:6" ht="16.2" thickBot="1" x14ac:dyDescent="0.35">
      <c r="A576" s="1309"/>
      <c r="B576" s="33"/>
      <c r="C576" s="57" t="s">
        <v>1519</v>
      </c>
      <c r="D576" s="1312"/>
      <c r="E576" s="1285"/>
      <c r="F576" s="1285"/>
    </row>
    <row r="577" spans="1:6" ht="31.5" customHeight="1" x14ac:dyDescent="0.3">
      <c r="A577" s="1288">
        <v>9</v>
      </c>
      <c r="B577" s="35" t="s">
        <v>3207</v>
      </c>
      <c r="C577" s="56">
        <v>191883579</v>
      </c>
      <c r="D577" s="1310" t="s">
        <v>3211</v>
      </c>
      <c r="E577" s="1288" t="s">
        <v>3205</v>
      </c>
      <c r="F577" s="1288" t="s">
        <v>3212</v>
      </c>
    </row>
    <row r="578" spans="1:6" ht="15.6" x14ac:dyDescent="0.3">
      <c r="A578" s="1284"/>
      <c r="B578" s="35" t="s">
        <v>3208</v>
      </c>
      <c r="C578" s="56" t="s">
        <v>3209</v>
      </c>
      <c r="D578" s="1311"/>
      <c r="E578" s="1284"/>
      <c r="F578" s="1284"/>
    </row>
    <row r="579" spans="1:6" ht="16.2" thickBot="1" x14ac:dyDescent="0.35">
      <c r="A579" s="1285"/>
      <c r="B579" s="33"/>
      <c r="C579" s="57" t="s">
        <v>3210</v>
      </c>
      <c r="D579" s="1312"/>
      <c r="E579" s="1285"/>
      <c r="F579" s="1285"/>
    </row>
    <row r="580" spans="1:6" ht="29.25" customHeight="1" x14ac:dyDescent="0.3">
      <c r="A580" s="1288">
        <v>10</v>
      </c>
      <c r="B580" s="1295" t="s">
        <v>2391</v>
      </c>
      <c r="C580" s="19">
        <v>191172635</v>
      </c>
      <c r="D580" s="1216" t="s">
        <v>2395</v>
      </c>
      <c r="E580" s="1288" t="s">
        <v>3205</v>
      </c>
      <c r="F580" s="1288" t="s">
        <v>3213</v>
      </c>
    </row>
    <row r="581" spans="1:6" ht="15" customHeight="1" x14ac:dyDescent="0.3">
      <c r="A581" s="1284"/>
      <c r="B581" s="1296"/>
      <c r="C581" s="24">
        <v>40341</v>
      </c>
      <c r="D581" s="1217"/>
      <c r="E581" s="1284"/>
      <c r="F581" s="1284"/>
    </row>
    <row r="582" spans="1:6" ht="15" thickBot="1" x14ac:dyDescent="0.35">
      <c r="A582" s="1285"/>
      <c r="B582" s="1297"/>
      <c r="C582" s="23" t="s">
        <v>1519</v>
      </c>
      <c r="D582" s="1218"/>
      <c r="E582" s="1285"/>
      <c r="F582" s="1285"/>
    </row>
    <row r="583" spans="1:6" ht="63" customHeight="1" x14ac:dyDescent="0.3">
      <c r="A583" s="1288">
        <v>11</v>
      </c>
      <c r="B583" s="35" t="s">
        <v>2397</v>
      </c>
      <c r="C583" s="56">
        <v>191559987</v>
      </c>
      <c r="D583" s="1310" t="s">
        <v>3215</v>
      </c>
      <c r="E583" s="1288" t="s">
        <v>3205</v>
      </c>
      <c r="F583" s="1288" t="s">
        <v>3216</v>
      </c>
    </row>
    <row r="584" spans="1:6" ht="15.6" x14ac:dyDescent="0.3">
      <c r="A584" s="1284"/>
      <c r="B584" s="35" t="s">
        <v>3214</v>
      </c>
      <c r="C584" s="58">
        <v>42047</v>
      </c>
      <c r="D584" s="1311"/>
      <c r="E584" s="1284"/>
      <c r="F584" s="1284"/>
    </row>
    <row r="585" spans="1:6" ht="16.2" thickBot="1" x14ac:dyDescent="0.35">
      <c r="A585" s="1285"/>
      <c r="B585" s="33"/>
      <c r="C585" s="57" t="s">
        <v>1519</v>
      </c>
      <c r="D585" s="1312"/>
      <c r="E585" s="1285"/>
      <c r="F585" s="1285"/>
    </row>
    <row r="586" spans="1:6" ht="15.75" customHeight="1" x14ac:dyDescent="0.3">
      <c r="A586" s="1288">
        <v>12</v>
      </c>
      <c r="B586" s="1295" t="s">
        <v>2404</v>
      </c>
      <c r="C586" s="56">
        <v>191767743</v>
      </c>
      <c r="D586" s="1310" t="s">
        <v>3217</v>
      </c>
      <c r="E586" s="1288" t="s">
        <v>3205</v>
      </c>
      <c r="F586" s="1288" t="s">
        <v>3216</v>
      </c>
    </row>
    <row r="587" spans="1:6" ht="15.6" x14ac:dyDescent="0.3">
      <c r="A587" s="1284"/>
      <c r="B587" s="1296"/>
      <c r="C587" s="56" t="s">
        <v>2407</v>
      </c>
      <c r="D587" s="1311"/>
      <c r="E587" s="1284"/>
      <c r="F587" s="1284"/>
    </row>
    <row r="588" spans="1:6" ht="16.2" thickBot="1" x14ac:dyDescent="0.35">
      <c r="A588" s="1285"/>
      <c r="B588" s="1297"/>
      <c r="C588" s="57" t="s">
        <v>1519</v>
      </c>
      <c r="D588" s="1312"/>
      <c r="E588" s="1285"/>
      <c r="F588" s="1285"/>
    </row>
    <row r="589" spans="1:6" ht="45" customHeight="1" x14ac:dyDescent="0.3">
      <c r="A589" s="1288">
        <v>13</v>
      </c>
      <c r="B589" s="32" t="s">
        <v>2410</v>
      </c>
      <c r="C589" s="19">
        <v>191456232</v>
      </c>
      <c r="D589" s="1216" t="s">
        <v>2414</v>
      </c>
      <c r="E589" s="1288" t="s">
        <v>3205</v>
      </c>
      <c r="F589" s="1288" t="s">
        <v>3218</v>
      </c>
    </row>
    <row r="590" spans="1:6" x14ac:dyDescent="0.3">
      <c r="A590" s="1284"/>
      <c r="B590" s="32" t="s">
        <v>2411</v>
      </c>
      <c r="C590" s="19" t="s">
        <v>2413</v>
      </c>
      <c r="D590" s="1217"/>
      <c r="E590" s="1284"/>
      <c r="F590" s="1284"/>
    </row>
    <row r="591" spans="1:6" ht="15" thickBot="1" x14ac:dyDescent="0.35">
      <c r="A591" s="1285"/>
      <c r="B591" s="33"/>
      <c r="C591" s="23" t="s">
        <v>1519</v>
      </c>
      <c r="D591" s="1218"/>
      <c r="E591" s="1285"/>
      <c r="F591" s="1285"/>
    </row>
    <row r="592" spans="1:6" ht="30.75" customHeight="1" x14ac:dyDescent="0.3">
      <c r="A592" s="1288">
        <v>14</v>
      </c>
      <c r="B592" s="1295" t="s">
        <v>2416</v>
      </c>
      <c r="C592" s="56">
        <v>191821572</v>
      </c>
      <c r="D592" s="1310" t="s">
        <v>3219</v>
      </c>
      <c r="E592" s="1288" t="s">
        <v>3205</v>
      </c>
      <c r="F592" s="1288" t="s">
        <v>3220</v>
      </c>
    </row>
    <row r="593" spans="1:6" ht="15.6" x14ac:dyDescent="0.3">
      <c r="A593" s="1284"/>
      <c r="B593" s="1296"/>
      <c r="C593" s="56" t="s">
        <v>2421</v>
      </c>
      <c r="D593" s="1311"/>
      <c r="E593" s="1284"/>
      <c r="F593" s="1284"/>
    </row>
    <row r="594" spans="1:6" ht="16.2" thickBot="1" x14ac:dyDescent="0.35">
      <c r="A594" s="1285"/>
      <c r="B594" s="1297"/>
      <c r="C594" s="57" t="s">
        <v>10</v>
      </c>
      <c r="D594" s="1312"/>
      <c r="E594" s="1285"/>
      <c r="F594" s="1285"/>
    </row>
    <row r="595" spans="1:6" ht="15" customHeight="1" x14ac:dyDescent="0.3">
      <c r="A595" s="1288">
        <v>15</v>
      </c>
      <c r="B595" s="1295" t="s">
        <v>2424</v>
      </c>
      <c r="C595" s="19">
        <v>191890280</v>
      </c>
      <c r="D595" s="1216" t="s">
        <v>2430</v>
      </c>
      <c r="E595" s="1288" t="s">
        <v>3205</v>
      </c>
      <c r="F595" s="1288" t="s">
        <v>3221</v>
      </c>
    </row>
    <row r="596" spans="1:6" x14ac:dyDescent="0.3">
      <c r="A596" s="1284"/>
      <c r="B596" s="1296"/>
      <c r="C596" s="19" t="s">
        <v>2429</v>
      </c>
      <c r="D596" s="1217"/>
      <c r="E596" s="1284"/>
      <c r="F596" s="1284"/>
    </row>
    <row r="597" spans="1:6" ht="15" thickBot="1" x14ac:dyDescent="0.35">
      <c r="A597" s="1285"/>
      <c r="B597" s="1297"/>
      <c r="C597" s="23" t="s">
        <v>1329</v>
      </c>
      <c r="D597" s="1218"/>
      <c r="E597" s="1285"/>
      <c r="F597" s="1285"/>
    </row>
    <row r="598" spans="1:6" ht="47.25" customHeight="1" x14ac:dyDescent="0.3">
      <c r="A598" s="1288">
        <v>16</v>
      </c>
      <c r="B598" s="35" t="s">
        <v>261</v>
      </c>
      <c r="C598" s="19">
        <v>186249457</v>
      </c>
      <c r="D598" s="1216" t="s">
        <v>2708</v>
      </c>
      <c r="E598" s="1288" t="s">
        <v>3223</v>
      </c>
      <c r="F598" s="1288" t="s">
        <v>3224</v>
      </c>
    </row>
    <row r="599" spans="1:6" ht="15.6" x14ac:dyDescent="0.3">
      <c r="A599" s="1284"/>
      <c r="B599" s="35" t="s">
        <v>3222</v>
      </c>
      <c r="C599" s="19" t="s">
        <v>2707</v>
      </c>
      <c r="D599" s="1217"/>
      <c r="E599" s="1284"/>
      <c r="F599" s="1284"/>
    </row>
    <row r="600" spans="1:6" ht="16.2" thickBot="1" x14ac:dyDescent="0.35">
      <c r="A600" s="1285"/>
      <c r="B600" s="36"/>
      <c r="C600" s="23" t="s">
        <v>1354</v>
      </c>
      <c r="D600" s="1218"/>
      <c r="E600" s="1285"/>
      <c r="F600" s="1285"/>
    </row>
    <row r="601" spans="1:6" ht="47.25" customHeight="1" x14ac:dyDescent="0.3">
      <c r="A601" s="1288">
        <v>17</v>
      </c>
      <c r="B601" s="35" t="s">
        <v>2709</v>
      </c>
      <c r="C601" s="19">
        <v>191423534</v>
      </c>
      <c r="D601" s="1216" t="s">
        <v>2713</v>
      </c>
      <c r="E601" s="1288" t="s">
        <v>3223</v>
      </c>
      <c r="F601" s="1288" t="s">
        <v>3226</v>
      </c>
    </row>
    <row r="602" spans="1:6" ht="15.6" x14ac:dyDescent="0.3">
      <c r="A602" s="1284"/>
      <c r="B602" s="35" t="s">
        <v>3225</v>
      </c>
      <c r="C602" s="19" t="s">
        <v>2711</v>
      </c>
      <c r="D602" s="1217"/>
      <c r="E602" s="1284"/>
      <c r="F602" s="1284"/>
    </row>
    <row r="603" spans="1:6" ht="15" thickBot="1" x14ac:dyDescent="0.35">
      <c r="A603" s="1285"/>
      <c r="B603" s="33"/>
      <c r="C603" s="23" t="s">
        <v>2712</v>
      </c>
      <c r="D603" s="1218"/>
      <c r="E603" s="1285"/>
      <c r="F603" s="1285"/>
    </row>
    <row r="604" spans="1:6" ht="47.25" customHeight="1" x14ac:dyDescent="0.3">
      <c r="A604" s="1288">
        <v>18</v>
      </c>
      <c r="B604" s="35" t="s">
        <v>2722</v>
      </c>
      <c r="C604" s="19">
        <v>191710297</v>
      </c>
      <c r="D604" s="1216" t="s">
        <v>2727</v>
      </c>
      <c r="E604" s="1288" t="s">
        <v>3223</v>
      </c>
      <c r="F604" s="1313">
        <v>42800</v>
      </c>
    </row>
    <row r="605" spans="1:6" ht="15.6" x14ac:dyDescent="0.3">
      <c r="A605" s="1284"/>
      <c r="B605" s="35" t="s">
        <v>4296</v>
      </c>
      <c r="C605" s="24">
        <v>41860</v>
      </c>
      <c r="D605" s="1217"/>
      <c r="E605" s="1284"/>
      <c r="F605" s="1314"/>
    </row>
    <row r="606" spans="1:6" ht="15" thickBot="1" x14ac:dyDescent="0.35">
      <c r="A606" s="1285"/>
      <c r="B606" s="33"/>
      <c r="C606" s="23" t="s">
        <v>1519</v>
      </c>
      <c r="D606" s="1218"/>
      <c r="E606" s="1285"/>
      <c r="F606" s="1315"/>
    </row>
    <row r="607" spans="1:6" ht="15" customHeight="1" x14ac:dyDescent="0.3">
      <c r="A607" s="1288">
        <v>19</v>
      </c>
      <c r="B607" s="1295" t="s">
        <v>2729</v>
      </c>
      <c r="C607" s="19">
        <v>191779181</v>
      </c>
      <c r="D607" s="1216" t="s">
        <v>2734</v>
      </c>
      <c r="E607" s="1288" t="s">
        <v>3223</v>
      </c>
      <c r="F607" s="1288" t="s">
        <v>3227</v>
      </c>
    </row>
    <row r="608" spans="1:6" ht="15" customHeight="1" x14ac:dyDescent="0.3">
      <c r="A608" s="1284"/>
      <c r="B608" s="1296"/>
      <c r="C608" s="19" t="s">
        <v>2733</v>
      </c>
      <c r="D608" s="1217"/>
      <c r="E608" s="1284"/>
      <c r="F608" s="1284"/>
    </row>
    <row r="609" spans="1:6" ht="15" thickBot="1" x14ac:dyDescent="0.35">
      <c r="A609" s="1285"/>
      <c r="B609" s="1297"/>
      <c r="C609" s="23" t="s">
        <v>1519</v>
      </c>
      <c r="D609" s="1218"/>
      <c r="E609" s="1285"/>
      <c r="F609" s="1285"/>
    </row>
    <row r="610" spans="1:6" ht="15" customHeight="1" x14ac:dyDescent="0.3">
      <c r="A610" s="1288">
        <v>20</v>
      </c>
      <c r="B610" s="1295" t="s">
        <v>2736</v>
      </c>
      <c r="C610" s="19">
        <v>191862653</v>
      </c>
      <c r="D610" s="1216" t="s">
        <v>2741</v>
      </c>
      <c r="E610" s="1288" t="s">
        <v>3223</v>
      </c>
      <c r="F610" s="1288" t="s">
        <v>3227</v>
      </c>
    </row>
    <row r="611" spans="1:6" x14ac:dyDescent="0.3">
      <c r="A611" s="1284"/>
      <c r="B611" s="1296"/>
      <c r="C611" s="19" t="s">
        <v>2740</v>
      </c>
      <c r="D611" s="1217"/>
      <c r="E611" s="1284"/>
      <c r="F611" s="1284"/>
    </row>
    <row r="612" spans="1:6" ht="15" thickBot="1" x14ac:dyDescent="0.35">
      <c r="A612" s="1285"/>
      <c r="B612" s="1297"/>
      <c r="C612" s="23" t="s">
        <v>1519</v>
      </c>
      <c r="D612" s="1218"/>
      <c r="E612" s="1285"/>
      <c r="F612" s="1285"/>
    </row>
    <row r="613" spans="1:6" ht="44.25" customHeight="1" x14ac:dyDescent="0.3">
      <c r="A613" s="1288">
        <v>21</v>
      </c>
      <c r="B613" s="1295" t="s">
        <v>3228</v>
      </c>
      <c r="C613" s="19">
        <v>192098522</v>
      </c>
      <c r="D613" s="1216" t="s">
        <v>2749</v>
      </c>
      <c r="E613" s="1288" t="s">
        <v>3223</v>
      </c>
      <c r="F613" s="1288" t="s">
        <v>3229</v>
      </c>
    </row>
    <row r="614" spans="1:6" ht="15" customHeight="1" x14ac:dyDescent="0.3">
      <c r="A614" s="1284"/>
      <c r="B614" s="1296"/>
      <c r="C614" s="24">
        <v>41398</v>
      </c>
      <c r="D614" s="1217"/>
      <c r="E614" s="1284"/>
      <c r="F614" s="1284"/>
    </row>
    <row r="615" spans="1:6" ht="15" thickBot="1" x14ac:dyDescent="0.35">
      <c r="A615" s="1285"/>
      <c r="B615" s="1297"/>
      <c r="C615" s="23" t="s">
        <v>1519</v>
      </c>
      <c r="D615" s="1218"/>
      <c r="E615" s="1285"/>
      <c r="F615" s="1285"/>
    </row>
    <row r="616" spans="1:6" ht="63" customHeight="1" x14ac:dyDescent="0.3">
      <c r="A616" s="1288">
        <v>22</v>
      </c>
      <c r="B616" s="35" t="s">
        <v>2761</v>
      </c>
      <c r="C616" s="56">
        <v>191640648</v>
      </c>
      <c r="D616" s="1310" t="s">
        <v>3230</v>
      </c>
      <c r="E616" s="1288" t="s">
        <v>3231</v>
      </c>
      <c r="F616" s="1288" t="s">
        <v>3206</v>
      </c>
    </row>
    <row r="617" spans="1:6" ht="15.6" x14ac:dyDescent="0.3">
      <c r="A617" s="1284"/>
      <c r="B617" s="35" t="s">
        <v>2762</v>
      </c>
      <c r="C617" s="58">
        <v>37692</v>
      </c>
      <c r="D617" s="1311"/>
      <c r="E617" s="1284"/>
      <c r="F617" s="1284"/>
    </row>
    <row r="618" spans="1:6" ht="16.2" thickBot="1" x14ac:dyDescent="0.35">
      <c r="A618" s="1285"/>
      <c r="B618" s="33"/>
      <c r="C618" s="57" t="s">
        <v>1519</v>
      </c>
      <c r="D618" s="1312"/>
      <c r="E618" s="1285"/>
      <c r="F618" s="1285"/>
    </row>
    <row r="619" spans="1:6" ht="15.75" customHeight="1" x14ac:dyDescent="0.3">
      <c r="A619" s="1288">
        <v>23</v>
      </c>
      <c r="B619" s="1295" t="s">
        <v>2751</v>
      </c>
      <c r="C619" s="56">
        <v>191551783</v>
      </c>
      <c r="D619" s="1310" t="s">
        <v>3232</v>
      </c>
      <c r="E619" s="1288" t="s">
        <v>3223</v>
      </c>
      <c r="F619" s="1313">
        <v>42983</v>
      </c>
    </row>
    <row r="620" spans="1:6" ht="15.6" x14ac:dyDescent="0.3">
      <c r="A620" s="1284"/>
      <c r="B620" s="1296"/>
      <c r="C620" s="56" t="s">
        <v>3058</v>
      </c>
      <c r="D620" s="1311"/>
      <c r="E620" s="1284"/>
      <c r="F620" s="1314"/>
    </row>
    <row r="621" spans="1:6" ht="16.2" thickBot="1" x14ac:dyDescent="0.35">
      <c r="A621" s="1285"/>
      <c r="B621" s="1297"/>
      <c r="C621" s="57" t="s">
        <v>1519</v>
      </c>
      <c r="D621" s="1312"/>
      <c r="E621" s="1285"/>
      <c r="F621" s="1315"/>
    </row>
    <row r="622" spans="1:6" ht="30" customHeight="1" x14ac:dyDescent="0.3">
      <c r="A622" s="1288">
        <v>24</v>
      </c>
      <c r="B622" s="32" t="s">
        <v>2930</v>
      </c>
      <c r="C622" s="19">
        <v>191774276</v>
      </c>
      <c r="D622" s="1199" t="s">
        <v>2935</v>
      </c>
      <c r="E622" s="1288" t="s">
        <v>4297</v>
      </c>
      <c r="F622" s="1313">
        <v>43075</v>
      </c>
    </row>
    <row r="623" spans="1:6" x14ac:dyDescent="0.3">
      <c r="A623" s="1284"/>
      <c r="B623" s="32" t="s">
        <v>2931</v>
      </c>
      <c r="C623" s="19" t="s">
        <v>2934</v>
      </c>
      <c r="D623" s="1200"/>
      <c r="E623" s="1284"/>
      <c r="F623" s="1314"/>
    </row>
    <row r="624" spans="1:6" ht="15" thickBot="1" x14ac:dyDescent="0.35">
      <c r="A624" s="1285"/>
      <c r="B624" s="33"/>
      <c r="C624" s="23" t="s">
        <v>1519</v>
      </c>
      <c r="D624" s="1201"/>
      <c r="E624" s="1285"/>
      <c r="F624" s="1315"/>
    </row>
    <row r="625" spans="1:6" ht="15" customHeight="1" x14ac:dyDescent="0.3">
      <c r="A625" s="1288">
        <v>25</v>
      </c>
      <c r="B625" s="1277" t="s">
        <v>4298</v>
      </c>
      <c r="C625" s="19">
        <v>191871439</v>
      </c>
      <c r="D625" s="1199" t="s">
        <v>2941</v>
      </c>
      <c r="E625" s="1288" t="s">
        <v>4297</v>
      </c>
      <c r="F625" s="1288" t="s">
        <v>4307</v>
      </c>
    </row>
    <row r="626" spans="1:6" ht="15" customHeight="1" x14ac:dyDescent="0.3">
      <c r="A626" s="1284"/>
      <c r="B626" s="1278"/>
      <c r="C626" s="24">
        <v>40190</v>
      </c>
      <c r="D626" s="1200"/>
      <c r="E626" s="1284"/>
      <c r="F626" s="1284"/>
    </row>
    <row r="627" spans="1:6" ht="15" thickBot="1" x14ac:dyDescent="0.35">
      <c r="A627" s="1285"/>
      <c r="B627" s="1279"/>
      <c r="C627" s="23" t="s">
        <v>1519</v>
      </c>
      <c r="D627" s="1201"/>
      <c r="E627" s="1285"/>
      <c r="F627" s="1285"/>
    </row>
    <row r="628" spans="1:6" ht="15" customHeight="1" x14ac:dyDescent="0.3">
      <c r="A628" s="1288">
        <v>26</v>
      </c>
      <c r="B628" s="1277" t="s">
        <v>2942</v>
      </c>
      <c r="C628" s="19">
        <v>191808698</v>
      </c>
      <c r="D628" s="1199" t="s">
        <v>2946</v>
      </c>
      <c r="E628" s="1288" t="s">
        <v>4297</v>
      </c>
      <c r="F628" s="1313">
        <v>42800</v>
      </c>
    </row>
    <row r="629" spans="1:6" ht="15" customHeight="1" x14ac:dyDescent="0.3">
      <c r="A629" s="1284"/>
      <c r="B629" s="1278"/>
      <c r="C629" s="24">
        <v>39459</v>
      </c>
      <c r="D629" s="1200"/>
      <c r="E629" s="1284"/>
      <c r="F629" s="1314"/>
    </row>
    <row r="630" spans="1:6" ht="15" thickBot="1" x14ac:dyDescent="0.35">
      <c r="A630" s="1285"/>
      <c r="B630" s="1279"/>
      <c r="C630" s="23" t="s">
        <v>1519</v>
      </c>
      <c r="D630" s="1201"/>
      <c r="E630" s="1285"/>
      <c r="F630" s="1315"/>
    </row>
    <row r="631" spans="1:6" ht="45" customHeight="1" x14ac:dyDescent="0.3">
      <c r="A631" s="1288">
        <v>27</v>
      </c>
      <c r="B631" s="32" t="s">
        <v>2948</v>
      </c>
      <c r="C631" s="19">
        <v>182291773</v>
      </c>
      <c r="D631" s="1199" t="s">
        <v>2951</v>
      </c>
      <c r="E631" s="1288" t="s">
        <v>4297</v>
      </c>
      <c r="F631" s="1313">
        <v>42984</v>
      </c>
    </row>
    <row r="632" spans="1:6" x14ac:dyDescent="0.3">
      <c r="A632" s="1284"/>
      <c r="B632" s="32" t="s">
        <v>4299</v>
      </c>
      <c r="C632" s="24">
        <v>40637</v>
      </c>
      <c r="D632" s="1200"/>
      <c r="E632" s="1284"/>
      <c r="F632" s="1314"/>
    </row>
    <row r="633" spans="1:6" ht="15" thickBot="1" x14ac:dyDescent="0.35">
      <c r="A633" s="1285"/>
      <c r="B633" s="33"/>
      <c r="C633" s="23" t="s">
        <v>1354</v>
      </c>
      <c r="D633" s="1201"/>
      <c r="E633" s="1285"/>
      <c r="F633" s="1315"/>
    </row>
    <row r="634" spans="1:6" ht="45" customHeight="1" x14ac:dyDescent="0.3">
      <c r="A634" s="1288">
        <v>28</v>
      </c>
      <c r="B634" s="32" t="s">
        <v>2953</v>
      </c>
      <c r="C634" s="19">
        <v>191172615</v>
      </c>
      <c r="D634" s="1199" t="s">
        <v>2959</v>
      </c>
      <c r="E634" s="1288" t="s">
        <v>4297</v>
      </c>
      <c r="F634" s="1313">
        <v>42984</v>
      </c>
    </row>
    <row r="635" spans="1:6" x14ac:dyDescent="0.3">
      <c r="A635" s="1284"/>
      <c r="B635" s="32" t="s">
        <v>4300</v>
      </c>
      <c r="C635" s="19" t="s">
        <v>2958</v>
      </c>
      <c r="D635" s="1200"/>
      <c r="E635" s="1284"/>
      <c r="F635" s="1314"/>
    </row>
    <row r="636" spans="1:6" ht="15" thickBot="1" x14ac:dyDescent="0.35">
      <c r="A636" s="1285"/>
      <c r="B636" s="33"/>
      <c r="C636" s="23" t="s">
        <v>1519</v>
      </c>
      <c r="D636" s="1201"/>
      <c r="E636" s="1285"/>
      <c r="F636" s="1315"/>
    </row>
    <row r="637" spans="1:6" ht="45" customHeight="1" x14ac:dyDescent="0.3">
      <c r="A637" s="1288">
        <v>29</v>
      </c>
      <c r="B637" s="32" t="s">
        <v>2961</v>
      </c>
      <c r="C637" s="19">
        <v>1914244222</v>
      </c>
      <c r="D637" s="1199" t="s">
        <v>2966</v>
      </c>
      <c r="E637" s="1288" t="s">
        <v>4297</v>
      </c>
      <c r="F637" s="1288" t="s">
        <v>4308</v>
      </c>
    </row>
    <row r="638" spans="1:6" x14ac:dyDescent="0.3">
      <c r="A638" s="1284"/>
      <c r="B638" s="32" t="s">
        <v>2962</v>
      </c>
      <c r="C638" s="19" t="s">
        <v>2965</v>
      </c>
      <c r="D638" s="1200"/>
      <c r="E638" s="1284"/>
      <c r="F638" s="1284"/>
    </row>
    <row r="639" spans="1:6" ht="15" thickBot="1" x14ac:dyDescent="0.35">
      <c r="A639" s="1285"/>
      <c r="B639" s="33"/>
      <c r="C639" s="23" t="s">
        <v>1519</v>
      </c>
      <c r="D639" s="1201"/>
      <c r="E639" s="1285"/>
      <c r="F639" s="1285"/>
    </row>
    <row r="640" spans="1:6" ht="74.25" customHeight="1" x14ac:dyDescent="0.3">
      <c r="A640" s="1288">
        <v>30</v>
      </c>
      <c r="B640" s="1277" t="s">
        <v>2968</v>
      </c>
      <c r="C640" s="19">
        <v>194214040</v>
      </c>
      <c r="D640" s="1199" t="s">
        <v>2972</v>
      </c>
      <c r="E640" s="1288" t="s">
        <v>4297</v>
      </c>
      <c r="F640" s="1288" t="s">
        <v>4309</v>
      </c>
    </row>
    <row r="641" spans="1:6" ht="15" customHeight="1" x14ac:dyDescent="0.3">
      <c r="A641" s="1284"/>
      <c r="B641" s="1278"/>
      <c r="C641" s="19" t="s">
        <v>2971</v>
      </c>
      <c r="D641" s="1200"/>
      <c r="E641" s="1284"/>
      <c r="F641" s="1284"/>
    </row>
    <row r="642" spans="1:6" ht="15" thickBot="1" x14ac:dyDescent="0.35">
      <c r="A642" s="1285"/>
      <c r="B642" s="1279"/>
      <c r="C642" s="23" t="s">
        <v>1107</v>
      </c>
      <c r="D642" s="1201"/>
      <c r="E642" s="1285"/>
      <c r="F642" s="1285"/>
    </row>
    <row r="643" spans="1:6" ht="30" customHeight="1" x14ac:dyDescent="0.3">
      <c r="A643" s="1288">
        <v>31</v>
      </c>
      <c r="B643" s="32" t="s">
        <v>2974</v>
      </c>
      <c r="C643" s="19">
        <v>191472169</v>
      </c>
      <c r="D643" s="1199" t="s">
        <v>2977</v>
      </c>
      <c r="E643" s="1288" t="s">
        <v>4297</v>
      </c>
      <c r="F643" s="1313">
        <v>42984</v>
      </c>
    </row>
    <row r="644" spans="1:6" x14ac:dyDescent="0.3">
      <c r="A644" s="1284"/>
      <c r="B644" s="32" t="s">
        <v>2975</v>
      </c>
      <c r="C644" s="24">
        <v>41317</v>
      </c>
      <c r="D644" s="1200"/>
      <c r="E644" s="1284"/>
      <c r="F644" s="1314"/>
    </row>
    <row r="645" spans="1:6" ht="15" thickBot="1" x14ac:dyDescent="0.35">
      <c r="A645" s="1285"/>
      <c r="B645" s="33"/>
      <c r="C645" s="23" t="s">
        <v>1519</v>
      </c>
      <c r="D645" s="1201"/>
      <c r="E645" s="1285"/>
      <c r="F645" s="1315"/>
    </row>
    <row r="646" spans="1:6" ht="15" customHeight="1" x14ac:dyDescent="0.3">
      <c r="A646" s="1288">
        <v>32</v>
      </c>
      <c r="B646" s="1277" t="s">
        <v>2979</v>
      </c>
      <c r="C646" s="19">
        <v>194487762</v>
      </c>
      <c r="D646" s="1199" t="s">
        <v>2983</v>
      </c>
      <c r="E646" s="1288" t="s">
        <v>4297</v>
      </c>
      <c r="F646" s="1288" t="s">
        <v>4310</v>
      </c>
    </row>
    <row r="647" spans="1:6" x14ac:dyDescent="0.3">
      <c r="A647" s="1284"/>
      <c r="B647" s="1278"/>
      <c r="C647" s="19" t="s">
        <v>2982</v>
      </c>
      <c r="D647" s="1200"/>
      <c r="E647" s="1284"/>
      <c r="F647" s="1284"/>
    </row>
    <row r="648" spans="1:6" ht="15" thickBot="1" x14ac:dyDescent="0.35">
      <c r="A648" s="1285"/>
      <c r="B648" s="1279"/>
      <c r="C648" s="23" t="s">
        <v>1107</v>
      </c>
      <c r="D648" s="1201"/>
      <c r="E648" s="1285"/>
      <c r="F648" s="1285"/>
    </row>
    <row r="649" spans="1:6" ht="44.25" customHeight="1" x14ac:dyDescent="0.3">
      <c r="A649" s="1288">
        <v>33</v>
      </c>
      <c r="B649" s="1277" t="s">
        <v>3809</v>
      </c>
      <c r="C649" s="19">
        <v>192051492</v>
      </c>
      <c r="D649" s="1216" t="s">
        <v>3815</v>
      </c>
      <c r="E649" s="1288" t="s">
        <v>4301</v>
      </c>
      <c r="F649" s="1199" t="s">
        <v>4311</v>
      </c>
    </row>
    <row r="650" spans="1:6" ht="15" customHeight="1" x14ac:dyDescent="0.3">
      <c r="A650" s="1284"/>
      <c r="B650" s="1278"/>
      <c r="C650" s="24">
        <v>41190</v>
      </c>
      <c r="D650" s="1217"/>
      <c r="E650" s="1284"/>
      <c r="F650" s="1200"/>
    </row>
    <row r="651" spans="1:6" ht="15" thickBot="1" x14ac:dyDescent="0.35">
      <c r="A651" s="1285"/>
      <c r="B651" s="1279"/>
      <c r="C651" s="23" t="s">
        <v>1329</v>
      </c>
      <c r="D651" s="1218"/>
      <c r="E651" s="1285"/>
      <c r="F651" s="1201"/>
    </row>
    <row r="652" spans="1:6" ht="15" customHeight="1" x14ac:dyDescent="0.3">
      <c r="A652" s="1288">
        <v>34</v>
      </c>
      <c r="B652" s="1277" t="s">
        <v>3817</v>
      </c>
      <c r="C652" s="19">
        <v>191871583</v>
      </c>
      <c r="D652" s="1199" t="s">
        <v>3819</v>
      </c>
      <c r="E652" s="1288" t="s">
        <v>4301</v>
      </c>
      <c r="F652" s="1199" t="s">
        <v>4311</v>
      </c>
    </row>
    <row r="653" spans="1:6" ht="15" customHeight="1" x14ac:dyDescent="0.3">
      <c r="A653" s="1284"/>
      <c r="B653" s="1278"/>
      <c r="C653" s="24">
        <v>40392</v>
      </c>
      <c r="D653" s="1200"/>
      <c r="E653" s="1284"/>
      <c r="F653" s="1200"/>
    </row>
    <row r="654" spans="1:6" ht="15" thickBot="1" x14ac:dyDescent="0.35">
      <c r="A654" s="1285"/>
      <c r="B654" s="1279"/>
      <c r="C654" s="23" t="s">
        <v>1329</v>
      </c>
      <c r="D654" s="1201"/>
      <c r="E654" s="1285"/>
      <c r="F654" s="1201"/>
    </row>
    <row r="655" spans="1:6" ht="45" customHeight="1" x14ac:dyDescent="0.3">
      <c r="A655" s="1288">
        <v>35</v>
      </c>
      <c r="B655" s="32" t="s">
        <v>3820</v>
      </c>
      <c r="C655" s="19">
        <v>191666111</v>
      </c>
      <c r="D655" s="1199" t="s">
        <v>3824</v>
      </c>
      <c r="E655" s="19"/>
      <c r="F655" s="1199" t="s">
        <v>4312</v>
      </c>
    </row>
    <row r="656" spans="1:6" ht="15.6" x14ac:dyDescent="0.3">
      <c r="A656" s="1284"/>
      <c r="B656" s="32" t="s">
        <v>4302</v>
      </c>
      <c r="C656" s="24">
        <v>38268</v>
      </c>
      <c r="D656" s="1200"/>
      <c r="E656" s="56" t="s">
        <v>4301</v>
      </c>
      <c r="F656" s="1200"/>
    </row>
    <row r="657" spans="1:6" ht="15" thickBot="1" x14ac:dyDescent="0.35">
      <c r="A657" s="1285"/>
      <c r="B657" s="33"/>
      <c r="C657" s="23" t="s">
        <v>1519</v>
      </c>
      <c r="D657" s="1201"/>
      <c r="E657" s="22"/>
      <c r="F657" s="1201"/>
    </row>
    <row r="658" spans="1:6" x14ac:dyDescent="0.3">
      <c r="A658" s="1288">
        <v>36</v>
      </c>
      <c r="B658" s="32" t="s">
        <v>3826</v>
      </c>
      <c r="C658" s="19">
        <v>191421523</v>
      </c>
      <c r="D658" s="1199" t="s">
        <v>3829</v>
      </c>
      <c r="E658" s="1288" t="s">
        <v>4301</v>
      </c>
      <c r="F658" s="1199" t="s">
        <v>4313</v>
      </c>
    </row>
    <row r="659" spans="1:6" x14ac:dyDescent="0.3">
      <c r="A659" s="1284"/>
      <c r="B659" s="32" t="s">
        <v>4303</v>
      </c>
      <c r="C659" s="24">
        <v>40188</v>
      </c>
      <c r="D659" s="1200"/>
      <c r="E659" s="1284"/>
      <c r="F659" s="1200"/>
    </row>
    <row r="660" spans="1:6" ht="15" thickBot="1" x14ac:dyDescent="0.35">
      <c r="A660" s="1285"/>
      <c r="B660" s="33"/>
      <c r="C660" s="23" t="s">
        <v>1519</v>
      </c>
      <c r="D660" s="1201"/>
      <c r="E660" s="1285"/>
      <c r="F660" s="1201"/>
    </row>
    <row r="661" spans="1:6" ht="74.25" customHeight="1" x14ac:dyDescent="0.3">
      <c r="A661" s="1288">
        <v>37</v>
      </c>
      <c r="B661" s="32" t="s">
        <v>3830</v>
      </c>
      <c r="C661" s="19">
        <v>191467286</v>
      </c>
      <c r="D661" s="1199" t="s">
        <v>3834</v>
      </c>
      <c r="E661" s="1288" t="s">
        <v>4301</v>
      </c>
      <c r="F661" s="1199" t="s">
        <v>4314</v>
      </c>
    </row>
    <row r="662" spans="1:6" x14ac:dyDescent="0.3">
      <c r="A662" s="1284"/>
      <c r="B662" s="32" t="s">
        <v>4304</v>
      </c>
      <c r="C662" s="19" t="s">
        <v>3833</v>
      </c>
      <c r="D662" s="1200"/>
      <c r="E662" s="1284"/>
      <c r="F662" s="1200"/>
    </row>
    <row r="663" spans="1:6" ht="15" thickBot="1" x14ac:dyDescent="0.35">
      <c r="A663" s="1285"/>
      <c r="B663" s="34"/>
      <c r="C663" s="23" t="s">
        <v>1329</v>
      </c>
      <c r="D663" s="1201"/>
      <c r="E663" s="1285"/>
      <c r="F663" s="1201"/>
    </row>
    <row r="664" spans="1:6" ht="45" customHeight="1" x14ac:dyDescent="0.3">
      <c r="A664" s="1288">
        <v>38</v>
      </c>
      <c r="B664" s="32" t="s">
        <v>3836</v>
      </c>
      <c r="C664" s="19">
        <v>192185175</v>
      </c>
      <c r="D664" s="1199" t="s">
        <v>3841</v>
      </c>
      <c r="E664" s="1288" t="s">
        <v>4301</v>
      </c>
      <c r="F664" s="1199" t="s">
        <v>4315</v>
      </c>
    </row>
    <row r="665" spans="1:6" x14ac:dyDescent="0.3">
      <c r="A665" s="1284"/>
      <c r="B665" s="32" t="s">
        <v>3837</v>
      </c>
      <c r="C665" s="24">
        <v>42953</v>
      </c>
      <c r="D665" s="1200"/>
      <c r="E665" s="1284"/>
      <c r="F665" s="1200"/>
    </row>
    <row r="666" spans="1:6" ht="15" thickBot="1" x14ac:dyDescent="0.35">
      <c r="A666" s="1285"/>
      <c r="B666" s="33"/>
      <c r="C666" s="23" t="s">
        <v>1519</v>
      </c>
      <c r="D666" s="1201"/>
      <c r="E666" s="1285"/>
      <c r="F666" s="1201"/>
    </row>
    <row r="667" spans="1:6" ht="44.25" customHeight="1" x14ac:dyDescent="0.3">
      <c r="A667" s="1288">
        <v>39</v>
      </c>
      <c r="B667" s="1277" t="s">
        <v>3843</v>
      </c>
      <c r="C667" s="19">
        <v>191725176</v>
      </c>
      <c r="D667" s="1199" t="s">
        <v>3848</v>
      </c>
      <c r="E667" s="1288" t="s">
        <v>4301</v>
      </c>
      <c r="F667" s="1202">
        <v>43047</v>
      </c>
    </row>
    <row r="668" spans="1:6" ht="15" customHeight="1" x14ac:dyDescent="0.3">
      <c r="A668" s="1284"/>
      <c r="B668" s="1278"/>
      <c r="C668" s="19" t="s">
        <v>3847</v>
      </c>
      <c r="D668" s="1200"/>
      <c r="E668" s="1284"/>
      <c r="F668" s="1203"/>
    </row>
    <row r="669" spans="1:6" ht="15" thickBot="1" x14ac:dyDescent="0.35">
      <c r="A669" s="1285"/>
      <c r="B669" s="1279"/>
      <c r="C669" s="23" t="s">
        <v>1519</v>
      </c>
      <c r="D669" s="1201"/>
      <c r="E669" s="1285"/>
      <c r="F669" s="1204"/>
    </row>
    <row r="670" spans="1:6" ht="29.25" customHeight="1" x14ac:dyDescent="0.3">
      <c r="A670" s="1288">
        <v>40</v>
      </c>
      <c r="B670" s="1277" t="s">
        <v>3850</v>
      </c>
      <c r="C670" s="19">
        <v>191799023</v>
      </c>
      <c r="D670" s="1199" t="s">
        <v>3855</v>
      </c>
      <c r="E670" s="1288" t="s">
        <v>4301</v>
      </c>
      <c r="F670" s="1199" t="s">
        <v>4316</v>
      </c>
    </row>
    <row r="671" spans="1:6" ht="15" customHeight="1" x14ac:dyDescent="0.3">
      <c r="A671" s="1284"/>
      <c r="B671" s="1278"/>
      <c r="C671" s="19" t="s">
        <v>3854</v>
      </c>
      <c r="D671" s="1200"/>
      <c r="E671" s="1284"/>
      <c r="F671" s="1200"/>
    </row>
    <row r="672" spans="1:6" ht="15" thickBot="1" x14ac:dyDescent="0.35">
      <c r="A672" s="1285"/>
      <c r="B672" s="1279"/>
      <c r="C672" s="23" t="s">
        <v>1329</v>
      </c>
      <c r="D672" s="1201"/>
      <c r="E672" s="1285"/>
      <c r="F672" s="1201"/>
    </row>
    <row r="673" spans="1:10" ht="45" customHeight="1" x14ac:dyDescent="0.3">
      <c r="A673" s="1288">
        <v>41</v>
      </c>
      <c r="B673" s="32" t="s">
        <v>3856</v>
      </c>
      <c r="C673" s="19">
        <v>191484586</v>
      </c>
      <c r="D673" s="1199" t="s">
        <v>3857</v>
      </c>
      <c r="E673" s="1288" t="s">
        <v>4301</v>
      </c>
      <c r="F673" s="1202">
        <v>42774</v>
      </c>
    </row>
    <row r="674" spans="1:10" x14ac:dyDescent="0.3">
      <c r="A674" s="1284"/>
      <c r="B674" s="32" t="s">
        <v>4305</v>
      </c>
      <c r="C674" s="24">
        <v>41825</v>
      </c>
      <c r="D674" s="1200"/>
      <c r="E674" s="1284"/>
      <c r="F674" s="1203"/>
    </row>
    <row r="675" spans="1:10" ht="15" thickBot="1" x14ac:dyDescent="0.35">
      <c r="A675" s="1285"/>
      <c r="B675" s="33"/>
      <c r="C675" s="23" t="s">
        <v>1329</v>
      </c>
      <c r="D675" s="1201"/>
      <c r="E675" s="1285"/>
      <c r="F675" s="1204"/>
    </row>
    <row r="676" spans="1:10" ht="30" customHeight="1" x14ac:dyDescent="0.3">
      <c r="A676" s="1288">
        <v>42</v>
      </c>
      <c r="B676" s="32" t="s">
        <v>3859</v>
      </c>
      <c r="C676" s="19">
        <v>191706338</v>
      </c>
      <c r="D676" s="1199" t="s">
        <v>3864</v>
      </c>
      <c r="E676" s="1288" t="s">
        <v>4301</v>
      </c>
      <c r="F676" s="1199" t="s">
        <v>4317</v>
      </c>
    </row>
    <row r="677" spans="1:10" x14ac:dyDescent="0.3">
      <c r="A677" s="1284"/>
      <c r="B677" s="32" t="s">
        <v>4306</v>
      </c>
      <c r="C677" s="19" t="s">
        <v>3863</v>
      </c>
      <c r="D677" s="1200"/>
      <c r="E677" s="1284"/>
      <c r="F677" s="1200"/>
    </row>
    <row r="678" spans="1:10" ht="15" thickBot="1" x14ac:dyDescent="0.35">
      <c r="A678" s="1285"/>
      <c r="B678" s="33"/>
      <c r="C678" s="23" t="s">
        <v>1519</v>
      </c>
      <c r="D678" s="1201"/>
      <c r="E678" s="1285"/>
      <c r="F678" s="1201"/>
    </row>
    <row r="679" spans="1:10" ht="45" customHeight="1" x14ac:dyDescent="0.3">
      <c r="A679" s="1288">
        <v>43</v>
      </c>
      <c r="B679" s="32" t="s">
        <v>3866</v>
      </c>
      <c r="C679" s="19">
        <v>191440930</v>
      </c>
      <c r="D679" s="1199" t="s">
        <v>3870</v>
      </c>
      <c r="E679" s="1288" t="s">
        <v>4301</v>
      </c>
      <c r="F679" s="1199" t="s">
        <v>4317</v>
      </c>
    </row>
    <row r="680" spans="1:10" x14ac:dyDescent="0.3">
      <c r="A680" s="1284"/>
      <c r="B680" s="32" t="s">
        <v>3867</v>
      </c>
      <c r="C680" s="19" t="s">
        <v>3869</v>
      </c>
      <c r="D680" s="1200"/>
      <c r="E680" s="1284"/>
      <c r="F680" s="1200"/>
    </row>
    <row r="681" spans="1:10" ht="15" thickBot="1" x14ac:dyDescent="0.35">
      <c r="A681" s="1285"/>
      <c r="B681" s="33"/>
      <c r="C681" s="23" t="s">
        <v>1329</v>
      </c>
      <c r="D681" s="1201"/>
      <c r="E681" s="1285"/>
      <c r="F681" s="1201"/>
    </row>
    <row r="682" spans="1:10" ht="29.25" customHeight="1" x14ac:dyDescent="0.3">
      <c r="A682" s="1288">
        <v>44</v>
      </c>
      <c r="B682" s="1277" t="s">
        <v>3872</v>
      </c>
      <c r="C682" s="19">
        <v>191736059</v>
      </c>
      <c r="D682" s="1199" t="s">
        <v>3877</v>
      </c>
      <c r="E682" s="1288" t="s">
        <v>4301</v>
      </c>
      <c r="F682" s="1202">
        <v>43048</v>
      </c>
    </row>
    <row r="683" spans="1:10" ht="15" customHeight="1" x14ac:dyDescent="0.3">
      <c r="A683" s="1284"/>
      <c r="B683" s="1278"/>
      <c r="C683" s="19" t="s">
        <v>3876</v>
      </c>
      <c r="D683" s="1200"/>
      <c r="E683" s="1284"/>
      <c r="F683" s="1203"/>
    </row>
    <row r="684" spans="1:10" ht="15" thickBot="1" x14ac:dyDescent="0.35">
      <c r="A684" s="1285"/>
      <c r="B684" s="1279"/>
      <c r="C684" s="23" t="s">
        <v>1519</v>
      </c>
      <c r="D684" s="1201"/>
      <c r="E684" s="1285"/>
      <c r="F684" s="1204"/>
    </row>
    <row r="685" spans="1:10" ht="45" customHeight="1" x14ac:dyDescent="0.3">
      <c r="A685" s="1288">
        <v>45</v>
      </c>
      <c r="B685" s="32" t="s">
        <v>3879</v>
      </c>
      <c r="C685" s="19">
        <v>191370030</v>
      </c>
      <c r="D685" s="1199" t="s">
        <v>3883</v>
      </c>
      <c r="E685" s="1288" t="s">
        <v>4301</v>
      </c>
      <c r="F685" s="1199" t="s">
        <v>4318</v>
      </c>
    </row>
    <row r="686" spans="1:10" x14ac:dyDescent="0.3">
      <c r="A686" s="1284"/>
      <c r="B686" s="32" t="s">
        <v>3880</v>
      </c>
      <c r="C686" s="24">
        <v>41552</v>
      </c>
      <c r="D686" s="1200"/>
      <c r="E686" s="1284"/>
      <c r="F686" s="1200"/>
    </row>
    <row r="687" spans="1:10" ht="15" thickBot="1" x14ac:dyDescent="0.35">
      <c r="A687" s="1285"/>
      <c r="B687" s="33"/>
      <c r="C687" s="23" t="s">
        <v>1519</v>
      </c>
      <c r="D687" s="1201"/>
      <c r="E687" s="1285"/>
      <c r="F687" s="1201"/>
    </row>
    <row r="688" spans="1:10" ht="63" thickBot="1" x14ac:dyDescent="0.35">
      <c r="A688" s="72" t="s">
        <v>0</v>
      </c>
      <c r="B688" s="156" t="s">
        <v>1</v>
      </c>
      <c r="C688" s="73" t="s">
        <v>2</v>
      </c>
      <c r="D688" s="73" t="s">
        <v>3</v>
      </c>
      <c r="E688" s="73" t="s">
        <v>4</v>
      </c>
      <c r="F688" s="1280" t="s">
        <v>4671</v>
      </c>
      <c r="G688" s="1281"/>
      <c r="H688" s="73" t="s">
        <v>4672</v>
      </c>
      <c r="I688" s="1280" t="s">
        <v>4638</v>
      </c>
      <c r="J688" s="1281"/>
    </row>
    <row r="689" spans="1:10" x14ac:dyDescent="0.3">
      <c r="A689" s="1199" t="s">
        <v>5348</v>
      </c>
      <c r="B689" s="1277" t="s">
        <v>4519</v>
      </c>
      <c r="C689" s="19">
        <v>191626683</v>
      </c>
      <c r="D689" s="1199" t="s">
        <v>4522</v>
      </c>
      <c r="E689" s="1252" t="s">
        <v>4523</v>
      </c>
      <c r="F689" s="1253"/>
      <c r="G689" s="19"/>
      <c r="H689" s="1269">
        <v>42896</v>
      </c>
      <c r="I689" s="1270"/>
      <c r="J689" s="1199" t="s">
        <v>5349</v>
      </c>
    </row>
    <row r="690" spans="1:10" x14ac:dyDescent="0.3">
      <c r="A690" s="1200"/>
      <c r="B690" s="1278"/>
      <c r="C690" s="19" t="s">
        <v>4520</v>
      </c>
      <c r="D690" s="1200"/>
      <c r="E690" s="1254"/>
      <c r="F690" s="1255"/>
      <c r="G690" s="19">
        <v>6</v>
      </c>
      <c r="H690" s="1271"/>
      <c r="I690" s="1272"/>
      <c r="J690" s="1200"/>
    </row>
    <row r="691" spans="1:10" ht="15" thickBot="1" x14ac:dyDescent="0.35">
      <c r="A691" s="1201"/>
      <c r="B691" s="1279"/>
      <c r="C691" s="23" t="s">
        <v>4521</v>
      </c>
      <c r="D691" s="1201"/>
      <c r="E691" s="1256"/>
      <c r="F691" s="1257"/>
      <c r="G691" s="22"/>
      <c r="H691" s="1273"/>
      <c r="I691" s="1274"/>
      <c r="J691" s="1201"/>
    </row>
    <row r="692" spans="1:10" x14ac:dyDescent="0.3">
      <c r="A692" s="1199" t="s">
        <v>5350</v>
      </c>
      <c r="B692" s="32" t="s">
        <v>4524</v>
      </c>
      <c r="C692" s="19">
        <v>191862637</v>
      </c>
      <c r="D692" s="1199" t="s">
        <v>4525</v>
      </c>
      <c r="E692" s="1252" t="s">
        <v>4526</v>
      </c>
      <c r="F692" s="1253"/>
      <c r="G692" s="1199">
        <v>6</v>
      </c>
      <c r="H692" s="1252" t="s">
        <v>5353</v>
      </c>
      <c r="I692" s="1253"/>
      <c r="J692" s="1199" t="s">
        <v>5354</v>
      </c>
    </row>
    <row r="693" spans="1:10" x14ac:dyDescent="0.3">
      <c r="A693" s="1200"/>
      <c r="B693" s="32" t="s">
        <v>5351</v>
      </c>
      <c r="C693" s="19" t="s">
        <v>2740</v>
      </c>
      <c r="D693" s="1200"/>
      <c r="E693" s="1254"/>
      <c r="F693" s="1255"/>
      <c r="G693" s="1200"/>
      <c r="H693" s="1254"/>
      <c r="I693" s="1255"/>
      <c r="J693" s="1200"/>
    </row>
    <row r="694" spans="1:10" ht="15" thickBot="1" x14ac:dyDescent="0.35">
      <c r="A694" s="1201"/>
      <c r="B694" s="34" t="s">
        <v>5352</v>
      </c>
      <c r="C694" s="23" t="s">
        <v>4521</v>
      </c>
      <c r="D694" s="1201"/>
      <c r="E694" s="1256"/>
      <c r="F694" s="1257"/>
      <c r="G694" s="1201"/>
      <c r="H694" s="1256"/>
      <c r="I694" s="1257"/>
      <c r="J694" s="1201"/>
    </row>
    <row r="695" spans="1:10" x14ac:dyDescent="0.3">
      <c r="A695" s="1199" t="s">
        <v>5355</v>
      </c>
      <c r="B695" s="32"/>
      <c r="C695" s="19">
        <v>1916226680</v>
      </c>
      <c r="D695" s="1199" t="s">
        <v>4528</v>
      </c>
      <c r="E695" s="1252" t="s">
        <v>1003</v>
      </c>
      <c r="F695" s="1253"/>
      <c r="G695" s="1199">
        <v>6</v>
      </c>
      <c r="H695" s="1252" t="s">
        <v>5360</v>
      </c>
      <c r="I695" s="1253"/>
      <c r="J695" s="1199" t="s">
        <v>5361</v>
      </c>
    </row>
    <row r="696" spans="1:10" x14ac:dyDescent="0.3">
      <c r="A696" s="1200"/>
      <c r="B696" s="32" t="s">
        <v>4527</v>
      </c>
      <c r="C696" s="24">
        <v>40577</v>
      </c>
      <c r="D696" s="1200"/>
      <c r="E696" s="1254"/>
      <c r="F696" s="1255"/>
      <c r="G696" s="1200"/>
      <c r="H696" s="1254"/>
      <c r="I696" s="1255"/>
      <c r="J696" s="1200"/>
    </row>
    <row r="697" spans="1:10" x14ac:dyDescent="0.3">
      <c r="A697" s="1200"/>
      <c r="B697" s="32" t="s">
        <v>5356</v>
      </c>
      <c r="C697" s="19" t="s">
        <v>1428</v>
      </c>
      <c r="D697" s="1200"/>
      <c r="E697" s="1254"/>
      <c r="F697" s="1255"/>
      <c r="G697" s="1200"/>
      <c r="H697" s="1254"/>
      <c r="I697" s="1255"/>
      <c r="J697" s="1200"/>
    </row>
    <row r="698" spans="1:10" x14ac:dyDescent="0.3">
      <c r="A698" s="1200"/>
      <c r="B698" s="32" t="s">
        <v>5357</v>
      </c>
      <c r="C698" s="20"/>
      <c r="D698" s="1200"/>
      <c r="E698" s="1254"/>
      <c r="F698" s="1255"/>
      <c r="G698" s="1200"/>
      <c r="H698" s="1254"/>
      <c r="I698" s="1255"/>
      <c r="J698" s="1200"/>
    </row>
    <row r="699" spans="1:10" x14ac:dyDescent="0.3">
      <c r="A699" s="1200"/>
      <c r="B699" s="32" t="s">
        <v>5358</v>
      </c>
      <c r="C699" s="20"/>
      <c r="D699" s="1200"/>
      <c r="E699" s="1254"/>
      <c r="F699" s="1255"/>
      <c r="G699" s="1200"/>
      <c r="H699" s="1254"/>
      <c r="I699" s="1255"/>
      <c r="J699" s="1200"/>
    </row>
    <row r="700" spans="1:10" x14ac:dyDescent="0.3">
      <c r="A700" s="1200"/>
      <c r="B700" s="32" t="s">
        <v>5359</v>
      </c>
      <c r="C700" s="20"/>
      <c r="D700" s="1200"/>
      <c r="E700" s="1254"/>
      <c r="F700" s="1255"/>
      <c r="G700" s="1200"/>
      <c r="H700" s="1254"/>
      <c r="I700" s="1255"/>
      <c r="J700" s="1200"/>
    </row>
    <row r="701" spans="1:10" ht="15" thickBot="1" x14ac:dyDescent="0.35">
      <c r="A701" s="1201"/>
      <c r="B701" s="34"/>
      <c r="C701" s="22"/>
      <c r="D701" s="1201"/>
      <c r="E701" s="1256"/>
      <c r="F701" s="1257"/>
      <c r="G701" s="1201"/>
      <c r="H701" s="1256"/>
      <c r="I701" s="1257"/>
      <c r="J701" s="1201"/>
    </row>
    <row r="702" spans="1:10" x14ac:dyDescent="0.3">
      <c r="A702" s="1199" t="s">
        <v>5362</v>
      </c>
      <c r="B702" s="32"/>
      <c r="C702" s="19">
        <v>191783775</v>
      </c>
      <c r="D702" s="1199" t="s">
        <v>4542</v>
      </c>
      <c r="E702" s="1252" t="s">
        <v>5365</v>
      </c>
      <c r="F702" s="1253"/>
      <c r="G702" s="1199">
        <v>6</v>
      </c>
      <c r="H702" s="1252" t="s">
        <v>4676</v>
      </c>
      <c r="I702" s="1253"/>
      <c r="J702" s="1199" t="s">
        <v>5366</v>
      </c>
    </row>
    <row r="703" spans="1:10" x14ac:dyDescent="0.3">
      <c r="A703" s="1200"/>
      <c r="B703" s="32" t="s">
        <v>5363</v>
      </c>
      <c r="C703" s="24">
        <v>39452</v>
      </c>
      <c r="D703" s="1200"/>
      <c r="E703" s="1254"/>
      <c r="F703" s="1255"/>
      <c r="G703" s="1200"/>
      <c r="H703" s="1254"/>
      <c r="I703" s="1255"/>
      <c r="J703" s="1200"/>
    </row>
    <row r="704" spans="1:10" x14ac:dyDescent="0.3">
      <c r="A704" s="1200"/>
      <c r="B704" s="32" t="s">
        <v>4538</v>
      </c>
      <c r="C704" s="19" t="s">
        <v>4521</v>
      </c>
      <c r="D704" s="1200"/>
      <c r="E704" s="1254"/>
      <c r="F704" s="1255"/>
      <c r="G704" s="1200"/>
      <c r="H704" s="1254"/>
      <c r="I704" s="1255"/>
      <c r="J704" s="1200"/>
    </row>
    <row r="705" spans="1:10" x14ac:dyDescent="0.3">
      <c r="A705" s="1200"/>
      <c r="B705" s="32" t="s">
        <v>5364</v>
      </c>
      <c r="C705" s="19"/>
      <c r="D705" s="1200"/>
      <c r="E705" s="1254"/>
      <c r="F705" s="1255"/>
      <c r="G705" s="1200"/>
      <c r="H705" s="1254"/>
      <c r="I705" s="1255"/>
      <c r="J705" s="1200"/>
    </row>
    <row r="706" spans="1:10" x14ac:dyDescent="0.3">
      <c r="A706" s="1200"/>
      <c r="B706" s="32" t="s">
        <v>4540</v>
      </c>
      <c r="C706" s="20"/>
      <c r="D706" s="1200"/>
      <c r="E706" s="1254"/>
      <c r="F706" s="1255"/>
      <c r="G706" s="1200"/>
      <c r="H706" s="1254"/>
      <c r="I706" s="1255"/>
      <c r="J706" s="1200"/>
    </row>
    <row r="707" spans="1:10" x14ac:dyDescent="0.3">
      <c r="A707" s="1200"/>
      <c r="B707" s="32" t="s">
        <v>4541</v>
      </c>
      <c r="C707" s="20"/>
      <c r="D707" s="1200"/>
      <c r="E707" s="1254"/>
      <c r="F707" s="1255"/>
      <c r="G707" s="1200"/>
      <c r="H707" s="1254"/>
      <c r="I707" s="1255"/>
      <c r="J707" s="1200"/>
    </row>
    <row r="708" spans="1:10" ht="15" thickBot="1" x14ac:dyDescent="0.35">
      <c r="A708" s="1201"/>
      <c r="B708" s="34"/>
      <c r="C708" s="22"/>
      <c r="D708" s="1201"/>
      <c r="E708" s="1256"/>
      <c r="F708" s="1257"/>
      <c r="G708" s="1201"/>
      <c r="H708" s="1256"/>
      <c r="I708" s="1257"/>
      <c r="J708" s="1201"/>
    </row>
    <row r="709" spans="1:10" x14ac:dyDescent="0.3">
      <c r="A709" s="1199" t="s">
        <v>5367</v>
      </c>
      <c r="B709" s="32" t="s">
        <v>4544</v>
      </c>
      <c r="C709" s="19">
        <v>191290343</v>
      </c>
      <c r="D709" s="1199" t="s">
        <v>4549</v>
      </c>
      <c r="E709" s="1252" t="s">
        <v>31</v>
      </c>
      <c r="F709" s="1253"/>
      <c r="G709" s="1199">
        <v>6</v>
      </c>
      <c r="H709" s="1269">
        <v>42805</v>
      </c>
      <c r="I709" s="1270"/>
      <c r="J709" s="1199" t="s">
        <v>5368</v>
      </c>
    </row>
    <row r="710" spans="1:10" x14ac:dyDescent="0.3">
      <c r="A710" s="1200"/>
      <c r="B710" s="32" t="s">
        <v>4545</v>
      </c>
      <c r="C710" s="19" t="s">
        <v>4548</v>
      </c>
      <c r="D710" s="1200"/>
      <c r="E710" s="1254"/>
      <c r="F710" s="1255"/>
      <c r="G710" s="1200"/>
      <c r="H710" s="1271"/>
      <c r="I710" s="1272"/>
      <c r="J710" s="1200"/>
    </row>
    <row r="711" spans="1:10" x14ac:dyDescent="0.3">
      <c r="A711" s="1200"/>
      <c r="B711" s="32" t="s">
        <v>4546</v>
      </c>
      <c r="C711" s="19" t="s">
        <v>4521</v>
      </c>
      <c r="D711" s="1200"/>
      <c r="E711" s="1254"/>
      <c r="F711" s="1255"/>
      <c r="G711" s="1200"/>
      <c r="H711" s="1271"/>
      <c r="I711" s="1272"/>
      <c r="J711" s="1200"/>
    </row>
    <row r="712" spans="1:10" ht="15" thickBot="1" x14ac:dyDescent="0.35">
      <c r="A712" s="1201"/>
      <c r="B712" s="34" t="s">
        <v>4547</v>
      </c>
      <c r="C712" s="23"/>
      <c r="D712" s="1201"/>
      <c r="E712" s="1256"/>
      <c r="F712" s="1257"/>
      <c r="G712" s="1201"/>
      <c r="H712" s="1273"/>
      <c r="I712" s="1274"/>
      <c r="J712" s="1201"/>
    </row>
    <row r="713" spans="1:10" x14ac:dyDescent="0.3">
      <c r="A713" s="1199" t="s">
        <v>5369</v>
      </c>
      <c r="B713" s="32" t="s">
        <v>4550</v>
      </c>
      <c r="C713" s="19">
        <v>197124267</v>
      </c>
      <c r="D713" s="1199" t="s">
        <v>4553</v>
      </c>
      <c r="E713" s="1252" t="s">
        <v>4554</v>
      </c>
      <c r="F713" s="1253"/>
      <c r="G713" s="1199">
        <v>6</v>
      </c>
      <c r="H713" s="1269">
        <v>42896</v>
      </c>
      <c r="I713" s="1270"/>
      <c r="J713" s="1199" t="s">
        <v>5370</v>
      </c>
    </row>
    <row r="714" spans="1:10" x14ac:dyDescent="0.3">
      <c r="A714" s="1200"/>
      <c r="B714" s="32" t="s">
        <v>4551</v>
      </c>
      <c r="C714" s="24">
        <v>41617</v>
      </c>
      <c r="D714" s="1200"/>
      <c r="E714" s="1254"/>
      <c r="F714" s="1255"/>
      <c r="G714" s="1200"/>
      <c r="H714" s="1271"/>
      <c r="I714" s="1272"/>
      <c r="J714" s="1200"/>
    </row>
    <row r="715" spans="1:10" ht="15" thickBot="1" x14ac:dyDescent="0.35">
      <c r="A715" s="1201"/>
      <c r="B715" s="34" t="s">
        <v>4552</v>
      </c>
      <c r="C715" s="23" t="s">
        <v>806</v>
      </c>
      <c r="D715" s="1201"/>
      <c r="E715" s="1256"/>
      <c r="F715" s="1257"/>
      <c r="G715" s="1201"/>
      <c r="H715" s="1273"/>
      <c r="I715" s="1274"/>
      <c r="J715" s="1201"/>
    </row>
    <row r="716" spans="1:10" x14ac:dyDescent="0.3">
      <c r="A716" s="1199" t="s">
        <v>5371</v>
      </c>
      <c r="B716" s="32"/>
      <c r="C716" s="19">
        <v>191579384</v>
      </c>
      <c r="D716" s="1199" t="s">
        <v>4559</v>
      </c>
      <c r="E716" s="1252" t="s">
        <v>4560</v>
      </c>
      <c r="F716" s="1253"/>
      <c r="G716" s="1199">
        <v>6</v>
      </c>
      <c r="H716" s="1269">
        <v>42926</v>
      </c>
      <c r="I716" s="1270"/>
      <c r="J716" s="1199" t="s">
        <v>5375</v>
      </c>
    </row>
    <row r="717" spans="1:10" ht="18.75" customHeight="1" x14ac:dyDescent="0.3">
      <c r="A717" s="1200"/>
      <c r="B717" s="32" t="s">
        <v>1596</v>
      </c>
      <c r="C717" s="19" t="s">
        <v>4558</v>
      </c>
      <c r="D717" s="1200"/>
      <c r="E717" s="1254"/>
      <c r="F717" s="1255"/>
      <c r="G717" s="1200"/>
      <c r="H717" s="1271"/>
      <c r="I717" s="1272"/>
      <c r="J717" s="1200"/>
    </row>
    <row r="718" spans="1:10" x14ac:dyDescent="0.3">
      <c r="A718" s="1200"/>
      <c r="B718" s="32" t="s">
        <v>5372</v>
      </c>
      <c r="C718" s="19" t="s">
        <v>1519</v>
      </c>
      <c r="D718" s="1200"/>
      <c r="E718" s="1254"/>
      <c r="F718" s="1255"/>
      <c r="G718" s="1200"/>
      <c r="H718" s="1271"/>
      <c r="I718" s="1272"/>
      <c r="J718" s="1200"/>
    </row>
    <row r="719" spans="1:10" x14ac:dyDescent="0.3">
      <c r="A719" s="1200"/>
      <c r="B719" s="32" t="s">
        <v>5373</v>
      </c>
      <c r="C719" s="20"/>
      <c r="D719" s="1200"/>
      <c r="E719" s="1254"/>
      <c r="F719" s="1255"/>
      <c r="G719" s="1200"/>
      <c r="H719" s="1271"/>
      <c r="I719" s="1272"/>
      <c r="J719" s="1200"/>
    </row>
    <row r="720" spans="1:10" x14ac:dyDescent="0.3">
      <c r="A720" s="1200"/>
      <c r="B720" s="32" t="s">
        <v>5374</v>
      </c>
      <c r="C720" s="20"/>
      <c r="D720" s="1200"/>
      <c r="E720" s="1254"/>
      <c r="F720" s="1255"/>
      <c r="G720" s="1200"/>
      <c r="H720" s="1271"/>
      <c r="I720" s="1272"/>
      <c r="J720" s="1200"/>
    </row>
    <row r="721" spans="1:10" ht="15" thickBot="1" x14ac:dyDescent="0.35">
      <c r="A721" s="1201"/>
      <c r="B721" s="34"/>
      <c r="C721" s="22"/>
      <c r="D721" s="1201"/>
      <c r="E721" s="1256"/>
      <c r="F721" s="1257"/>
      <c r="G721" s="1201"/>
      <c r="H721" s="1273"/>
      <c r="I721" s="1274"/>
      <c r="J721" s="1201"/>
    </row>
    <row r="722" spans="1:10" x14ac:dyDescent="0.3">
      <c r="A722" s="1199" t="s">
        <v>5376</v>
      </c>
      <c r="B722" s="32"/>
      <c r="C722" s="19">
        <v>191726670</v>
      </c>
      <c r="D722" s="1199" t="s">
        <v>4568</v>
      </c>
      <c r="E722" s="1252" t="s">
        <v>31</v>
      </c>
      <c r="F722" s="1253"/>
      <c r="G722" s="1199">
        <v>6</v>
      </c>
      <c r="H722" s="1269">
        <v>42835</v>
      </c>
      <c r="I722" s="1270"/>
      <c r="J722" s="1199" t="s">
        <v>5380</v>
      </c>
    </row>
    <row r="723" spans="1:10" x14ac:dyDescent="0.3">
      <c r="A723" s="1200"/>
      <c r="B723" s="32" t="s">
        <v>4561</v>
      </c>
      <c r="C723" s="19" t="s">
        <v>4567</v>
      </c>
      <c r="D723" s="1200"/>
      <c r="E723" s="1254"/>
      <c r="F723" s="1255"/>
      <c r="G723" s="1200"/>
      <c r="H723" s="1271"/>
      <c r="I723" s="1272"/>
      <c r="J723" s="1200"/>
    </row>
    <row r="724" spans="1:10" x14ac:dyDescent="0.3">
      <c r="A724" s="1200"/>
      <c r="B724" s="32" t="s">
        <v>5377</v>
      </c>
      <c r="C724" s="19" t="s">
        <v>1519</v>
      </c>
      <c r="D724" s="1200"/>
      <c r="E724" s="1254"/>
      <c r="F724" s="1255"/>
      <c r="G724" s="1200"/>
      <c r="H724" s="1271"/>
      <c r="I724" s="1272"/>
      <c r="J724" s="1200"/>
    </row>
    <row r="725" spans="1:10" x14ac:dyDescent="0.3">
      <c r="A725" s="1200"/>
      <c r="B725" s="32" t="s">
        <v>5378</v>
      </c>
      <c r="C725" s="20"/>
      <c r="D725" s="1200"/>
      <c r="E725" s="1254"/>
      <c r="F725" s="1255"/>
      <c r="G725" s="1200"/>
      <c r="H725" s="1271"/>
      <c r="I725" s="1272"/>
      <c r="J725" s="1200"/>
    </row>
    <row r="726" spans="1:10" x14ac:dyDescent="0.3">
      <c r="A726" s="1200"/>
      <c r="B726" s="32" t="s">
        <v>5379</v>
      </c>
      <c r="C726" s="20"/>
      <c r="D726" s="1200"/>
      <c r="E726" s="1254"/>
      <c r="F726" s="1255"/>
      <c r="G726" s="1200"/>
      <c r="H726" s="1271"/>
      <c r="I726" s="1272"/>
      <c r="J726" s="1200"/>
    </row>
    <row r="727" spans="1:10" x14ac:dyDescent="0.3">
      <c r="A727" s="1200"/>
      <c r="B727" s="32" t="s">
        <v>4565</v>
      </c>
      <c r="C727" s="20"/>
      <c r="D727" s="1200"/>
      <c r="E727" s="1254"/>
      <c r="F727" s="1255"/>
      <c r="G727" s="1200"/>
      <c r="H727" s="1271"/>
      <c r="I727" s="1272"/>
      <c r="J727" s="1200"/>
    </row>
    <row r="728" spans="1:10" x14ac:dyDescent="0.3">
      <c r="A728" s="1200"/>
      <c r="B728" s="32" t="s">
        <v>4566</v>
      </c>
      <c r="C728" s="20"/>
      <c r="D728" s="1200"/>
      <c r="E728" s="1254"/>
      <c r="F728" s="1255"/>
      <c r="G728" s="1200"/>
      <c r="H728" s="1271"/>
      <c r="I728" s="1272"/>
      <c r="J728" s="1200"/>
    </row>
    <row r="729" spans="1:10" ht="15" thickBot="1" x14ac:dyDescent="0.35">
      <c r="A729" s="1201"/>
      <c r="B729" s="34"/>
      <c r="C729" s="22"/>
      <c r="D729" s="1201"/>
      <c r="E729" s="1256"/>
      <c r="F729" s="1257"/>
      <c r="G729" s="1201"/>
      <c r="H729" s="1273"/>
      <c r="I729" s="1274"/>
      <c r="J729" s="1201"/>
    </row>
    <row r="730" spans="1:10" x14ac:dyDescent="0.3">
      <c r="A730" s="1199" t="s">
        <v>5381</v>
      </c>
      <c r="B730" s="32" t="s">
        <v>4569</v>
      </c>
      <c r="C730" s="19">
        <v>191622722</v>
      </c>
      <c r="D730" s="1199" t="s">
        <v>5384</v>
      </c>
      <c r="E730" s="1252" t="s">
        <v>4573</v>
      </c>
      <c r="F730" s="1253"/>
      <c r="G730" s="1199">
        <v>6</v>
      </c>
      <c r="H730" s="1252" t="s">
        <v>5353</v>
      </c>
      <c r="I730" s="1253"/>
      <c r="J730" s="1199" t="s">
        <v>5385</v>
      </c>
    </row>
    <row r="731" spans="1:10" x14ac:dyDescent="0.3">
      <c r="A731" s="1200"/>
      <c r="B731" s="32" t="s">
        <v>5382</v>
      </c>
      <c r="C731" s="24">
        <v>42527</v>
      </c>
      <c r="D731" s="1200"/>
      <c r="E731" s="1254"/>
      <c r="F731" s="1255"/>
      <c r="G731" s="1200"/>
      <c r="H731" s="1254"/>
      <c r="I731" s="1255"/>
      <c r="J731" s="1200"/>
    </row>
    <row r="732" spans="1:10" ht="15" thickBot="1" x14ac:dyDescent="0.35">
      <c r="A732" s="1201"/>
      <c r="B732" s="34" t="s">
        <v>5383</v>
      </c>
      <c r="C732" s="23" t="s">
        <v>1519</v>
      </c>
      <c r="D732" s="1201"/>
      <c r="E732" s="1256"/>
      <c r="F732" s="1257"/>
      <c r="G732" s="1201"/>
      <c r="H732" s="1256"/>
      <c r="I732" s="1257"/>
      <c r="J732" s="1201"/>
    </row>
    <row r="733" spans="1:10" x14ac:dyDescent="0.3">
      <c r="A733" s="1199" t="s">
        <v>5386</v>
      </c>
      <c r="B733" s="32" t="s">
        <v>1834</v>
      </c>
      <c r="C733" s="19">
        <v>191728851</v>
      </c>
      <c r="D733" s="1199" t="s">
        <v>4578</v>
      </c>
      <c r="E733" s="1252" t="s">
        <v>4579</v>
      </c>
      <c r="F733" s="1253"/>
      <c r="G733" s="1199">
        <v>6</v>
      </c>
      <c r="H733" s="1252" t="s">
        <v>4675</v>
      </c>
      <c r="I733" s="1253"/>
      <c r="J733" s="1199" t="s">
        <v>5387</v>
      </c>
    </row>
    <row r="734" spans="1:10" x14ac:dyDescent="0.3">
      <c r="A734" s="1200"/>
      <c r="B734" s="32" t="s">
        <v>4574</v>
      </c>
      <c r="C734" s="19" t="s">
        <v>4577</v>
      </c>
      <c r="D734" s="1200"/>
      <c r="E734" s="1254"/>
      <c r="F734" s="1255"/>
      <c r="G734" s="1200"/>
      <c r="H734" s="1254"/>
      <c r="I734" s="1255"/>
      <c r="J734" s="1200"/>
    </row>
    <row r="735" spans="1:10" x14ac:dyDescent="0.3">
      <c r="A735" s="1200"/>
      <c r="B735" s="32" t="s">
        <v>4575</v>
      </c>
      <c r="C735" s="19" t="s">
        <v>1519</v>
      </c>
      <c r="D735" s="1200"/>
      <c r="E735" s="1254"/>
      <c r="F735" s="1255"/>
      <c r="G735" s="1200"/>
      <c r="H735" s="1254"/>
      <c r="I735" s="1255"/>
      <c r="J735" s="1200"/>
    </row>
    <row r="736" spans="1:10" ht="15" thickBot="1" x14ac:dyDescent="0.35">
      <c r="A736" s="1201"/>
      <c r="B736" s="34" t="s">
        <v>4576</v>
      </c>
      <c r="C736" s="22"/>
      <c r="D736" s="1201"/>
      <c r="E736" s="1256"/>
      <c r="F736" s="1257"/>
      <c r="G736" s="1201"/>
      <c r="H736" s="1256"/>
      <c r="I736" s="1257"/>
      <c r="J736" s="1201"/>
    </row>
    <row r="737" spans="1:10" x14ac:dyDescent="0.3">
      <c r="A737" s="1199" t="s">
        <v>5388</v>
      </c>
      <c r="B737" s="32" t="s">
        <v>5389</v>
      </c>
      <c r="C737" s="19">
        <v>191676973</v>
      </c>
      <c r="D737" s="1199" t="s">
        <v>4583</v>
      </c>
      <c r="E737" s="1252" t="s">
        <v>3884</v>
      </c>
      <c r="F737" s="1253"/>
      <c r="G737" s="1199">
        <v>7</v>
      </c>
      <c r="H737" s="1252" t="s">
        <v>5392</v>
      </c>
      <c r="I737" s="1253"/>
      <c r="J737" s="1199" t="s">
        <v>5393</v>
      </c>
    </row>
    <row r="738" spans="1:10" x14ac:dyDescent="0.3">
      <c r="A738" s="1200"/>
      <c r="B738" s="32" t="s">
        <v>5390</v>
      </c>
      <c r="C738" s="24">
        <v>41255</v>
      </c>
      <c r="D738" s="1200"/>
      <c r="E738" s="1254"/>
      <c r="F738" s="1255"/>
      <c r="G738" s="1200"/>
      <c r="H738" s="1254"/>
      <c r="I738" s="1255"/>
      <c r="J738" s="1200"/>
    </row>
    <row r="739" spans="1:10" ht="15" thickBot="1" x14ac:dyDescent="0.35">
      <c r="A739" s="1201"/>
      <c r="B739" s="34" t="s">
        <v>5391</v>
      </c>
      <c r="C739" s="23" t="s">
        <v>1519</v>
      </c>
      <c r="D739" s="1201"/>
      <c r="E739" s="1256"/>
      <c r="F739" s="1257"/>
      <c r="G739" s="1201"/>
      <c r="H739" s="1256"/>
      <c r="I739" s="1257"/>
      <c r="J739" s="1201"/>
    </row>
    <row r="740" spans="1:10" x14ac:dyDescent="0.3">
      <c r="A740" s="1199" t="s">
        <v>5394</v>
      </c>
      <c r="B740" s="32"/>
      <c r="C740" s="19">
        <v>191565112</v>
      </c>
      <c r="D740" s="1199" t="s">
        <v>4588</v>
      </c>
      <c r="E740" s="1252" t="s">
        <v>4589</v>
      </c>
      <c r="F740" s="1253"/>
      <c r="G740" s="1199">
        <v>7</v>
      </c>
      <c r="H740" s="1269">
        <v>42990</v>
      </c>
      <c r="I740" s="1270"/>
      <c r="J740" s="1199" t="s">
        <v>5398</v>
      </c>
    </row>
    <row r="741" spans="1:10" x14ac:dyDescent="0.3">
      <c r="A741" s="1200"/>
      <c r="B741" s="32" t="s">
        <v>4584</v>
      </c>
      <c r="C741" s="24">
        <v>42075</v>
      </c>
      <c r="D741" s="1200"/>
      <c r="E741" s="1254"/>
      <c r="F741" s="1255"/>
      <c r="G741" s="1200"/>
      <c r="H741" s="1271"/>
      <c r="I741" s="1272"/>
      <c r="J741" s="1200"/>
    </row>
    <row r="742" spans="1:10" x14ac:dyDescent="0.3">
      <c r="A742" s="1200"/>
      <c r="B742" s="32" t="s">
        <v>5395</v>
      </c>
      <c r="C742" s="19" t="s">
        <v>1519</v>
      </c>
      <c r="D742" s="1200"/>
      <c r="E742" s="1254"/>
      <c r="F742" s="1255"/>
      <c r="G742" s="1200"/>
      <c r="H742" s="1271"/>
      <c r="I742" s="1272"/>
      <c r="J742" s="1200"/>
    </row>
    <row r="743" spans="1:10" ht="27.6" x14ac:dyDescent="0.3">
      <c r="A743" s="1200"/>
      <c r="B743" s="32" t="s">
        <v>5396</v>
      </c>
      <c r="C743" s="20"/>
      <c r="D743" s="1200"/>
      <c r="E743" s="1254"/>
      <c r="F743" s="1255"/>
      <c r="G743" s="1200"/>
      <c r="H743" s="1271"/>
      <c r="I743" s="1272"/>
      <c r="J743" s="1200"/>
    </row>
    <row r="744" spans="1:10" x14ac:dyDescent="0.3">
      <c r="A744" s="1200"/>
      <c r="B744" s="32" t="s">
        <v>5397</v>
      </c>
      <c r="C744" s="20"/>
      <c r="D744" s="1200"/>
      <c r="E744" s="1254"/>
      <c r="F744" s="1255"/>
      <c r="G744" s="1200"/>
      <c r="H744" s="1271"/>
      <c r="I744" s="1272"/>
      <c r="J744" s="1200"/>
    </row>
    <row r="745" spans="1:10" ht="15" thickBot="1" x14ac:dyDescent="0.35">
      <c r="A745" s="1201"/>
      <c r="B745" s="34"/>
      <c r="C745" s="22"/>
      <c r="D745" s="1201"/>
      <c r="E745" s="1256"/>
      <c r="F745" s="1257"/>
      <c r="G745" s="1201"/>
      <c r="H745" s="1273"/>
      <c r="I745" s="1274"/>
      <c r="J745" s="1201"/>
    </row>
    <row r="746" spans="1:10" x14ac:dyDescent="0.3">
      <c r="A746" s="1199" t="s">
        <v>5399</v>
      </c>
      <c r="B746" s="32" t="s">
        <v>4590</v>
      </c>
      <c r="C746" s="19">
        <v>191821418</v>
      </c>
      <c r="D746" s="1199" t="s">
        <v>4595</v>
      </c>
      <c r="E746" s="1252" t="s">
        <v>1222</v>
      </c>
      <c r="F746" s="1253"/>
      <c r="G746" s="1199">
        <v>7</v>
      </c>
      <c r="H746" s="1269">
        <v>43081</v>
      </c>
      <c r="I746" s="1270"/>
      <c r="J746" s="1199" t="s">
        <v>5402</v>
      </c>
    </row>
    <row r="747" spans="1:10" x14ac:dyDescent="0.3">
      <c r="A747" s="1200"/>
      <c r="B747" s="32" t="s">
        <v>5400</v>
      </c>
      <c r="C747" s="19" t="s">
        <v>4594</v>
      </c>
      <c r="D747" s="1200"/>
      <c r="E747" s="1254"/>
      <c r="F747" s="1255"/>
      <c r="G747" s="1200"/>
      <c r="H747" s="1271"/>
      <c r="I747" s="1272"/>
      <c r="J747" s="1200"/>
    </row>
    <row r="748" spans="1:10" x14ac:dyDescent="0.3">
      <c r="A748" s="1200"/>
      <c r="B748" s="32" t="s">
        <v>4269</v>
      </c>
      <c r="C748" s="19" t="s">
        <v>1519</v>
      </c>
      <c r="D748" s="1200"/>
      <c r="E748" s="1254"/>
      <c r="F748" s="1255"/>
      <c r="G748" s="1200"/>
      <c r="H748" s="1271"/>
      <c r="I748" s="1272"/>
      <c r="J748" s="1200"/>
    </row>
    <row r="749" spans="1:10" ht="15" thickBot="1" x14ac:dyDescent="0.35">
      <c r="A749" s="1201"/>
      <c r="B749" s="34" t="s">
        <v>5401</v>
      </c>
      <c r="C749" s="22"/>
      <c r="D749" s="1201"/>
      <c r="E749" s="1256"/>
      <c r="F749" s="1257"/>
      <c r="G749" s="1201"/>
      <c r="H749" s="1273"/>
      <c r="I749" s="1274"/>
      <c r="J749" s="1201"/>
    </row>
    <row r="750" spans="1:10" x14ac:dyDescent="0.3">
      <c r="A750" s="1199" t="s">
        <v>5403</v>
      </c>
      <c r="B750" s="32"/>
      <c r="C750" s="19">
        <v>191429867</v>
      </c>
      <c r="D750" s="1199" t="s">
        <v>4605</v>
      </c>
      <c r="E750" s="1252" t="s">
        <v>4606</v>
      </c>
      <c r="F750" s="1253"/>
      <c r="G750" s="1199">
        <v>7</v>
      </c>
      <c r="H750" s="1252" t="s">
        <v>5392</v>
      </c>
      <c r="I750" s="1253"/>
      <c r="J750" s="1199" t="s">
        <v>5411</v>
      </c>
    </row>
    <row r="751" spans="1:10" x14ac:dyDescent="0.3">
      <c r="A751" s="1200"/>
      <c r="B751" s="32" t="s">
        <v>4596</v>
      </c>
      <c r="C751" s="24">
        <v>41365</v>
      </c>
      <c r="D751" s="1200"/>
      <c r="E751" s="1254"/>
      <c r="F751" s="1255"/>
      <c r="G751" s="1200"/>
      <c r="H751" s="1254"/>
      <c r="I751" s="1255"/>
      <c r="J751" s="1200"/>
    </row>
    <row r="752" spans="1:10" x14ac:dyDescent="0.3">
      <c r="A752" s="1200"/>
      <c r="B752" s="32" t="s">
        <v>5404</v>
      </c>
      <c r="C752" s="19" t="s">
        <v>1519</v>
      </c>
      <c r="D752" s="1200"/>
      <c r="E752" s="1254"/>
      <c r="F752" s="1255"/>
      <c r="G752" s="1200"/>
      <c r="H752" s="1254"/>
      <c r="I752" s="1255"/>
      <c r="J752" s="1200"/>
    </row>
    <row r="753" spans="1:10" x14ac:dyDescent="0.3">
      <c r="A753" s="1200"/>
      <c r="B753" s="32" t="s">
        <v>4598</v>
      </c>
      <c r="C753" s="20"/>
      <c r="D753" s="1200"/>
      <c r="E753" s="1254"/>
      <c r="F753" s="1255"/>
      <c r="G753" s="1200"/>
      <c r="H753" s="1254"/>
      <c r="I753" s="1255"/>
      <c r="J753" s="1200"/>
    </row>
    <row r="754" spans="1:10" x14ac:dyDescent="0.3">
      <c r="A754" s="1200"/>
      <c r="B754" s="32" t="s">
        <v>5405</v>
      </c>
      <c r="C754" s="20"/>
      <c r="D754" s="1200"/>
      <c r="E754" s="1254"/>
      <c r="F754" s="1255"/>
      <c r="G754" s="1200"/>
      <c r="H754" s="1254"/>
      <c r="I754" s="1255"/>
      <c r="J754" s="1200"/>
    </row>
    <row r="755" spans="1:10" x14ac:dyDescent="0.3">
      <c r="A755" s="1200"/>
      <c r="B755" s="32" t="s">
        <v>5406</v>
      </c>
      <c r="C755" s="20"/>
      <c r="D755" s="1200"/>
      <c r="E755" s="1254"/>
      <c r="F755" s="1255"/>
      <c r="G755" s="1200"/>
      <c r="H755" s="1254"/>
      <c r="I755" s="1255"/>
      <c r="J755" s="1200"/>
    </row>
    <row r="756" spans="1:10" x14ac:dyDescent="0.3">
      <c r="A756" s="1200"/>
      <c r="B756" s="32" t="s">
        <v>5407</v>
      </c>
      <c r="C756" s="20"/>
      <c r="D756" s="1200"/>
      <c r="E756" s="1254"/>
      <c r="F756" s="1255"/>
      <c r="G756" s="1200"/>
      <c r="H756" s="1254"/>
      <c r="I756" s="1255"/>
      <c r="J756" s="1200"/>
    </row>
    <row r="757" spans="1:10" x14ac:dyDescent="0.3">
      <c r="A757" s="1200"/>
      <c r="B757" s="32" t="s">
        <v>5408</v>
      </c>
      <c r="C757" s="20"/>
      <c r="D757" s="1200"/>
      <c r="E757" s="1254"/>
      <c r="F757" s="1255"/>
      <c r="G757" s="1200"/>
      <c r="H757" s="1254"/>
      <c r="I757" s="1255"/>
      <c r="J757" s="1200"/>
    </row>
    <row r="758" spans="1:10" x14ac:dyDescent="0.3">
      <c r="A758" s="1200"/>
      <c r="B758" s="32" t="s">
        <v>5409</v>
      </c>
      <c r="C758" s="20"/>
      <c r="D758" s="1200"/>
      <c r="E758" s="1254"/>
      <c r="F758" s="1255"/>
      <c r="G758" s="1200"/>
      <c r="H758" s="1254"/>
      <c r="I758" s="1255"/>
      <c r="J758" s="1200"/>
    </row>
    <row r="759" spans="1:10" x14ac:dyDescent="0.3">
      <c r="A759" s="1200"/>
      <c r="B759" s="32" t="s">
        <v>5410</v>
      </c>
      <c r="C759" s="20"/>
      <c r="D759" s="1200"/>
      <c r="E759" s="1254"/>
      <c r="F759" s="1255"/>
      <c r="G759" s="1200"/>
      <c r="H759" s="1254"/>
      <c r="I759" s="1255"/>
      <c r="J759" s="1200"/>
    </row>
    <row r="760" spans="1:10" ht="15" thickBot="1" x14ac:dyDescent="0.35">
      <c r="A760" s="1201"/>
      <c r="B760" s="34"/>
      <c r="C760" s="22"/>
      <c r="D760" s="1201"/>
      <c r="E760" s="1256"/>
      <c r="F760" s="1257"/>
      <c r="G760" s="1201"/>
      <c r="H760" s="1256"/>
      <c r="I760" s="1257"/>
      <c r="J760" s="1201"/>
    </row>
    <row r="761" spans="1:10" ht="74.25" customHeight="1" x14ac:dyDescent="0.3">
      <c r="A761" s="1199" t="s">
        <v>5412</v>
      </c>
      <c r="B761" s="1277" t="s">
        <v>4607</v>
      </c>
      <c r="C761" s="19">
        <v>194362984</v>
      </c>
      <c r="D761" s="1199" t="s">
        <v>4608</v>
      </c>
      <c r="E761" s="1252" t="s">
        <v>4609</v>
      </c>
      <c r="F761" s="1253"/>
      <c r="G761" s="1199">
        <v>7</v>
      </c>
      <c r="H761" s="1252" t="s">
        <v>5413</v>
      </c>
      <c r="I761" s="1253"/>
      <c r="J761" s="1199" t="s">
        <v>5414</v>
      </c>
    </row>
    <row r="762" spans="1:10" x14ac:dyDescent="0.3">
      <c r="A762" s="1200"/>
      <c r="B762" s="1278"/>
      <c r="C762" s="24">
        <v>41094</v>
      </c>
      <c r="D762" s="1200"/>
      <c r="E762" s="1254"/>
      <c r="F762" s="1255"/>
      <c r="G762" s="1200"/>
      <c r="H762" s="1254"/>
      <c r="I762" s="1255"/>
      <c r="J762" s="1200"/>
    </row>
    <row r="763" spans="1:10" ht="15" thickBot="1" x14ac:dyDescent="0.35">
      <c r="A763" s="1201"/>
      <c r="B763" s="1279"/>
      <c r="C763" s="23" t="s">
        <v>1107</v>
      </c>
      <c r="D763" s="1201"/>
      <c r="E763" s="1256"/>
      <c r="F763" s="1257"/>
      <c r="G763" s="1201"/>
      <c r="H763" s="1256"/>
      <c r="I763" s="1257"/>
      <c r="J763" s="1201"/>
    </row>
    <row r="764" spans="1:10" x14ac:dyDescent="0.3">
      <c r="A764" s="1199" t="s">
        <v>5415</v>
      </c>
      <c r="B764" s="1277" t="s">
        <v>5416</v>
      </c>
      <c r="C764" s="19">
        <v>191845354</v>
      </c>
      <c r="D764" s="1199" t="s">
        <v>4612</v>
      </c>
      <c r="E764" s="1252" t="s">
        <v>4613</v>
      </c>
      <c r="F764" s="1253"/>
      <c r="G764" s="1199">
        <v>7</v>
      </c>
      <c r="H764" s="1269">
        <v>43081</v>
      </c>
      <c r="I764" s="1270"/>
      <c r="J764" s="1199" t="s">
        <v>5417</v>
      </c>
    </row>
    <row r="765" spans="1:10" x14ac:dyDescent="0.3">
      <c r="A765" s="1200"/>
      <c r="B765" s="1278"/>
      <c r="C765" s="19" t="s">
        <v>4611</v>
      </c>
      <c r="D765" s="1200"/>
      <c r="E765" s="1254"/>
      <c r="F765" s="1255"/>
      <c r="G765" s="1200"/>
      <c r="H765" s="1271"/>
      <c r="I765" s="1272"/>
      <c r="J765" s="1200"/>
    </row>
    <row r="766" spans="1:10" ht="15" thickBot="1" x14ac:dyDescent="0.35">
      <c r="A766" s="1201"/>
      <c r="B766" s="1279"/>
      <c r="C766" s="23" t="s">
        <v>4521</v>
      </c>
      <c r="D766" s="1201"/>
      <c r="E766" s="1256"/>
      <c r="F766" s="1257"/>
      <c r="G766" s="1201"/>
      <c r="H766" s="1273"/>
      <c r="I766" s="1274"/>
      <c r="J766" s="1201"/>
    </row>
    <row r="767" spans="1:10" x14ac:dyDescent="0.3">
      <c r="A767" s="1199" t="s">
        <v>5418</v>
      </c>
      <c r="B767" s="1277" t="s">
        <v>5419</v>
      </c>
      <c r="C767" s="19" t="s">
        <v>4615</v>
      </c>
      <c r="D767" s="1199" t="s">
        <v>4618</v>
      </c>
      <c r="E767" s="1252" t="s">
        <v>4619</v>
      </c>
      <c r="F767" s="1253"/>
      <c r="G767" s="1199">
        <v>7</v>
      </c>
      <c r="H767" s="1252" t="s">
        <v>5420</v>
      </c>
      <c r="I767" s="1253"/>
      <c r="J767" s="1199" t="s">
        <v>5421</v>
      </c>
    </row>
    <row r="768" spans="1:10" x14ac:dyDescent="0.3">
      <c r="A768" s="1200"/>
      <c r="B768" s="1278"/>
      <c r="C768" s="19" t="s">
        <v>4616</v>
      </c>
      <c r="D768" s="1200"/>
      <c r="E768" s="1254"/>
      <c r="F768" s="1255"/>
      <c r="G768" s="1200"/>
      <c r="H768" s="1254"/>
      <c r="I768" s="1255"/>
      <c r="J768" s="1200"/>
    </row>
    <row r="769" spans="1:10" ht="15" thickBot="1" x14ac:dyDescent="0.35">
      <c r="A769" s="1201"/>
      <c r="B769" s="1279"/>
      <c r="C769" s="23" t="s">
        <v>4617</v>
      </c>
      <c r="D769" s="1201"/>
      <c r="E769" s="1256"/>
      <c r="F769" s="1257"/>
      <c r="G769" s="1201"/>
      <c r="H769" s="1256"/>
      <c r="I769" s="1257"/>
      <c r="J769" s="1201"/>
    </row>
    <row r="770" spans="1:10" x14ac:dyDescent="0.3">
      <c r="A770" s="1199" t="s">
        <v>5422</v>
      </c>
      <c r="B770" s="32" t="s">
        <v>5423</v>
      </c>
      <c r="C770" s="19">
        <v>190003040</v>
      </c>
      <c r="D770" s="1199" t="s">
        <v>4625</v>
      </c>
      <c r="E770" s="1252" t="s">
        <v>4626</v>
      </c>
      <c r="F770" s="1253"/>
      <c r="G770" s="1199">
        <v>7</v>
      </c>
      <c r="H770" s="1252" t="s">
        <v>5425</v>
      </c>
      <c r="I770" s="1253"/>
      <c r="J770" s="1199" t="s">
        <v>5426</v>
      </c>
    </row>
    <row r="771" spans="1:10" x14ac:dyDescent="0.3">
      <c r="A771" s="1200"/>
      <c r="B771" s="32" t="s">
        <v>4621</v>
      </c>
      <c r="C771" s="19" t="s">
        <v>4624</v>
      </c>
      <c r="D771" s="1200"/>
      <c r="E771" s="1254"/>
      <c r="F771" s="1255"/>
      <c r="G771" s="1200"/>
      <c r="H771" s="1254"/>
      <c r="I771" s="1255"/>
      <c r="J771" s="1200"/>
    </row>
    <row r="772" spans="1:10" x14ac:dyDescent="0.3">
      <c r="A772" s="1200"/>
      <c r="B772" s="32" t="s">
        <v>5424</v>
      </c>
      <c r="C772" s="19" t="s">
        <v>4521</v>
      </c>
      <c r="D772" s="1200"/>
      <c r="E772" s="1254"/>
      <c r="F772" s="1255"/>
      <c r="G772" s="1200"/>
      <c r="H772" s="1254"/>
      <c r="I772" s="1255"/>
      <c r="J772" s="1200"/>
    </row>
    <row r="773" spans="1:10" ht="15" thickBot="1" x14ac:dyDescent="0.35">
      <c r="A773" s="1201"/>
      <c r="B773" s="34" t="s">
        <v>4623</v>
      </c>
      <c r="C773" s="22"/>
      <c r="D773" s="1201"/>
      <c r="E773" s="1256"/>
      <c r="F773" s="1257"/>
      <c r="G773" s="1201"/>
      <c r="H773" s="1256"/>
      <c r="I773" s="1257"/>
      <c r="J773" s="1201"/>
    </row>
    <row r="774" spans="1:10" x14ac:dyDescent="0.3">
      <c r="A774" s="1199" t="s">
        <v>5427</v>
      </c>
      <c r="B774" s="1277" t="s">
        <v>1805</v>
      </c>
      <c r="C774" s="19">
        <v>197273276</v>
      </c>
      <c r="D774" s="1199" t="s">
        <v>4629</v>
      </c>
      <c r="E774" s="1252" t="s">
        <v>559</v>
      </c>
      <c r="F774" s="1253"/>
      <c r="G774" s="1199">
        <v>7</v>
      </c>
      <c r="H774" s="1252" t="s">
        <v>5428</v>
      </c>
      <c r="I774" s="1253"/>
      <c r="J774" s="1199" t="s">
        <v>5429</v>
      </c>
    </row>
    <row r="775" spans="1:10" x14ac:dyDescent="0.3">
      <c r="A775" s="1200"/>
      <c r="B775" s="1278"/>
      <c r="C775" s="19" t="s">
        <v>4627</v>
      </c>
      <c r="D775" s="1200"/>
      <c r="E775" s="1254"/>
      <c r="F775" s="1255"/>
      <c r="G775" s="1200"/>
      <c r="H775" s="1254"/>
      <c r="I775" s="1255"/>
      <c r="J775" s="1200"/>
    </row>
    <row r="776" spans="1:10" ht="15" thickBot="1" x14ac:dyDescent="0.35">
      <c r="A776" s="1201"/>
      <c r="B776" s="1279"/>
      <c r="C776" s="23" t="s">
        <v>4628</v>
      </c>
      <c r="D776" s="1201"/>
      <c r="E776" s="1256"/>
      <c r="F776" s="1257"/>
      <c r="G776" s="1201"/>
      <c r="H776" s="1256"/>
      <c r="I776" s="1257"/>
      <c r="J776" s="1201"/>
    </row>
    <row r="777" spans="1:10" x14ac:dyDescent="0.3">
      <c r="A777" s="1199" t="s">
        <v>5430</v>
      </c>
      <c r="B777" s="32" t="s">
        <v>4630</v>
      </c>
      <c r="C777" s="19">
        <v>191526954</v>
      </c>
      <c r="D777" s="1199" t="s">
        <v>4634</v>
      </c>
      <c r="E777" s="1252" t="s">
        <v>4635</v>
      </c>
      <c r="F777" s="1253"/>
      <c r="G777" s="1199">
        <v>7</v>
      </c>
      <c r="H777" s="1269">
        <v>42928</v>
      </c>
      <c r="I777" s="1270"/>
      <c r="J777" s="1199" t="s">
        <v>5431</v>
      </c>
    </row>
    <row r="778" spans="1:10" x14ac:dyDescent="0.3">
      <c r="A778" s="1200"/>
      <c r="B778" s="32" t="s">
        <v>4631</v>
      </c>
      <c r="C778" s="24">
        <v>40063</v>
      </c>
      <c r="D778" s="1200"/>
      <c r="E778" s="1254"/>
      <c r="F778" s="1255"/>
      <c r="G778" s="1200"/>
      <c r="H778" s="1271"/>
      <c r="I778" s="1272"/>
      <c r="J778" s="1200"/>
    </row>
    <row r="779" spans="1:10" x14ac:dyDescent="0.3">
      <c r="A779" s="1200"/>
      <c r="B779" s="32" t="s">
        <v>4632</v>
      </c>
      <c r="C779" s="19" t="s">
        <v>1519</v>
      </c>
      <c r="D779" s="1200"/>
      <c r="E779" s="1254"/>
      <c r="F779" s="1255"/>
      <c r="G779" s="1200"/>
      <c r="H779" s="1271"/>
      <c r="I779" s="1272"/>
      <c r="J779" s="1200"/>
    </row>
    <row r="780" spans="1:10" ht="15" thickBot="1" x14ac:dyDescent="0.35">
      <c r="A780" s="1201"/>
      <c r="B780" s="34" t="s">
        <v>4633</v>
      </c>
      <c r="C780" s="22"/>
      <c r="D780" s="1201"/>
      <c r="E780" s="1256"/>
      <c r="F780" s="1257"/>
      <c r="G780" s="1201"/>
      <c r="H780" s="1273"/>
      <c r="I780" s="1274"/>
      <c r="J780" s="1201"/>
    </row>
    <row r="781" spans="1:10" x14ac:dyDescent="0.3">
      <c r="A781" s="1199" t="s">
        <v>5432</v>
      </c>
      <c r="B781" s="32" t="s">
        <v>2122</v>
      </c>
      <c r="C781" s="19">
        <v>191577197</v>
      </c>
      <c r="D781" s="1199" t="s">
        <v>4874</v>
      </c>
      <c r="E781" s="1252" t="s">
        <v>3304</v>
      </c>
      <c r="F781" s="1253"/>
      <c r="G781" s="1199">
        <v>8</v>
      </c>
      <c r="H781" s="1269">
        <v>43313</v>
      </c>
      <c r="I781" s="1270"/>
      <c r="J781" s="1199" t="s">
        <v>5433</v>
      </c>
    </row>
    <row r="782" spans="1:10" x14ac:dyDescent="0.3">
      <c r="A782" s="1200"/>
      <c r="B782" s="32" t="s">
        <v>4872</v>
      </c>
      <c r="C782" s="19" t="s">
        <v>4873</v>
      </c>
      <c r="D782" s="1200"/>
      <c r="E782" s="1254"/>
      <c r="F782" s="1255"/>
      <c r="G782" s="1200"/>
      <c r="H782" s="1271"/>
      <c r="I782" s="1272"/>
      <c r="J782" s="1200"/>
    </row>
    <row r="783" spans="1:10" ht="15" thickBot="1" x14ac:dyDescent="0.35">
      <c r="A783" s="1201"/>
      <c r="B783" s="33"/>
      <c r="C783" s="23" t="s">
        <v>1519</v>
      </c>
      <c r="D783" s="1201"/>
      <c r="E783" s="1256"/>
      <c r="F783" s="1257"/>
      <c r="G783" s="1201"/>
      <c r="H783" s="1273"/>
      <c r="I783" s="1274"/>
      <c r="J783" s="1201"/>
    </row>
    <row r="784" spans="1:10" x14ac:dyDescent="0.3">
      <c r="A784" s="1199" t="s">
        <v>5434</v>
      </c>
      <c r="B784" s="32" t="s">
        <v>5435</v>
      </c>
      <c r="C784" s="19">
        <v>191685099</v>
      </c>
      <c r="D784" s="1199" t="s">
        <v>4877</v>
      </c>
      <c r="E784" s="1252" t="s">
        <v>4878</v>
      </c>
      <c r="F784" s="1253"/>
      <c r="G784" s="1199">
        <v>8</v>
      </c>
      <c r="H784" s="1252" t="s">
        <v>5436</v>
      </c>
      <c r="I784" s="1253"/>
      <c r="J784" s="1199" t="s">
        <v>5437</v>
      </c>
    </row>
    <row r="785" spans="1:10" x14ac:dyDescent="0.3">
      <c r="A785" s="1200"/>
      <c r="B785" s="32" t="s">
        <v>4876</v>
      </c>
      <c r="C785" s="24">
        <v>40399</v>
      </c>
      <c r="D785" s="1200"/>
      <c r="E785" s="1254"/>
      <c r="F785" s="1255"/>
      <c r="G785" s="1200"/>
      <c r="H785" s="1254"/>
      <c r="I785" s="1255"/>
      <c r="J785" s="1200"/>
    </row>
    <row r="786" spans="1:10" ht="15" thickBot="1" x14ac:dyDescent="0.35">
      <c r="A786" s="1201"/>
      <c r="B786" s="33"/>
      <c r="C786" s="23" t="s">
        <v>1519</v>
      </c>
      <c r="D786" s="1201"/>
      <c r="E786" s="1256"/>
      <c r="F786" s="1257"/>
      <c r="G786" s="1201"/>
      <c r="H786" s="1256"/>
      <c r="I786" s="1257"/>
      <c r="J786" s="1201"/>
    </row>
    <row r="787" spans="1:10" x14ac:dyDescent="0.3">
      <c r="A787" s="1199" t="s">
        <v>5438</v>
      </c>
      <c r="B787" s="32"/>
      <c r="C787" s="19">
        <v>191808648</v>
      </c>
      <c r="D787" s="1199" t="s">
        <v>4888</v>
      </c>
      <c r="E787" s="1252" t="s">
        <v>4889</v>
      </c>
      <c r="F787" s="1253"/>
      <c r="G787" s="1199">
        <v>8</v>
      </c>
      <c r="H787" s="1252" t="s">
        <v>5439</v>
      </c>
      <c r="I787" s="1253"/>
      <c r="J787" s="1199" t="s">
        <v>5440</v>
      </c>
    </row>
    <row r="788" spans="1:10" x14ac:dyDescent="0.3">
      <c r="A788" s="1200"/>
      <c r="B788" s="32" t="s">
        <v>4879</v>
      </c>
      <c r="C788" s="19" t="s">
        <v>4887</v>
      </c>
      <c r="D788" s="1200"/>
      <c r="E788" s="1254"/>
      <c r="F788" s="1255"/>
      <c r="G788" s="1200"/>
      <c r="H788" s="1254"/>
      <c r="I788" s="1255"/>
      <c r="J788" s="1200"/>
    </row>
    <row r="789" spans="1:10" x14ac:dyDescent="0.3">
      <c r="A789" s="1200"/>
      <c r="B789" s="32" t="s">
        <v>4880</v>
      </c>
      <c r="C789" s="19" t="s">
        <v>1519</v>
      </c>
      <c r="D789" s="1200"/>
      <c r="E789" s="1254"/>
      <c r="F789" s="1255"/>
      <c r="G789" s="1200"/>
      <c r="H789" s="1254"/>
      <c r="I789" s="1255"/>
      <c r="J789" s="1200"/>
    </row>
    <row r="790" spans="1:10" x14ac:dyDescent="0.3">
      <c r="A790" s="1200"/>
      <c r="B790" s="32" t="s">
        <v>4881</v>
      </c>
      <c r="C790" s="20"/>
      <c r="D790" s="1200"/>
      <c r="E790" s="1254"/>
      <c r="F790" s="1255"/>
      <c r="G790" s="1200"/>
      <c r="H790" s="1254"/>
      <c r="I790" s="1255"/>
      <c r="J790" s="1200"/>
    </row>
    <row r="791" spans="1:10" x14ac:dyDescent="0.3">
      <c r="A791" s="1200"/>
      <c r="B791" s="32" t="s">
        <v>4882</v>
      </c>
      <c r="C791" s="20"/>
      <c r="D791" s="1200"/>
      <c r="E791" s="1254"/>
      <c r="F791" s="1255"/>
      <c r="G791" s="1200"/>
      <c r="H791" s="1254"/>
      <c r="I791" s="1255"/>
      <c r="J791" s="1200"/>
    </row>
    <row r="792" spans="1:10" x14ac:dyDescent="0.3">
      <c r="A792" s="1200"/>
      <c r="B792" s="32" t="s">
        <v>4883</v>
      </c>
      <c r="C792" s="20"/>
      <c r="D792" s="1200"/>
      <c r="E792" s="1254"/>
      <c r="F792" s="1255"/>
      <c r="G792" s="1200"/>
      <c r="H792" s="1254"/>
      <c r="I792" s="1255"/>
      <c r="J792" s="1200"/>
    </row>
    <row r="793" spans="1:10" x14ac:dyDescent="0.3">
      <c r="A793" s="1200"/>
      <c r="B793" s="32" t="s">
        <v>4884</v>
      </c>
      <c r="C793" s="20"/>
      <c r="D793" s="1200"/>
      <c r="E793" s="1254"/>
      <c r="F793" s="1255"/>
      <c r="G793" s="1200"/>
      <c r="H793" s="1254"/>
      <c r="I793" s="1255"/>
      <c r="J793" s="1200"/>
    </row>
    <row r="794" spans="1:10" x14ac:dyDescent="0.3">
      <c r="A794" s="1200"/>
      <c r="B794" s="32" t="s">
        <v>4885</v>
      </c>
      <c r="C794" s="20"/>
      <c r="D794" s="1200"/>
      <c r="E794" s="1254"/>
      <c r="F794" s="1255"/>
      <c r="G794" s="1200"/>
      <c r="H794" s="1254"/>
      <c r="I794" s="1255"/>
      <c r="J794" s="1200"/>
    </row>
    <row r="795" spans="1:10" x14ac:dyDescent="0.3">
      <c r="A795" s="1200"/>
      <c r="B795" s="32" t="s">
        <v>4886</v>
      </c>
      <c r="C795" s="20"/>
      <c r="D795" s="1200"/>
      <c r="E795" s="1254"/>
      <c r="F795" s="1255"/>
      <c r="G795" s="1200"/>
      <c r="H795" s="1254"/>
      <c r="I795" s="1255"/>
      <c r="J795" s="1200"/>
    </row>
    <row r="796" spans="1:10" ht="15" thickBot="1" x14ac:dyDescent="0.35">
      <c r="A796" s="1201"/>
      <c r="B796" s="34"/>
      <c r="C796" s="22"/>
      <c r="D796" s="1201"/>
      <c r="E796" s="1256"/>
      <c r="F796" s="1257"/>
      <c r="G796" s="1201"/>
      <c r="H796" s="1256"/>
      <c r="I796" s="1257"/>
      <c r="J796" s="1201"/>
    </row>
    <row r="797" spans="1:10" x14ac:dyDescent="0.3">
      <c r="A797" s="1199" t="s">
        <v>5441</v>
      </c>
      <c r="B797" s="32"/>
      <c r="C797" s="19">
        <v>191692504</v>
      </c>
      <c r="D797" s="1199" t="s">
        <v>4895</v>
      </c>
      <c r="E797" s="1252" t="s">
        <v>12</v>
      </c>
      <c r="F797" s="1253"/>
      <c r="G797" s="1199">
        <v>8</v>
      </c>
      <c r="H797" s="1269">
        <v>43374</v>
      </c>
      <c r="I797" s="1270"/>
      <c r="J797" s="1199" t="s">
        <v>5442</v>
      </c>
    </row>
    <row r="798" spans="1:10" x14ac:dyDescent="0.3">
      <c r="A798" s="1200"/>
      <c r="B798" s="32" t="s">
        <v>4890</v>
      </c>
      <c r="C798" s="24">
        <v>41006</v>
      </c>
      <c r="D798" s="1200"/>
      <c r="E798" s="1254"/>
      <c r="F798" s="1255"/>
      <c r="G798" s="1200"/>
      <c r="H798" s="1271"/>
      <c r="I798" s="1272"/>
      <c r="J798" s="1200"/>
    </row>
    <row r="799" spans="1:10" x14ac:dyDescent="0.3">
      <c r="A799" s="1200"/>
      <c r="B799" s="32" t="s">
        <v>4891</v>
      </c>
      <c r="C799" s="19" t="s">
        <v>1519</v>
      </c>
      <c r="D799" s="1200"/>
      <c r="E799" s="1254"/>
      <c r="F799" s="1255"/>
      <c r="G799" s="1200"/>
      <c r="H799" s="1271"/>
      <c r="I799" s="1272"/>
      <c r="J799" s="1200"/>
    </row>
    <row r="800" spans="1:10" x14ac:dyDescent="0.3">
      <c r="A800" s="1200"/>
      <c r="B800" s="32" t="s">
        <v>4892</v>
      </c>
      <c r="C800" s="20"/>
      <c r="D800" s="1200"/>
      <c r="E800" s="1254"/>
      <c r="F800" s="1255"/>
      <c r="G800" s="1200"/>
      <c r="H800" s="1271"/>
      <c r="I800" s="1272"/>
      <c r="J800" s="1200"/>
    </row>
    <row r="801" spans="1:10" x14ac:dyDescent="0.3">
      <c r="A801" s="1200"/>
      <c r="B801" s="32" t="s">
        <v>4893</v>
      </c>
      <c r="C801" s="20"/>
      <c r="D801" s="1200"/>
      <c r="E801" s="1254"/>
      <c r="F801" s="1255"/>
      <c r="G801" s="1200"/>
      <c r="H801" s="1271"/>
      <c r="I801" s="1272"/>
      <c r="J801" s="1200"/>
    </row>
    <row r="802" spans="1:10" x14ac:dyDescent="0.3">
      <c r="A802" s="1200"/>
      <c r="B802" s="32" t="s">
        <v>4894</v>
      </c>
      <c r="C802" s="20"/>
      <c r="D802" s="1200"/>
      <c r="E802" s="1254"/>
      <c r="F802" s="1255"/>
      <c r="G802" s="1200"/>
      <c r="H802" s="1271"/>
      <c r="I802" s="1272"/>
      <c r="J802" s="1200"/>
    </row>
    <row r="803" spans="1:10" ht="15" thickBot="1" x14ac:dyDescent="0.35">
      <c r="A803" s="1201"/>
      <c r="B803" s="34"/>
      <c r="C803" s="22"/>
      <c r="D803" s="1201"/>
      <c r="E803" s="1256"/>
      <c r="F803" s="1257"/>
      <c r="G803" s="1201"/>
      <c r="H803" s="1273"/>
      <c r="I803" s="1274"/>
      <c r="J803" s="1201"/>
    </row>
    <row r="804" spans="1:10" x14ac:dyDescent="0.3">
      <c r="A804" s="1199" t="s">
        <v>5443</v>
      </c>
      <c r="B804" s="32"/>
      <c r="C804" s="19">
        <v>191294639</v>
      </c>
      <c r="D804" s="1199" t="s">
        <v>5119</v>
      </c>
      <c r="E804" s="1252" t="s">
        <v>5120</v>
      </c>
      <c r="F804" s="1253"/>
      <c r="G804" s="1199">
        <v>9</v>
      </c>
      <c r="H804" s="1269">
        <v>43314</v>
      </c>
      <c r="I804" s="1270"/>
      <c r="J804" s="1199" t="s">
        <v>5444</v>
      </c>
    </row>
    <row r="805" spans="1:10" x14ac:dyDescent="0.3">
      <c r="A805" s="1200"/>
      <c r="B805" s="32" t="s">
        <v>5114</v>
      </c>
      <c r="C805" s="19" t="s">
        <v>5118</v>
      </c>
      <c r="D805" s="1200"/>
      <c r="E805" s="1254"/>
      <c r="F805" s="1255"/>
      <c r="G805" s="1200"/>
      <c r="H805" s="1271"/>
      <c r="I805" s="1272"/>
      <c r="J805" s="1200"/>
    </row>
    <row r="806" spans="1:10" x14ac:dyDescent="0.3">
      <c r="A806" s="1200"/>
      <c r="B806" s="32" t="s">
        <v>5115</v>
      </c>
      <c r="C806" s="19" t="s">
        <v>1519</v>
      </c>
      <c r="D806" s="1200"/>
      <c r="E806" s="1254"/>
      <c r="F806" s="1255"/>
      <c r="G806" s="1200"/>
      <c r="H806" s="1271"/>
      <c r="I806" s="1272"/>
      <c r="J806" s="1200"/>
    </row>
    <row r="807" spans="1:10" x14ac:dyDescent="0.3">
      <c r="A807" s="1200"/>
      <c r="B807" s="32" t="s">
        <v>5116</v>
      </c>
      <c r="C807" s="20"/>
      <c r="D807" s="1200"/>
      <c r="E807" s="1254"/>
      <c r="F807" s="1255"/>
      <c r="G807" s="1200"/>
      <c r="H807" s="1271"/>
      <c r="I807" s="1272"/>
      <c r="J807" s="1200"/>
    </row>
    <row r="808" spans="1:10" x14ac:dyDescent="0.3">
      <c r="A808" s="1200"/>
      <c r="B808" s="32" t="s">
        <v>5117</v>
      </c>
      <c r="C808" s="20"/>
      <c r="D808" s="1200"/>
      <c r="E808" s="1254"/>
      <c r="F808" s="1255"/>
      <c r="G808" s="1200"/>
      <c r="H808" s="1271"/>
      <c r="I808" s="1272"/>
      <c r="J808" s="1200"/>
    </row>
    <row r="809" spans="1:10" ht="15" thickBot="1" x14ac:dyDescent="0.35">
      <c r="A809" s="1201"/>
      <c r="B809" s="34"/>
      <c r="C809" s="22"/>
      <c r="D809" s="1201"/>
      <c r="E809" s="1256"/>
      <c r="F809" s="1257"/>
      <c r="G809" s="1201"/>
      <c r="H809" s="1273"/>
      <c r="I809" s="1274"/>
      <c r="J809" s="1201"/>
    </row>
    <row r="810" spans="1:10" x14ac:dyDescent="0.3">
      <c r="A810" s="1199" t="s">
        <v>5445</v>
      </c>
      <c r="B810" s="32"/>
      <c r="C810" s="19" t="s">
        <v>5125</v>
      </c>
      <c r="D810" s="1199" t="s">
        <v>5127</v>
      </c>
      <c r="E810" s="1252" t="s">
        <v>5128</v>
      </c>
      <c r="F810" s="1253"/>
      <c r="G810" s="1199">
        <v>9</v>
      </c>
      <c r="H810" s="1269">
        <v>43283</v>
      </c>
      <c r="I810" s="1270"/>
      <c r="J810" s="1199" t="s">
        <v>5447</v>
      </c>
    </row>
    <row r="811" spans="1:10" x14ac:dyDescent="0.3">
      <c r="A811" s="1200"/>
      <c r="B811" s="32" t="s">
        <v>5121</v>
      </c>
      <c r="C811" s="19" t="s">
        <v>5126</v>
      </c>
      <c r="D811" s="1200"/>
      <c r="E811" s="1254"/>
      <c r="F811" s="1255"/>
      <c r="G811" s="1200"/>
      <c r="H811" s="1271"/>
      <c r="I811" s="1272"/>
      <c r="J811" s="1200"/>
    </row>
    <row r="812" spans="1:10" x14ac:dyDescent="0.3">
      <c r="A812" s="1200"/>
      <c r="B812" s="32" t="s">
        <v>5122</v>
      </c>
      <c r="C812" s="19" t="s">
        <v>2775</v>
      </c>
      <c r="D812" s="1200"/>
      <c r="E812" s="1254"/>
      <c r="F812" s="1255"/>
      <c r="G812" s="1200"/>
      <c r="H812" s="1271"/>
      <c r="I812" s="1272"/>
      <c r="J812" s="1200"/>
    </row>
    <row r="813" spans="1:10" x14ac:dyDescent="0.3">
      <c r="A813" s="1200"/>
      <c r="B813" s="32" t="s">
        <v>5446</v>
      </c>
      <c r="C813" s="20"/>
      <c r="D813" s="1200"/>
      <c r="E813" s="1254"/>
      <c r="F813" s="1255"/>
      <c r="G813" s="1200"/>
      <c r="H813" s="1271"/>
      <c r="I813" s="1272"/>
      <c r="J813" s="1200"/>
    </row>
    <row r="814" spans="1:10" x14ac:dyDescent="0.3">
      <c r="A814" s="1200"/>
      <c r="B814" s="32" t="s">
        <v>5124</v>
      </c>
      <c r="C814" s="20"/>
      <c r="D814" s="1200"/>
      <c r="E814" s="1254"/>
      <c r="F814" s="1255"/>
      <c r="G814" s="1200"/>
      <c r="H814" s="1271"/>
      <c r="I814" s="1272"/>
      <c r="J814" s="1200"/>
    </row>
    <row r="815" spans="1:10" ht="15" thickBot="1" x14ac:dyDescent="0.35">
      <c r="A815" s="1201"/>
      <c r="B815" s="34"/>
      <c r="C815" s="22"/>
      <c r="D815" s="1201"/>
      <c r="E815" s="1256"/>
      <c r="F815" s="1257"/>
      <c r="G815" s="1201"/>
      <c r="H815" s="1273"/>
      <c r="I815" s="1274"/>
      <c r="J815" s="1201"/>
    </row>
    <row r="816" spans="1:10" x14ac:dyDescent="0.3">
      <c r="A816" s="1199" t="s">
        <v>5448</v>
      </c>
      <c r="B816" s="32" t="s">
        <v>5129</v>
      </c>
      <c r="C816" s="19">
        <v>191496535</v>
      </c>
      <c r="D816" s="1199" t="s">
        <v>5134</v>
      </c>
      <c r="E816" s="1252" t="s">
        <v>5135</v>
      </c>
      <c r="F816" s="1253"/>
      <c r="G816" s="1199">
        <v>9</v>
      </c>
      <c r="H816" s="1269">
        <v>43314</v>
      </c>
      <c r="I816" s="1270"/>
      <c r="J816" s="1199" t="s">
        <v>5449</v>
      </c>
    </row>
    <row r="817" spans="1:10" x14ac:dyDescent="0.3">
      <c r="A817" s="1200"/>
      <c r="B817" s="32" t="s">
        <v>5130</v>
      </c>
      <c r="C817" s="19" t="s">
        <v>5133</v>
      </c>
      <c r="D817" s="1200"/>
      <c r="E817" s="1254" t="s">
        <v>5136</v>
      </c>
      <c r="F817" s="1255"/>
      <c r="G817" s="1200"/>
      <c r="H817" s="1271"/>
      <c r="I817" s="1272"/>
      <c r="J817" s="1200"/>
    </row>
    <row r="818" spans="1:10" x14ac:dyDescent="0.3">
      <c r="A818" s="1200"/>
      <c r="B818" s="32" t="s">
        <v>5131</v>
      </c>
      <c r="C818" s="19" t="s">
        <v>1519</v>
      </c>
      <c r="D818" s="1200"/>
      <c r="E818" s="1254" t="s">
        <v>5137</v>
      </c>
      <c r="F818" s="1255"/>
      <c r="G818" s="1200"/>
      <c r="H818" s="1271"/>
      <c r="I818" s="1272"/>
      <c r="J818" s="1200"/>
    </row>
    <row r="819" spans="1:10" ht="15" thickBot="1" x14ac:dyDescent="0.35">
      <c r="A819" s="1201"/>
      <c r="B819" s="34" t="s">
        <v>5132</v>
      </c>
      <c r="C819" s="22"/>
      <c r="D819" s="1201"/>
      <c r="E819" s="1275"/>
      <c r="F819" s="1276"/>
      <c r="G819" s="1201"/>
      <c r="H819" s="1273"/>
      <c r="I819" s="1274"/>
      <c r="J819" s="1201"/>
    </row>
    <row r="820" spans="1:10" x14ac:dyDescent="0.3">
      <c r="A820" s="1199" t="s">
        <v>5450</v>
      </c>
      <c r="B820" s="32" t="s">
        <v>5138</v>
      </c>
      <c r="C820" s="19">
        <v>191410504</v>
      </c>
      <c r="D820" s="1199" t="s">
        <v>5143</v>
      </c>
      <c r="E820" s="1252" t="s">
        <v>5144</v>
      </c>
      <c r="F820" s="1253"/>
      <c r="G820" s="1199">
        <v>9</v>
      </c>
      <c r="H820" s="1269">
        <v>43314</v>
      </c>
      <c r="I820" s="1270"/>
      <c r="J820" s="1199" t="s">
        <v>5451</v>
      </c>
    </row>
    <row r="821" spans="1:10" x14ac:dyDescent="0.3">
      <c r="A821" s="1200"/>
      <c r="B821" s="32" t="s">
        <v>5139</v>
      </c>
      <c r="C821" s="19" t="s">
        <v>5142</v>
      </c>
      <c r="D821" s="1200"/>
      <c r="E821" s="1254"/>
      <c r="F821" s="1255"/>
      <c r="G821" s="1200"/>
      <c r="H821" s="1271"/>
      <c r="I821" s="1272"/>
      <c r="J821" s="1200"/>
    </row>
    <row r="822" spans="1:10" x14ac:dyDescent="0.3">
      <c r="A822" s="1200"/>
      <c r="B822" s="32" t="s">
        <v>5140</v>
      </c>
      <c r="C822" s="19" t="s">
        <v>1519</v>
      </c>
      <c r="D822" s="1200"/>
      <c r="E822" s="1254"/>
      <c r="F822" s="1255"/>
      <c r="G822" s="1200"/>
      <c r="H822" s="1271"/>
      <c r="I822" s="1272"/>
      <c r="J822" s="1200"/>
    </row>
    <row r="823" spans="1:10" ht="15" thickBot="1" x14ac:dyDescent="0.35">
      <c r="A823" s="1201"/>
      <c r="B823" s="34" t="s">
        <v>5141</v>
      </c>
      <c r="C823" s="22"/>
      <c r="D823" s="1201"/>
      <c r="E823" s="1256"/>
      <c r="F823" s="1257"/>
      <c r="G823" s="1201"/>
      <c r="H823" s="1273"/>
      <c r="I823" s="1274"/>
      <c r="J823" s="1201"/>
    </row>
    <row r="824" spans="1:10" x14ac:dyDescent="0.3">
      <c r="A824" s="1199" t="s">
        <v>5452</v>
      </c>
      <c r="B824" s="32"/>
      <c r="C824" s="19">
        <v>191371871</v>
      </c>
      <c r="D824" s="1199" t="s">
        <v>5158</v>
      </c>
      <c r="E824" s="1252" t="s">
        <v>5159</v>
      </c>
      <c r="F824" s="1253"/>
      <c r="G824" s="1199">
        <v>9</v>
      </c>
      <c r="H824" s="1269">
        <v>43283</v>
      </c>
      <c r="I824" s="1270"/>
      <c r="J824" s="1199" t="s">
        <v>5453</v>
      </c>
    </row>
    <row r="825" spans="1:10" x14ac:dyDescent="0.3">
      <c r="A825" s="1200"/>
      <c r="B825" s="32" t="s">
        <v>1536</v>
      </c>
      <c r="C825" s="19" t="s">
        <v>5157</v>
      </c>
      <c r="D825" s="1200"/>
      <c r="E825" s="1254"/>
      <c r="F825" s="1255"/>
      <c r="G825" s="1200"/>
      <c r="H825" s="1271"/>
      <c r="I825" s="1272"/>
      <c r="J825" s="1200"/>
    </row>
    <row r="826" spans="1:10" x14ac:dyDescent="0.3">
      <c r="A826" s="1200"/>
      <c r="B826" s="32" t="s">
        <v>5153</v>
      </c>
      <c r="C826" s="19" t="s">
        <v>1519</v>
      </c>
      <c r="D826" s="1200"/>
      <c r="E826" s="1254"/>
      <c r="F826" s="1255"/>
      <c r="G826" s="1200"/>
      <c r="H826" s="1271"/>
      <c r="I826" s="1272"/>
      <c r="J826" s="1200"/>
    </row>
    <row r="827" spans="1:10" x14ac:dyDescent="0.3">
      <c r="A827" s="1200"/>
      <c r="B827" s="32" t="s">
        <v>5154</v>
      </c>
      <c r="C827" s="20"/>
      <c r="D827" s="1200"/>
      <c r="E827" s="1254"/>
      <c r="F827" s="1255"/>
      <c r="G827" s="1200"/>
      <c r="H827" s="1271"/>
      <c r="I827" s="1272"/>
      <c r="J827" s="1200"/>
    </row>
    <row r="828" spans="1:10" x14ac:dyDescent="0.3">
      <c r="A828" s="1200"/>
      <c r="B828" s="32" t="s">
        <v>5155</v>
      </c>
      <c r="C828" s="20"/>
      <c r="D828" s="1200"/>
      <c r="E828" s="1254"/>
      <c r="F828" s="1255"/>
      <c r="G828" s="1200"/>
      <c r="H828" s="1271"/>
      <c r="I828" s="1272"/>
      <c r="J828" s="1200"/>
    </row>
    <row r="829" spans="1:10" x14ac:dyDescent="0.3">
      <c r="A829" s="1200"/>
      <c r="B829" s="32" t="s">
        <v>5156</v>
      </c>
      <c r="C829" s="20"/>
      <c r="D829" s="1200"/>
      <c r="E829" s="1254"/>
      <c r="F829" s="1255"/>
      <c r="G829" s="1200"/>
      <c r="H829" s="1271"/>
      <c r="I829" s="1272"/>
      <c r="J829" s="1200"/>
    </row>
    <row r="830" spans="1:10" ht="15" thickBot="1" x14ac:dyDescent="0.35">
      <c r="A830" s="1201"/>
      <c r="B830" s="34"/>
      <c r="C830" s="22"/>
      <c r="D830" s="1201"/>
      <c r="E830" s="1256"/>
      <c r="F830" s="1257"/>
      <c r="G830" s="1201"/>
      <c r="H830" s="1273"/>
      <c r="I830" s="1274"/>
      <c r="J830" s="1201"/>
    </row>
    <row r="831" spans="1:10" x14ac:dyDescent="0.3">
      <c r="A831" s="1199" t="s">
        <v>5454</v>
      </c>
      <c r="B831" s="32" t="s">
        <v>5160</v>
      </c>
      <c r="C831" s="19">
        <v>191294113</v>
      </c>
      <c r="D831" s="1199" t="s">
        <v>5164</v>
      </c>
      <c r="E831" s="1252" t="s">
        <v>5165</v>
      </c>
      <c r="F831" s="1253"/>
      <c r="G831" s="1199">
        <v>9</v>
      </c>
      <c r="H831" s="1252" t="s">
        <v>5455</v>
      </c>
      <c r="I831" s="1253"/>
      <c r="J831" s="1199" t="s">
        <v>5456</v>
      </c>
    </row>
    <row r="832" spans="1:10" x14ac:dyDescent="0.3">
      <c r="A832" s="1200"/>
      <c r="B832" s="32" t="s">
        <v>5161</v>
      </c>
      <c r="C832" s="19" t="s">
        <v>47</v>
      </c>
      <c r="D832" s="1200"/>
      <c r="E832" s="1254"/>
      <c r="F832" s="1255"/>
      <c r="G832" s="1200"/>
      <c r="H832" s="1254"/>
      <c r="I832" s="1255"/>
      <c r="J832" s="1200"/>
    </row>
    <row r="833" spans="1:10" x14ac:dyDescent="0.3">
      <c r="A833" s="1200"/>
      <c r="B833" s="32" t="s">
        <v>5162</v>
      </c>
      <c r="C833" s="19" t="s">
        <v>1519</v>
      </c>
      <c r="D833" s="1200"/>
      <c r="E833" s="1254"/>
      <c r="F833" s="1255"/>
      <c r="G833" s="1200"/>
      <c r="H833" s="1254"/>
      <c r="I833" s="1255"/>
      <c r="J833" s="1200"/>
    </row>
    <row r="834" spans="1:10" ht="15" thickBot="1" x14ac:dyDescent="0.35">
      <c r="A834" s="1201"/>
      <c r="B834" s="34" t="s">
        <v>5163</v>
      </c>
      <c r="C834" s="22"/>
      <c r="D834" s="1201"/>
      <c r="E834" s="1256"/>
      <c r="F834" s="1257"/>
      <c r="G834" s="1201"/>
      <c r="H834" s="1256"/>
      <c r="I834" s="1257"/>
      <c r="J834" s="1201"/>
    </row>
    <row r="835" spans="1:10" x14ac:dyDescent="0.3">
      <c r="A835" s="1199" t="s">
        <v>5457</v>
      </c>
      <c r="B835" s="32"/>
      <c r="C835" s="19">
        <v>191623616</v>
      </c>
      <c r="D835" s="1199" t="s">
        <v>5171</v>
      </c>
      <c r="E835" s="1252" t="s">
        <v>5151</v>
      </c>
      <c r="F835" s="1253"/>
      <c r="G835" s="1199">
        <v>9</v>
      </c>
      <c r="H835" s="1269">
        <v>43283</v>
      </c>
      <c r="I835" s="1270"/>
      <c r="J835" s="1199" t="s">
        <v>5458</v>
      </c>
    </row>
    <row r="836" spans="1:10" x14ac:dyDescent="0.3">
      <c r="A836" s="1200"/>
      <c r="B836" s="32" t="s">
        <v>5166</v>
      </c>
      <c r="C836" s="19" t="s">
        <v>3139</v>
      </c>
      <c r="D836" s="1200"/>
      <c r="E836" s="1254"/>
      <c r="F836" s="1255"/>
      <c r="G836" s="1200"/>
      <c r="H836" s="1271"/>
      <c r="I836" s="1272"/>
      <c r="J836" s="1200"/>
    </row>
    <row r="837" spans="1:10" x14ac:dyDescent="0.3">
      <c r="A837" s="1200"/>
      <c r="B837" s="32" t="s">
        <v>5167</v>
      </c>
      <c r="C837" s="19" t="s">
        <v>1519</v>
      </c>
      <c r="D837" s="1200"/>
      <c r="E837" s="1254"/>
      <c r="F837" s="1255"/>
      <c r="G837" s="1200"/>
      <c r="H837" s="1271"/>
      <c r="I837" s="1272"/>
      <c r="J837" s="1200"/>
    </row>
    <row r="838" spans="1:10" x14ac:dyDescent="0.3">
      <c r="A838" s="1200"/>
      <c r="B838" s="32" t="s">
        <v>5168</v>
      </c>
      <c r="C838" s="20"/>
      <c r="D838" s="1200"/>
      <c r="E838" s="1254"/>
      <c r="F838" s="1255"/>
      <c r="G838" s="1200"/>
      <c r="H838" s="1271"/>
      <c r="I838" s="1272"/>
      <c r="J838" s="1200"/>
    </row>
    <row r="839" spans="1:10" x14ac:dyDescent="0.3">
      <c r="A839" s="1200"/>
      <c r="B839" s="32" t="s">
        <v>5169</v>
      </c>
      <c r="C839" s="20"/>
      <c r="D839" s="1200"/>
      <c r="E839" s="1254"/>
      <c r="F839" s="1255"/>
      <c r="G839" s="1200"/>
      <c r="H839" s="1271"/>
      <c r="I839" s="1272"/>
      <c r="J839" s="1200"/>
    </row>
    <row r="840" spans="1:10" x14ac:dyDescent="0.3">
      <c r="A840" s="1200"/>
      <c r="B840" s="32" t="s">
        <v>5170</v>
      </c>
      <c r="C840" s="20"/>
      <c r="D840" s="1200"/>
      <c r="E840" s="1254"/>
      <c r="F840" s="1255"/>
      <c r="G840" s="1200"/>
      <c r="H840" s="1271"/>
      <c r="I840" s="1272"/>
      <c r="J840" s="1200"/>
    </row>
    <row r="841" spans="1:10" ht="15" thickBot="1" x14ac:dyDescent="0.35">
      <c r="A841" s="1201"/>
      <c r="B841" s="34"/>
      <c r="C841" s="22"/>
      <c r="D841" s="1201"/>
      <c r="E841" s="1256"/>
      <c r="F841" s="1257"/>
      <c r="G841" s="1201"/>
      <c r="H841" s="1273"/>
      <c r="I841" s="1274"/>
      <c r="J841" s="1201"/>
    </row>
    <row r="842" spans="1:10" x14ac:dyDescent="0.3">
      <c r="A842" s="1199" t="s">
        <v>5348</v>
      </c>
      <c r="B842" s="32" t="s">
        <v>5177</v>
      </c>
      <c r="C842" s="77">
        <v>191882739</v>
      </c>
      <c r="D842" s="1199" t="s">
        <v>5185</v>
      </c>
      <c r="E842" s="1252" t="s">
        <v>12</v>
      </c>
      <c r="F842" s="1253"/>
      <c r="G842" s="77"/>
      <c r="H842" s="1252" t="s">
        <v>5852</v>
      </c>
      <c r="I842" s="1253"/>
      <c r="J842" s="1332" t="s">
        <v>5853</v>
      </c>
    </row>
    <row r="843" spans="1:10" x14ac:dyDescent="0.3">
      <c r="A843" s="1200"/>
      <c r="B843" s="32" t="s">
        <v>5178</v>
      </c>
      <c r="C843" s="77" t="s">
        <v>5184</v>
      </c>
      <c r="D843" s="1200"/>
      <c r="E843" s="1254"/>
      <c r="F843" s="1255"/>
      <c r="G843" s="77">
        <v>10</v>
      </c>
      <c r="H843" s="1254"/>
      <c r="I843" s="1255"/>
      <c r="J843" s="1333"/>
    </row>
    <row r="844" spans="1:10" x14ac:dyDescent="0.3">
      <c r="A844" s="1200"/>
      <c r="B844" s="32" t="s">
        <v>5179</v>
      </c>
      <c r="C844" s="77" t="s">
        <v>1519</v>
      </c>
      <c r="D844" s="1200"/>
      <c r="E844" s="1254"/>
      <c r="F844" s="1255"/>
      <c r="G844" s="20"/>
      <c r="H844" s="1254"/>
      <c r="I844" s="1255"/>
      <c r="J844" s="1333"/>
    </row>
    <row r="845" spans="1:10" x14ac:dyDescent="0.3">
      <c r="A845" s="1200"/>
      <c r="B845" s="32" t="s">
        <v>5180</v>
      </c>
      <c r="C845" s="20"/>
      <c r="D845" s="1200"/>
      <c r="E845" s="1254"/>
      <c r="F845" s="1255"/>
      <c r="G845" s="20"/>
      <c r="H845" s="1254"/>
      <c r="I845" s="1255"/>
      <c r="J845" s="1333"/>
    </row>
    <row r="846" spans="1:10" x14ac:dyDescent="0.3">
      <c r="A846" s="1200"/>
      <c r="B846" s="32" t="s">
        <v>5181</v>
      </c>
      <c r="C846" s="20"/>
      <c r="D846" s="1200"/>
      <c r="E846" s="1254"/>
      <c r="F846" s="1255"/>
      <c r="G846" s="20"/>
      <c r="H846" s="1254"/>
      <c r="I846" s="1255"/>
      <c r="J846" s="1333"/>
    </row>
    <row r="847" spans="1:10" x14ac:dyDescent="0.3">
      <c r="A847" s="1200"/>
      <c r="B847" s="32" t="s">
        <v>5182</v>
      </c>
      <c r="C847" s="20"/>
      <c r="D847" s="1200"/>
      <c r="E847" s="1254"/>
      <c r="F847" s="1255"/>
      <c r="G847" s="20"/>
      <c r="H847" s="1254"/>
      <c r="I847" s="1255"/>
      <c r="J847" s="1333"/>
    </row>
    <row r="848" spans="1:10" x14ac:dyDescent="0.3">
      <c r="A848" s="1200"/>
      <c r="B848" s="32" t="s">
        <v>5183</v>
      </c>
      <c r="C848" s="20"/>
      <c r="D848" s="1200"/>
      <c r="E848" s="1254"/>
      <c r="F848" s="1255"/>
      <c r="G848" s="20"/>
      <c r="H848" s="1254"/>
      <c r="I848" s="1255"/>
      <c r="J848" s="1333"/>
    </row>
    <row r="849" spans="1:10" ht="15" thickBot="1" x14ac:dyDescent="0.35">
      <c r="A849" s="1201"/>
      <c r="B849" s="34"/>
      <c r="C849" s="80"/>
      <c r="D849" s="1201"/>
      <c r="E849" s="1256"/>
      <c r="F849" s="1257"/>
      <c r="G849" s="80"/>
      <c r="H849" s="1256"/>
      <c r="I849" s="1257"/>
      <c r="J849" s="1334"/>
    </row>
    <row r="850" spans="1:10" ht="78" x14ac:dyDescent="0.3">
      <c r="A850" s="1199" t="s">
        <v>5350</v>
      </c>
      <c r="B850" s="32" t="s">
        <v>5186</v>
      </c>
      <c r="C850" s="77">
        <v>191520717</v>
      </c>
      <c r="D850" s="1199" t="s">
        <v>5189</v>
      </c>
      <c r="E850" s="1252" t="s">
        <v>5190</v>
      </c>
      <c r="F850" s="1253"/>
      <c r="G850" s="83"/>
      <c r="H850" s="1252"/>
      <c r="I850" s="1253"/>
      <c r="J850" s="84" t="s">
        <v>5464</v>
      </c>
    </row>
    <row r="851" spans="1:10" ht="16.8" x14ac:dyDescent="0.3">
      <c r="A851" s="1200"/>
      <c r="B851" s="32" t="s">
        <v>5187</v>
      </c>
      <c r="C851" s="77" t="s">
        <v>3176</v>
      </c>
      <c r="D851" s="1200"/>
      <c r="E851" s="1254"/>
      <c r="F851" s="1255"/>
      <c r="G851" s="85">
        <v>10</v>
      </c>
      <c r="H851" s="1254" t="s">
        <v>5854</v>
      </c>
      <c r="I851" s="1255"/>
      <c r="J851" s="85" t="s">
        <v>5855</v>
      </c>
    </row>
    <row r="852" spans="1:10" x14ac:dyDescent="0.3">
      <c r="A852" s="1200"/>
      <c r="B852" s="32" t="s">
        <v>5188</v>
      </c>
      <c r="C852" s="77" t="s">
        <v>1519</v>
      </c>
      <c r="D852" s="1200"/>
      <c r="E852" s="1254"/>
      <c r="F852" s="1255"/>
      <c r="G852" s="20"/>
      <c r="H852" s="1335"/>
      <c r="I852" s="1336"/>
      <c r="J852" s="20"/>
    </row>
    <row r="853" spans="1:10" ht="15" thickBot="1" x14ac:dyDescent="0.35">
      <c r="A853" s="1201"/>
      <c r="B853" s="34"/>
      <c r="C853" s="80"/>
      <c r="D853" s="1201"/>
      <c r="E853" s="1256"/>
      <c r="F853" s="1257"/>
      <c r="G853" s="80"/>
      <c r="H853" s="1275"/>
      <c r="I853" s="1276"/>
      <c r="J853" s="80"/>
    </row>
    <row r="854" spans="1:10" ht="78" x14ac:dyDescent="0.3">
      <c r="A854" s="1199" t="s">
        <v>5355</v>
      </c>
      <c r="B854" s="32" t="s">
        <v>5191</v>
      </c>
      <c r="C854" s="77">
        <v>191447022</v>
      </c>
      <c r="D854" s="1199" t="s">
        <v>5198</v>
      </c>
      <c r="E854" s="1252" t="s">
        <v>12</v>
      </c>
      <c r="F854" s="1253"/>
      <c r="G854" s="18"/>
      <c r="H854" s="1252"/>
      <c r="I854" s="1253"/>
      <c r="J854" s="84" t="s">
        <v>5464</v>
      </c>
    </row>
    <row r="855" spans="1:10" ht="16.8" x14ac:dyDescent="0.3">
      <c r="A855" s="1200"/>
      <c r="B855" s="32" t="s">
        <v>5192</v>
      </c>
      <c r="C855" s="77" t="s">
        <v>5197</v>
      </c>
      <c r="D855" s="1200"/>
      <c r="E855" s="1254"/>
      <c r="F855" s="1255"/>
      <c r="G855" s="77">
        <v>10</v>
      </c>
      <c r="H855" s="1254" t="s">
        <v>5856</v>
      </c>
      <c r="I855" s="1255"/>
      <c r="J855" s="85" t="s">
        <v>5857</v>
      </c>
    </row>
    <row r="856" spans="1:10" x14ac:dyDescent="0.3">
      <c r="A856" s="1200"/>
      <c r="B856" s="32" t="s">
        <v>5193</v>
      </c>
      <c r="C856" s="77" t="s">
        <v>1519</v>
      </c>
      <c r="D856" s="1200"/>
      <c r="E856" s="1254"/>
      <c r="F856" s="1255"/>
      <c r="G856" s="20"/>
      <c r="H856" s="1335"/>
      <c r="I856" s="1336"/>
      <c r="J856" s="20"/>
    </row>
    <row r="857" spans="1:10" x14ac:dyDescent="0.3">
      <c r="A857" s="1200"/>
      <c r="B857" s="32" t="s">
        <v>5194</v>
      </c>
      <c r="C857" s="20"/>
      <c r="D857" s="1200"/>
      <c r="E857" s="1254"/>
      <c r="F857" s="1255"/>
      <c r="G857" s="20"/>
      <c r="H857" s="1335"/>
      <c r="I857" s="1336"/>
      <c r="J857" s="20"/>
    </row>
    <row r="858" spans="1:10" x14ac:dyDescent="0.3">
      <c r="A858" s="1200"/>
      <c r="B858" s="32" t="s">
        <v>5195</v>
      </c>
      <c r="C858" s="20"/>
      <c r="D858" s="1200"/>
      <c r="E858" s="1254"/>
      <c r="F858" s="1255"/>
      <c r="G858" s="20"/>
      <c r="H858" s="1335"/>
      <c r="I858" s="1336"/>
      <c r="J858" s="20"/>
    </row>
    <row r="859" spans="1:10" x14ac:dyDescent="0.3">
      <c r="A859" s="1200"/>
      <c r="B859" s="32" t="s">
        <v>5196</v>
      </c>
      <c r="C859" s="20"/>
      <c r="D859" s="1200"/>
      <c r="E859" s="1254"/>
      <c r="F859" s="1255"/>
      <c r="G859" s="20"/>
      <c r="H859" s="1335"/>
      <c r="I859" s="1336"/>
      <c r="J859" s="20"/>
    </row>
    <row r="860" spans="1:10" ht="15" thickBot="1" x14ac:dyDescent="0.35">
      <c r="A860" s="1201"/>
      <c r="B860" s="34"/>
      <c r="C860" s="80"/>
      <c r="D860" s="1201"/>
      <c r="E860" s="1256"/>
      <c r="F860" s="1257"/>
      <c r="G860" s="80"/>
      <c r="H860" s="1275"/>
      <c r="I860" s="1276"/>
      <c r="J860" s="80"/>
    </row>
    <row r="861" spans="1:10" ht="78" x14ac:dyDescent="0.3">
      <c r="A861" s="1199" t="s">
        <v>5362</v>
      </c>
      <c r="B861" s="32" t="s">
        <v>5199</v>
      </c>
      <c r="C861" s="77">
        <v>191485302</v>
      </c>
      <c r="D861" s="1199" t="s">
        <v>5201</v>
      </c>
      <c r="E861" s="1252"/>
      <c r="F861" s="1253"/>
      <c r="G861" s="18"/>
      <c r="H861" s="1252"/>
      <c r="I861" s="1253"/>
      <c r="J861" s="84" t="s">
        <v>5464</v>
      </c>
    </row>
    <row r="862" spans="1:10" ht="16.8" x14ac:dyDescent="0.3">
      <c r="A862" s="1200"/>
      <c r="B862" s="32" t="s">
        <v>5200</v>
      </c>
      <c r="C862" s="79">
        <v>42074</v>
      </c>
      <c r="D862" s="1200"/>
      <c r="E862" s="1254" t="s">
        <v>5202</v>
      </c>
      <c r="F862" s="1255"/>
      <c r="G862" s="77">
        <v>10</v>
      </c>
      <c r="H862" s="1254" t="s">
        <v>5858</v>
      </c>
      <c r="I862" s="1255"/>
      <c r="J862" s="85" t="s">
        <v>5859</v>
      </c>
    </row>
    <row r="863" spans="1:10" ht="15" thickBot="1" x14ac:dyDescent="0.35">
      <c r="A863" s="1201"/>
      <c r="B863" s="33"/>
      <c r="C863" s="78" t="s">
        <v>1519</v>
      </c>
      <c r="D863" s="1201"/>
      <c r="E863" s="1256"/>
      <c r="F863" s="1257"/>
      <c r="G863" s="80"/>
      <c r="H863" s="1275"/>
      <c r="I863" s="1276"/>
      <c r="J863" s="80"/>
    </row>
    <row r="864" spans="1:10" ht="78" x14ac:dyDescent="0.3">
      <c r="A864" s="1199" t="s">
        <v>5367</v>
      </c>
      <c r="B864" s="32" t="s">
        <v>5207</v>
      </c>
      <c r="C864" s="77">
        <v>1911882547</v>
      </c>
      <c r="D864" s="77" t="s">
        <v>5213</v>
      </c>
      <c r="E864" s="1252" t="s">
        <v>12</v>
      </c>
      <c r="F864" s="1253"/>
      <c r="G864" s="18"/>
      <c r="H864" s="1252"/>
      <c r="I864" s="1253"/>
      <c r="J864" s="84" t="s">
        <v>5464</v>
      </c>
    </row>
    <row r="865" spans="1:10" ht="27.6" x14ac:dyDescent="0.3">
      <c r="A865" s="1200"/>
      <c r="B865" s="32" t="s">
        <v>5208</v>
      </c>
      <c r="C865" s="77" t="s">
        <v>5212</v>
      </c>
      <c r="D865" s="77" t="s">
        <v>5214</v>
      </c>
      <c r="E865" s="1254"/>
      <c r="F865" s="1255"/>
      <c r="G865" s="77">
        <v>10</v>
      </c>
      <c r="H865" s="1254" t="s">
        <v>5860</v>
      </c>
      <c r="I865" s="1255"/>
      <c r="J865" s="85" t="s">
        <v>5861</v>
      </c>
    </row>
    <row r="866" spans="1:10" x14ac:dyDescent="0.3">
      <c r="A866" s="1200"/>
      <c r="B866" s="32" t="s">
        <v>5209</v>
      </c>
      <c r="C866" s="77" t="s">
        <v>1519</v>
      </c>
      <c r="D866" s="20"/>
      <c r="E866" s="1254"/>
      <c r="F866" s="1255"/>
      <c r="G866" s="20"/>
      <c r="H866" s="1335"/>
      <c r="I866" s="1336"/>
      <c r="J866" s="20"/>
    </row>
    <row r="867" spans="1:10" x14ac:dyDescent="0.3">
      <c r="A867" s="1200"/>
      <c r="B867" s="32" t="s">
        <v>5210</v>
      </c>
      <c r="C867" s="20"/>
      <c r="D867" s="20"/>
      <c r="E867" s="1254"/>
      <c r="F867" s="1255"/>
      <c r="G867" s="20"/>
      <c r="H867" s="1335"/>
      <c r="I867" s="1336"/>
      <c r="J867" s="20"/>
    </row>
    <row r="868" spans="1:10" x14ac:dyDescent="0.3">
      <c r="A868" s="1200"/>
      <c r="B868" s="32" t="s">
        <v>5211</v>
      </c>
      <c r="C868" s="20"/>
      <c r="D868" s="20"/>
      <c r="E868" s="1254"/>
      <c r="F868" s="1255"/>
      <c r="G868" s="20"/>
      <c r="H868" s="1335"/>
      <c r="I868" s="1336"/>
      <c r="J868" s="20"/>
    </row>
    <row r="869" spans="1:10" ht="15" thickBot="1" x14ac:dyDescent="0.35">
      <c r="A869" s="1201"/>
      <c r="B869" s="34"/>
      <c r="C869" s="80"/>
      <c r="D869" s="80"/>
      <c r="E869" s="1256"/>
      <c r="F869" s="1257"/>
      <c r="G869" s="80"/>
      <c r="H869" s="1275"/>
      <c r="I869" s="1276"/>
      <c r="J869" s="80"/>
    </row>
    <row r="870" spans="1:10" ht="78" x14ac:dyDescent="0.3">
      <c r="A870" s="1199" t="s">
        <v>5369</v>
      </c>
      <c r="B870" s="32" t="s">
        <v>5215</v>
      </c>
      <c r="C870" s="77">
        <v>191858783</v>
      </c>
      <c r="D870" s="1199" t="s">
        <v>5221</v>
      </c>
      <c r="E870" s="1252" t="s">
        <v>5222</v>
      </c>
      <c r="F870" s="1253"/>
      <c r="G870" s="18"/>
      <c r="H870" s="1252"/>
      <c r="I870" s="1253"/>
      <c r="J870" s="84" t="s">
        <v>5464</v>
      </c>
    </row>
    <row r="871" spans="1:10" ht="16.8" x14ac:dyDescent="0.3">
      <c r="A871" s="1200"/>
      <c r="B871" s="32" t="s">
        <v>5216</v>
      </c>
      <c r="C871" s="77" t="s">
        <v>5220</v>
      </c>
      <c r="D871" s="1200"/>
      <c r="E871" s="1254"/>
      <c r="F871" s="1255"/>
      <c r="G871" s="77">
        <v>10</v>
      </c>
      <c r="H871" s="1254" t="s">
        <v>5852</v>
      </c>
      <c r="I871" s="1255"/>
      <c r="J871" s="85" t="s">
        <v>5862</v>
      </c>
    </row>
    <row r="872" spans="1:10" x14ac:dyDescent="0.3">
      <c r="A872" s="1200"/>
      <c r="B872" s="32" t="s">
        <v>5217</v>
      </c>
      <c r="C872" s="77" t="s">
        <v>1519</v>
      </c>
      <c r="D872" s="1200"/>
      <c r="E872" s="1254"/>
      <c r="F872" s="1255"/>
      <c r="G872" s="20"/>
      <c r="H872" s="1335"/>
      <c r="I872" s="1336"/>
      <c r="J872" s="20"/>
    </row>
    <row r="873" spans="1:10" x14ac:dyDescent="0.3">
      <c r="A873" s="1200"/>
      <c r="B873" s="32" t="s">
        <v>5218</v>
      </c>
      <c r="C873" s="20"/>
      <c r="D873" s="1200"/>
      <c r="E873" s="1254"/>
      <c r="F873" s="1255"/>
      <c r="G873" s="20"/>
      <c r="H873" s="1335"/>
      <c r="I873" s="1336"/>
      <c r="J873" s="20"/>
    </row>
    <row r="874" spans="1:10" x14ac:dyDescent="0.3">
      <c r="A874" s="1200"/>
      <c r="B874" s="32" t="s">
        <v>5219</v>
      </c>
      <c r="C874" s="20"/>
      <c r="D874" s="1200"/>
      <c r="E874" s="1254"/>
      <c r="F874" s="1255"/>
      <c r="G874" s="20"/>
      <c r="H874" s="1335"/>
      <c r="I874" s="1336"/>
      <c r="J874" s="20"/>
    </row>
    <row r="875" spans="1:10" ht="15" thickBot="1" x14ac:dyDescent="0.35">
      <c r="A875" s="1201"/>
      <c r="B875" s="34"/>
      <c r="C875" s="80"/>
      <c r="D875" s="1201"/>
      <c r="E875" s="1256"/>
      <c r="F875" s="1257"/>
      <c r="G875" s="80"/>
      <c r="H875" s="1275"/>
      <c r="I875" s="1276"/>
      <c r="J875" s="80"/>
    </row>
    <row r="876" spans="1:10" ht="78" x14ac:dyDescent="0.3">
      <c r="A876" s="1199" t="s">
        <v>5371</v>
      </c>
      <c r="B876" s="32" t="s">
        <v>5223</v>
      </c>
      <c r="C876" s="77">
        <v>191375611</v>
      </c>
      <c r="D876" s="1199" t="s">
        <v>5228</v>
      </c>
      <c r="E876" s="1252" t="s">
        <v>5229</v>
      </c>
      <c r="F876" s="1253"/>
      <c r="G876" s="18"/>
      <c r="H876" s="1252" t="s">
        <v>5863</v>
      </c>
      <c r="I876" s="1253"/>
      <c r="J876" s="84" t="s">
        <v>5464</v>
      </c>
    </row>
    <row r="877" spans="1:10" ht="16.8" x14ac:dyDescent="0.3">
      <c r="A877" s="1200"/>
      <c r="B877" s="32" t="s">
        <v>5224</v>
      </c>
      <c r="C877" s="77" t="s">
        <v>5227</v>
      </c>
      <c r="D877" s="1200"/>
      <c r="E877" s="1254"/>
      <c r="F877" s="1255"/>
      <c r="G877" s="77">
        <v>10</v>
      </c>
      <c r="H877" s="1254"/>
      <c r="I877" s="1255"/>
      <c r="J877" s="85" t="s">
        <v>5864</v>
      </c>
    </row>
    <row r="878" spans="1:10" x14ac:dyDescent="0.3">
      <c r="A878" s="1200"/>
      <c r="B878" s="32" t="s">
        <v>5225</v>
      </c>
      <c r="C878" s="77" t="s">
        <v>1519</v>
      </c>
      <c r="D878" s="1200"/>
      <c r="E878" s="1254"/>
      <c r="F878" s="1255"/>
      <c r="G878" s="20"/>
      <c r="H878" s="1254"/>
      <c r="I878" s="1255"/>
      <c r="J878" s="20"/>
    </row>
    <row r="879" spans="1:10" x14ac:dyDescent="0.3">
      <c r="A879" s="1200"/>
      <c r="B879" s="32" t="s">
        <v>5226</v>
      </c>
      <c r="C879" s="20"/>
      <c r="D879" s="1200"/>
      <c r="E879" s="1254"/>
      <c r="F879" s="1255"/>
      <c r="G879" s="20"/>
      <c r="H879" s="1254"/>
      <c r="I879" s="1255"/>
      <c r="J879" s="20"/>
    </row>
    <row r="880" spans="1:10" ht="15" thickBot="1" x14ac:dyDescent="0.35">
      <c r="A880" s="1201"/>
      <c r="B880" s="34"/>
      <c r="C880" s="80"/>
      <c r="D880" s="1201"/>
      <c r="E880" s="1256"/>
      <c r="F880" s="1257"/>
      <c r="G880" s="80"/>
      <c r="H880" s="1256"/>
      <c r="I880" s="1257"/>
      <c r="J880" s="80"/>
    </row>
    <row r="881" spans="1:10" ht="78" x14ac:dyDescent="0.3">
      <c r="A881" s="1199" t="s">
        <v>5376</v>
      </c>
      <c r="B881" s="32" t="s">
        <v>5230</v>
      </c>
      <c r="C881" s="77">
        <v>191758288</v>
      </c>
      <c r="D881" s="1199" t="s">
        <v>5236</v>
      </c>
      <c r="E881" s="1252" t="s">
        <v>5237</v>
      </c>
      <c r="F881" s="1253"/>
      <c r="G881" s="18"/>
      <c r="H881" s="1252"/>
      <c r="I881" s="1253"/>
      <c r="J881" s="84" t="s">
        <v>5464</v>
      </c>
    </row>
    <row r="882" spans="1:10" ht="16.8" x14ac:dyDescent="0.3">
      <c r="A882" s="1200"/>
      <c r="B882" s="32" t="s">
        <v>5231</v>
      </c>
      <c r="C882" s="79">
        <v>40855</v>
      </c>
      <c r="D882" s="1200"/>
      <c r="E882" s="1254"/>
      <c r="F882" s="1255"/>
      <c r="G882" s="77">
        <v>10</v>
      </c>
      <c r="H882" s="1254" t="s">
        <v>5865</v>
      </c>
      <c r="I882" s="1255"/>
      <c r="J882" s="85" t="s">
        <v>5866</v>
      </c>
    </row>
    <row r="883" spans="1:10" x14ac:dyDescent="0.3">
      <c r="A883" s="1200"/>
      <c r="B883" s="32" t="s">
        <v>5232</v>
      </c>
      <c r="C883" s="77" t="s">
        <v>1519</v>
      </c>
      <c r="D883" s="1200"/>
      <c r="E883" s="1254"/>
      <c r="F883" s="1255"/>
      <c r="G883" s="20"/>
      <c r="H883" s="1335"/>
      <c r="I883" s="1336"/>
      <c r="J883" s="20"/>
    </row>
    <row r="884" spans="1:10" x14ac:dyDescent="0.3">
      <c r="A884" s="1200"/>
      <c r="B884" s="32" t="s">
        <v>5233</v>
      </c>
      <c r="C884" s="20"/>
      <c r="D884" s="1200"/>
      <c r="E884" s="1254"/>
      <c r="F884" s="1255"/>
      <c r="G884" s="20"/>
      <c r="H884" s="1335"/>
      <c r="I884" s="1336"/>
      <c r="J884" s="20"/>
    </row>
    <row r="885" spans="1:10" x14ac:dyDescent="0.3">
      <c r="A885" s="1200"/>
      <c r="B885" s="32" t="s">
        <v>5234</v>
      </c>
      <c r="C885" s="20"/>
      <c r="D885" s="1200"/>
      <c r="E885" s="1254"/>
      <c r="F885" s="1255"/>
      <c r="G885" s="20"/>
      <c r="H885" s="1335"/>
      <c r="I885" s="1336"/>
      <c r="J885" s="20"/>
    </row>
    <row r="886" spans="1:10" x14ac:dyDescent="0.3">
      <c r="A886" s="1200"/>
      <c r="B886" s="32" t="s">
        <v>5235</v>
      </c>
      <c r="C886" s="20"/>
      <c r="D886" s="1200"/>
      <c r="E886" s="1254"/>
      <c r="F886" s="1255"/>
      <c r="G886" s="20"/>
      <c r="H886" s="1335"/>
      <c r="I886" s="1336"/>
      <c r="J886" s="20"/>
    </row>
    <row r="887" spans="1:10" ht="15" thickBot="1" x14ac:dyDescent="0.35">
      <c r="A887" s="1201"/>
      <c r="B887" s="34"/>
      <c r="C887" s="80"/>
      <c r="D887" s="1201"/>
      <c r="E887" s="1256"/>
      <c r="F887" s="1257"/>
      <c r="G887" s="80"/>
      <c r="H887" s="1275"/>
      <c r="I887" s="1276"/>
      <c r="J887" s="80"/>
    </row>
    <row r="888" spans="1:10" ht="78" x14ac:dyDescent="0.3">
      <c r="A888" s="1199" t="s">
        <v>5381</v>
      </c>
      <c r="B888" s="32" t="s">
        <v>5460</v>
      </c>
      <c r="C888" s="77">
        <v>191634456</v>
      </c>
      <c r="D888" s="1199" t="s">
        <v>5463</v>
      </c>
      <c r="E888" s="1252" t="s">
        <v>31</v>
      </c>
      <c r="F888" s="1253"/>
      <c r="G888" s="86"/>
      <c r="H888" s="1252"/>
      <c r="I888" s="1253"/>
      <c r="J888" s="84" t="s">
        <v>5464</v>
      </c>
    </row>
    <row r="889" spans="1:10" ht="15.6" x14ac:dyDescent="0.3">
      <c r="A889" s="1200"/>
      <c r="B889" s="32" t="s">
        <v>5461</v>
      </c>
      <c r="C889" s="79">
        <v>41493</v>
      </c>
      <c r="D889" s="1200"/>
      <c r="E889" s="1254"/>
      <c r="F889" s="1255"/>
      <c r="G889" s="84">
        <v>11</v>
      </c>
      <c r="H889" s="1271">
        <v>43317</v>
      </c>
      <c r="I889" s="1272"/>
      <c r="J889" s="84" t="s">
        <v>5465</v>
      </c>
    </row>
    <row r="890" spans="1:10" ht="15" thickBot="1" x14ac:dyDescent="0.35">
      <c r="A890" s="1201"/>
      <c r="B890" s="34" t="s">
        <v>5462</v>
      </c>
      <c r="C890" s="78" t="s">
        <v>1519</v>
      </c>
      <c r="D890" s="1201"/>
      <c r="E890" s="1256"/>
      <c r="F890" s="1257"/>
      <c r="G890" s="80"/>
      <c r="H890" s="1275"/>
      <c r="I890" s="1276"/>
      <c r="J890" s="21"/>
    </row>
    <row r="891" spans="1:10" ht="78" x14ac:dyDescent="0.3">
      <c r="A891" s="1199" t="s">
        <v>5386</v>
      </c>
      <c r="B891" s="32" t="s">
        <v>5466</v>
      </c>
      <c r="C891" s="77">
        <v>191558723</v>
      </c>
      <c r="D891" s="1199" t="s">
        <v>5469</v>
      </c>
      <c r="E891" s="1252" t="s">
        <v>31</v>
      </c>
      <c r="F891" s="1253"/>
      <c r="G891" s="1208">
        <v>11</v>
      </c>
      <c r="H891" s="1252"/>
      <c r="I891" s="1253"/>
      <c r="J891" s="84" t="s">
        <v>5464</v>
      </c>
    </row>
    <row r="892" spans="1:10" ht="27.6" x14ac:dyDescent="0.3">
      <c r="A892" s="1200"/>
      <c r="B892" s="32" t="s">
        <v>5467</v>
      </c>
      <c r="C892" s="79">
        <v>40848</v>
      </c>
      <c r="D892" s="1200"/>
      <c r="E892" s="1254"/>
      <c r="F892" s="1255"/>
      <c r="G892" s="1209"/>
      <c r="H892" s="1254" t="s">
        <v>5867</v>
      </c>
      <c r="I892" s="1255"/>
      <c r="J892" s="85" t="s">
        <v>5470</v>
      </c>
    </row>
    <row r="893" spans="1:10" x14ac:dyDescent="0.3">
      <c r="A893" s="1200"/>
      <c r="B893" s="32" t="s">
        <v>5468</v>
      </c>
      <c r="C893" s="77" t="s">
        <v>1519</v>
      </c>
      <c r="D893" s="1200"/>
      <c r="E893" s="1254"/>
      <c r="F893" s="1255"/>
      <c r="G893" s="1209"/>
      <c r="H893" s="1335"/>
      <c r="I893" s="1336"/>
      <c r="J893" s="20"/>
    </row>
    <row r="894" spans="1:10" ht="15" thickBot="1" x14ac:dyDescent="0.35">
      <c r="A894" s="1201"/>
      <c r="B894" s="34"/>
      <c r="C894" s="80"/>
      <c r="D894" s="1201"/>
      <c r="E894" s="1256"/>
      <c r="F894" s="1257"/>
      <c r="G894" s="1210"/>
      <c r="H894" s="1275"/>
      <c r="I894" s="1276"/>
      <c r="J894" s="80"/>
    </row>
    <row r="895" spans="1:10" ht="78" x14ac:dyDescent="0.3">
      <c r="A895" s="1199" t="s">
        <v>5388</v>
      </c>
      <c r="B895" s="32"/>
      <c r="C895" s="77">
        <v>190036126</v>
      </c>
      <c r="D895" s="1199" t="s">
        <v>5483</v>
      </c>
      <c r="E895" s="1252" t="s">
        <v>5484</v>
      </c>
      <c r="F895" s="1253"/>
      <c r="G895" s="85"/>
      <c r="H895" s="1337"/>
      <c r="I895" s="1338"/>
      <c r="J895" s="84" t="s">
        <v>5464</v>
      </c>
    </row>
    <row r="896" spans="1:10" ht="16.8" x14ac:dyDescent="0.3">
      <c r="A896" s="1200"/>
      <c r="B896" s="32" t="s">
        <v>5477</v>
      </c>
      <c r="C896" s="77" t="s">
        <v>5482</v>
      </c>
      <c r="D896" s="1200"/>
      <c r="E896" s="1254"/>
      <c r="F896" s="1255"/>
      <c r="G896" s="85"/>
      <c r="H896" s="1271">
        <v>43348</v>
      </c>
      <c r="I896" s="1272"/>
      <c r="J896" s="77" t="s">
        <v>5485</v>
      </c>
    </row>
    <row r="897" spans="1:10" ht="16.8" x14ac:dyDescent="0.3">
      <c r="A897" s="1200"/>
      <c r="B897" s="32" t="s">
        <v>5478</v>
      </c>
      <c r="C897" s="77" t="s">
        <v>1519</v>
      </c>
      <c r="D897" s="1200"/>
      <c r="E897" s="1254"/>
      <c r="F897" s="1255"/>
      <c r="G897" s="85">
        <v>11</v>
      </c>
      <c r="H897" s="1335"/>
      <c r="I897" s="1336"/>
      <c r="J897" s="20"/>
    </row>
    <row r="898" spans="1:10" x14ac:dyDescent="0.3">
      <c r="A898" s="1200"/>
      <c r="B898" s="32" t="s">
        <v>5479</v>
      </c>
      <c r="C898" s="20"/>
      <c r="D898" s="1200"/>
      <c r="E898" s="1254"/>
      <c r="F898" s="1255"/>
      <c r="G898" s="20"/>
      <c r="H898" s="1335"/>
      <c r="I898" s="1336"/>
      <c r="J898" s="20"/>
    </row>
    <row r="899" spans="1:10" x14ac:dyDescent="0.3">
      <c r="A899" s="1200"/>
      <c r="B899" s="32" t="s">
        <v>5480</v>
      </c>
      <c r="C899" s="20"/>
      <c r="D899" s="1200"/>
      <c r="E899" s="1254"/>
      <c r="F899" s="1255"/>
      <c r="G899" s="20"/>
      <c r="H899" s="1335"/>
      <c r="I899" s="1336"/>
      <c r="J899" s="20"/>
    </row>
    <row r="900" spans="1:10" x14ac:dyDescent="0.3">
      <c r="A900" s="1200"/>
      <c r="B900" s="32" t="s">
        <v>5481</v>
      </c>
      <c r="C900" s="20"/>
      <c r="D900" s="1200"/>
      <c r="E900" s="1254"/>
      <c r="F900" s="1255"/>
      <c r="G900" s="20"/>
      <c r="H900" s="1335"/>
      <c r="I900" s="1336"/>
      <c r="J900" s="20"/>
    </row>
    <row r="901" spans="1:10" ht="15" thickBot="1" x14ac:dyDescent="0.35">
      <c r="A901" s="1201"/>
      <c r="B901" s="34"/>
      <c r="C901" s="80"/>
      <c r="D901" s="1201"/>
      <c r="E901" s="1256"/>
      <c r="F901" s="1257"/>
      <c r="G901" s="80"/>
      <c r="H901" s="1275"/>
      <c r="I901" s="1276"/>
      <c r="J901" s="80"/>
    </row>
    <row r="902" spans="1:10" ht="78" x14ac:dyDescent="0.3">
      <c r="A902" s="1199" t="s">
        <v>5394</v>
      </c>
      <c r="B902" s="32" t="s">
        <v>5486</v>
      </c>
      <c r="C902" s="77">
        <v>191478498</v>
      </c>
      <c r="D902" s="1199" t="s">
        <v>5490</v>
      </c>
      <c r="E902" s="1252" t="s">
        <v>5491</v>
      </c>
      <c r="F902" s="1253"/>
      <c r="G902" s="77"/>
      <c r="H902" s="1269">
        <v>43317</v>
      </c>
      <c r="I902" s="1270"/>
      <c r="J902" s="84" t="s">
        <v>5464</v>
      </c>
    </row>
    <row r="903" spans="1:10" x14ac:dyDescent="0.3">
      <c r="A903" s="1200"/>
      <c r="B903" s="32" t="s">
        <v>5487</v>
      </c>
      <c r="C903" s="79">
        <v>42557</v>
      </c>
      <c r="D903" s="1200"/>
      <c r="E903" s="1254"/>
      <c r="F903" s="1255"/>
      <c r="G903" s="77">
        <v>11</v>
      </c>
      <c r="H903" s="1271"/>
      <c r="I903" s="1272"/>
      <c r="J903" s="77" t="s">
        <v>5492</v>
      </c>
    </row>
    <row r="904" spans="1:10" x14ac:dyDescent="0.3">
      <c r="A904" s="1200"/>
      <c r="B904" s="32" t="s">
        <v>5488</v>
      </c>
      <c r="C904" s="77" t="s">
        <v>1519</v>
      </c>
      <c r="D904" s="1200"/>
      <c r="E904" s="1254"/>
      <c r="F904" s="1255"/>
      <c r="G904" s="20"/>
      <c r="H904" s="1271"/>
      <c r="I904" s="1272"/>
      <c r="J904" s="20"/>
    </row>
    <row r="905" spans="1:10" ht="15" thickBot="1" x14ac:dyDescent="0.35">
      <c r="A905" s="1201"/>
      <c r="B905" s="34" t="s">
        <v>5489</v>
      </c>
      <c r="C905" s="80"/>
      <c r="D905" s="1201"/>
      <c r="E905" s="1256"/>
      <c r="F905" s="1257"/>
      <c r="G905" s="80"/>
      <c r="H905" s="1273"/>
      <c r="I905" s="1274"/>
      <c r="J905" s="80"/>
    </row>
    <row r="906" spans="1:10" ht="78" x14ac:dyDescent="0.3">
      <c r="A906" s="1199" t="s">
        <v>5399</v>
      </c>
      <c r="B906" s="32" t="s">
        <v>5493</v>
      </c>
      <c r="C906" s="77">
        <v>191099551</v>
      </c>
      <c r="D906" s="1199" t="s">
        <v>5498</v>
      </c>
      <c r="E906" s="1252" t="s">
        <v>5499</v>
      </c>
      <c r="F906" s="1253"/>
      <c r="G906" s="18"/>
      <c r="H906" s="1337" t="s">
        <v>5867</v>
      </c>
      <c r="I906" s="1338"/>
      <c r="J906" s="84" t="s">
        <v>5464</v>
      </c>
    </row>
    <row r="907" spans="1:10" ht="15.6" x14ac:dyDescent="0.3">
      <c r="A907" s="1200"/>
      <c r="B907" s="32" t="s">
        <v>5494</v>
      </c>
      <c r="C907" s="77" t="s">
        <v>5497</v>
      </c>
      <c r="D907" s="1200"/>
      <c r="E907" s="1254"/>
      <c r="F907" s="1255"/>
      <c r="G907" s="77">
        <v>11</v>
      </c>
      <c r="H907" s="1339"/>
      <c r="I907" s="1340"/>
      <c r="J907" s="84" t="s">
        <v>5500</v>
      </c>
    </row>
    <row r="908" spans="1:10" x14ac:dyDescent="0.3">
      <c r="A908" s="1200"/>
      <c r="B908" s="32" t="s">
        <v>5495</v>
      </c>
      <c r="C908" s="77" t="s">
        <v>1519</v>
      </c>
      <c r="D908" s="1200"/>
      <c r="E908" s="1254"/>
      <c r="F908" s="1255"/>
      <c r="G908" s="20"/>
      <c r="H908" s="1339"/>
      <c r="I908" s="1340"/>
      <c r="J908" s="20"/>
    </row>
    <row r="909" spans="1:10" ht="15" thickBot="1" x14ac:dyDescent="0.35">
      <c r="A909" s="1201"/>
      <c r="B909" s="34" t="s">
        <v>5496</v>
      </c>
      <c r="C909" s="80"/>
      <c r="D909" s="1201"/>
      <c r="E909" s="1256"/>
      <c r="F909" s="1257"/>
      <c r="G909" s="80"/>
      <c r="H909" s="1341"/>
      <c r="I909" s="1342"/>
      <c r="J909" s="80"/>
    </row>
    <row r="910" spans="1:10" ht="78" x14ac:dyDescent="0.3">
      <c r="A910" s="1199" t="s">
        <v>5403</v>
      </c>
      <c r="B910" s="32" t="s">
        <v>5501</v>
      </c>
      <c r="C910" s="77">
        <v>191343949</v>
      </c>
      <c r="D910" s="1199" t="s">
        <v>5509</v>
      </c>
      <c r="E910" s="1252" t="s">
        <v>5510</v>
      </c>
      <c r="F910" s="1253"/>
      <c r="G910" s="77"/>
      <c r="H910" s="1252"/>
      <c r="I910" s="1253"/>
      <c r="J910" s="84" t="s">
        <v>5464</v>
      </c>
    </row>
    <row r="911" spans="1:10" ht="16.8" x14ac:dyDescent="0.3">
      <c r="A911" s="1200"/>
      <c r="B911" s="32" t="s">
        <v>5502</v>
      </c>
      <c r="C911" s="79">
        <v>40057</v>
      </c>
      <c r="D911" s="1200"/>
      <c r="E911" s="1254"/>
      <c r="F911" s="1255"/>
      <c r="G911" s="77"/>
      <c r="H911" s="1339"/>
      <c r="I911" s="1340"/>
      <c r="J911" s="85" t="s">
        <v>5511</v>
      </c>
    </row>
    <row r="912" spans="1:10" x14ac:dyDescent="0.3">
      <c r="A912" s="1200"/>
      <c r="B912" s="32" t="s">
        <v>5503</v>
      </c>
      <c r="C912" s="77" t="s">
        <v>1519</v>
      </c>
      <c r="D912" s="1200"/>
      <c r="E912" s="1254"/>
      <c r="F912" s="1255"/>
      <c r="G912" s="77">
        <v>11</v>
      </c>
      <c r="H912" s="1254" t="s">
        <v>5868</v>
      </c>
      <c r="I912" s="1255"/>
      <c r="J912" s="20"/>
    </row>
    <row r="913" spans="1:10" x14ac:dyDescent="0.3">
      <c r="A913" s="1200"/>
      <c r="B913" s="32" t="s">
        <v>5504</v>
      </c>
      <c r="C913" s="20"/>
      <c r="D913" s="1200"/>
      <c r="E913" s="1254"/>
      <c r="F913" s="1255"/>
      <c r="G913" s="20"/>
      <c r="H913" s="1335"/>
      <c r="I913" s="1336"/>
      <c r="J913" s="20"/>
    </row>
    <row r="914" spans="1:10" x14ac:dyDescent="0.3">
      <c r="A914" s="1200"/>
      <c r="B914" s="32" t="s">
        <v>5505</v>
      </c>
      <c r="C914" s="20"/>
      <c r="D914" s="1200"/>
      <c r="E914" s="1254"/>
      <c r="F914" s="1255"/>
      <c r="G914" s="20"/>
      <c r="H914" s="1335"/>
      <c r="I914" s="1336"/>
      <c r="J914" s="20"/>
    </row>
    <row r="915" spans="1:10" x14ac:dyDescent="0.3">
      <c r="A915" s="1200"/>
      <c r="B915" s="32" t="s">
        <v>5506</v>
      </c>
      <c r="C915" s="20"/>
      <c r="D915" s="1200"/>
      <c r="E915" s="1254"/>
      <c r="F915" s="1255"/>
      <c r="G915" s="20"/>
      <c r="H915" s="1335"/>
      <c r="I915" s="1336"/>
      <c r="J915" s="20"/>
    </row>
    <row r="916" spans="1:10" x14ac:dyDescent="0.3">
      <c r="A916" s="1200"/>
      <c r="B916" s="32" t="s">
        <v>5507</v>
      </c>
      <c r="C916" s="20"/>
      <c r="D916" s="1200"/>
      <c r="E916" s="1254"/>
      <c r="F916" s="1255"/>
      <c r="G916" s="20"/>
      <c r="H916" s="1335"/>
      <c r="I916" s="1336"/>
      <c r="J916" s="20"/>
    </row>
    <row r="917" spans="1:10" x14ac:dyDescent="0.3">
      <c r="A917" s="1200"/>
      <c r="B917" s="32" t="s">
        <v>5508</v>
      </c>
      <c r="C917" s="20"/>
      <c r="D917" s="1200"/>
      <c r="E917" s="1254"/>
      <c r="F917" s="1255"/>
      <c r="G917" s="20"/>
      <c r="H917" s="1335"/>
      <c r="I917" s="1336"/>
      <c r="J917" s="20"/>
    </row>
    <row r="918" spans="1:10" ht="15" thickBot="1" x14ac:dyDescent="0.35">
      <c r="A918" s="1201"/>
      <c r="B918" s="34"/>
      <c r="C918" s="80"/>
      <c r="D918" s="1201"/>
      <c r="E918" s="1256"/>
      <c r="F918" s="1257"/>
      <c r="G918" s="80"/>
      <c r="H918" s="1275"/>
      <c r="I918" s="1276"/>
      <c r="J918" s="80"/>
    </row>
    <row r="919" spans="1:10" ht="78" x14ac:dyDescent="0.3">
      <c r="A919" s="1199" t="s">
        <v>5412</v>
      </c>
      <c r="B919" s="32" t="s">
        <v>5512</v>
      </c>
      <c r="C919" s="77">
        <v>190915713</v>
      </c>
      <c r="D919" s="1199" t="s">
        <v>5519</v>
      </c>
      <c r="E919" s="1252" t="s">
        <v>5520</v>
      </c>
      <c r="F919" s="1253"/>
      <c r="G919" s="77"/>
      <c r="H919" s="1252"/>
      <c r="I919" s="1253"/>
      <c r="J919" s="84" t="s">
        <v>5464</v>
      </c>
    </row>
    <row r="920" spans="1:10" ht="15.6" x14ac:dyDescent="0.3">
      <c r="A920" s="1200"/>
      <c r="B920" s="32" t="s">
        <v>5513</v>
      </c>
      <c r="C920" s="79">
        <v>41490</v>
      </c>
      <c r="D920" s="1200"/>
      <c r="E920" s="1254"/>
      <c r="F920" s="1255"/>
      <c r="G920" s="77"/>
      <c r="H920" s="1339"/>
      <c r="I920" s="1340"/>
      <c r="J920" s="77" t="s">
        <v>5521</v>
      </c>
    </row>
    <row r="921" spans="1:10" x14ac:dyDescent="0.3">
      <c r="A921" s="1200"/>
      <c r="B921" s="32" t="s">
        <v>5514</v>
      </c>
      <c r="C921" s="77" t="s">
        <v>1519</v>
      </c>
      <c r="D921" s="1200"/>
      <c r="E921" s="1254"/>
      <c r="F921" s="1255"/>
      <c r="G921" s="77"/>
      <c r="H921" s="1254" t="s">
        <v>5868</v>
      </c>
      <c r="I921" s="1255"/>
      <c r="J921" s="20"/>
    </row>
    <row r="922" spans="1:10" x14ac:dyDescent="0.3">
      <c r="A922" s="1200"/>
      <c r="B922" s="32" t="s">
        <v>5515</v>
      </c>
      <c r="C922" s="20"/>
      <c r="D922" s="1200"/>
      <c r="E922" s="1254"/>
      <c r="F922" s="1255"/>
      <c r="G922" s="77">
        <v>11</v>
      </c>
      <c r="H922" s="1335"/>
      <c r="I922" s="1336"/>
      <c r="J922" s="20"/>
    </row>
    <row r="923" spans="1:10" x14ac:dyDescent="0.3">
      <c r="A923" s="1200"/>
      <c r="B923" s="32" t="s">
        <v>4786</v>
      </c>
      <c r="C923" s="20"/>
      <c r="D923" s="1200"/>
      <c r="E923" s="1254"/>
      <c r="F923" s="1255"/>
      <c r="G923" s="20"/>
      <c r="H923" s="1335"/>
      <c r="I923" s="1336"/>
      <c r="J923" s="20"/>
    </row>
    <row r="924" spans="1:10" x14ac:dyDescent="0.3">
      <c r="A924" s="1200"/>
      <c r="B924" s="32" t="s">
        <v>5516</v>
      </c>
      <c r="C924" s="20"/>
      <c r="D924" s="1200"/>
      <c r="E924" s="1254"/>
      <c r="F924" s="1255"/>
      <c r="G924" s="20"/>
      <c r="H924" s="1335"/>
      <c r="I924" s="1336"/>
      <c r="J924" s="20"/>
    </row>
    <row r="925" spans="1:10" x14ac:dyDescent="0.3">
      <c r="A925" s="1200"/>
      <c r="B925" s="32" t="s">
        <v>5517</v>
      </c>
      <c r="C925" s="20"/>
      <c r="D925" s="1200"/>
      <c r="E925" s="1254"/>
      <c r="F925" s="1255"/>
      <c r="G925" s="20"/>
      <c r="H925" s="1335"/>
      <c r="I925" s="1336"/>
      <c r="J925" s="20"/>
    </row>
    <row r="926" spans="1:10" x14ac:dyDescent="0.3">
      <c r="A926" s="1200"/>
      <c r="B926" s="32" t="s">
        <v>5869</v>
      </c>
      <c r="C926" s="20"/>
      <c r="D926" s="1200"/>
      <c r="E926" s="1254"/>
      <c r="F926" s="1255"/>
      <c r="G926" s="20"/>
      <c r="H926" s="1335"/>
      <c r="I926" s="1336"/>
      <c r="J926" s="20"/>
    </row>
    <row r="927" spans="1:10" ht="15" thickBot="1" x14ac:dyDescent="0.35">
      <c r="A927" s="1201"/>
      <c r="B927" s="34"/>
      <c r="C927" s="80"/>
      <c r="D927" s="1201"/>
      <c r="E927" s="1256"/>
      <c r="F927" s="1257"/>
      <c r="G927" s="80"/>
      <c r="H927" s="1275"/>
      <c r="I927" s="1276"/>
      <c r="J927" s="80"/>
    </row>
    <row r="928" spans="1:10" ht="78" x14ac:dyDescent="0.3">
      <c r="A928" s="1199" t="s">
        <v>5415</v>
      </c>
      <c r="B928" s="32" t="s">
        <v>5522</v>
      </c>
      <c r="C928" s="77">
        <v>191227939</v>
      </c>
      <c r="D928" s="1199" t="s">
        <v>5525</v>
      </c>
      <c r="E928" s="1252" t="s">
        <v>31</v>
      </c>
      <c r="F928" s="1253"/>
      <c r="G928" s="77"/>
      <c r="H928" s="1252"/>
      <c r="I928" s="1253"/>
      <c r="J928" s="84" t="s">
        <v>5464</v>
      </c>
    </row>
    <row r="929" spans="1:10" ht="16.8" x14ac:dyDescent="0.3">
      <c r="A929" s="1200"/>
      <c r="B929" s="32" t="s">
        <v>5523</v>
      </c>
      <c r="C929" s="77" t="s">
        <v>5524</v>
      </c>
      <c r="D929" s="1200"/>
      <c r="E929" s="1254"/>
      <c r="F929" s="1255"/>
      <c r="G929" s="77">
        <v>11</v>
      </c>
      <c r="H929" s="1339" t="s">
        <v>5870</v>
      </c>
      <c r="I929" s="1340"/>
      <c r="J929" s="85" t="s">
        <v>5526</v>
      </c>
    </row>
    <row r="930" spans="1:10" ht="15" thickBot="1" x14ac:dyDescent="0.35">
      <c r="A930" s="1201"/>
      <c r="B930" s="33"/>
      <c r="C930" s="78" t="s">
        <v>1519</v>
      </c>
      <c r="D930" s="1201"/>
      <c r="E930" s="1256"/>
      <c r="F930" s="1257"/>
      <c r="G930" s="80"/>
      <c r="H930" s="1275"/>
      <c r="I930" s="1276"/>
      <c r="J930" s="80"/>
    </row>
    <row r="931" spans="1:10" ht="78" x14ac:dyDescent="0.3">
      <c r="A931" s="1199" t="s">
        <v>5418</v>
      </c>
      <c r="B931" s="32" t="s">
        <v>5527</v>
      </c>
      <c r="C931" s="77">
        <v>191454311</v>
      </c>
      <c r="D931" s="1199" t="s">
        <v>5531</v>
      </c>
      <c r="E931" s="1252" t="s">
        <v>5532</v>
      </c>
      <c r="F931" s="1253"/>
      <c r="G931" s="77"/>
      <c r="H931" s="1252" t="s">
        <v>5871</v>
      </c>
      <c r="I931" s="1253"/>
      <c r="J931" s="84" t="s">
        <v>5464</v>
      </c>
    </row>
    <row r="932" spans="1:10" ht="16.8" x14ac:dyDescent="0.3">
      <c r="A932" s="1200"/>
      <c r="B932" s="32" t="s">
        <v>5528</v>
      </c>
      <c r="C932" s="77" t="s">
        <v>5530</v>
      </c>
      <c r="D932" s="1200"/>
      <c r="E932" s="1254"/>
      <c r="F932" s="1255"/>
      <c r="G932" s="77">
        <v>11</v>
      </c>
      <c r="H932" s="1254"/>
      <c r="I932" s="1255"/>
      <c r="J932" s="85" t="s">
        <v>5533</v>
      </c>
    </row>
    <row r="933" spans="1:10" ht="15" thickBot="1" x14ac:dyDescent="0.35">
      <c r="A933" s="1201"/>
      <c r="B933" s="34" t="s">
        <v>5529</v>
      </c>
      <c r="C933" s="78" t="s">
        <v>1519</v>
      </c>
      <c r="D933" s="1201"/>
      <c r="E933" s="1256"/>
      <c r="F933" s="1257"/>
      <c r="G933" s="80"/>
      <c r="H933" s="1256"/>
      <c r="I933" s="1257"/>
      <c r="J933" s="80"/>
    </row>
    <row r="934" spans="1:10" ht="78" x14ac:dyDescent="0.3">
      <c r="A934" s="1199" t="s">
        <v>5422</v>
      </c>
      <c r="B934" s="32" t="s">
        <v>5534</v>
      </c>
      <c r="C934" s="77">
        <v>191321160</v>
      </c>
      <c r="D934" s="1199" t="s">
        <v>5538</v>
      </c>
      <c r="E934" s="1252" t="s">
        <v>5539</v>
      </c>
      <c r="F934" s="1253"/>
      <c r="G934" s="77"/>
      <c r="H934" s="1252"/>
      <c r="I934" s="1253"/>
      <c r="J934" s="84" t="s">
        <v>5464</v>
      </c>
    </row>
    <row r="935" spans="1:10" ht="16.8" x14ac:dyDescent="0.3">
      <c r="A935" s="1200"/>
      <c r="B935" s="32" t="s">
        <v>5535</v>
      </c>
      <c r="C935" s="77" t="s">
        <v>5537</v>
      </c>
      <c r="D935" s="1200"/>
      <c r="E935" s="1254"/>
      <c r="F935" s="1255"/>
      <c r="G935" s="77">
        <v>11</v>
      </c>
      <c r="H935" s="1254" t="s">
        <v>5872</v>
      </c>
      <c r="I935" s="1255"/>
      <c r="J935" s="85" t="s">
        <v>5540</v>
      </c>
    </row>
    <row r="936" spans="1:10" ht="15" thickBot="1" x14ac:dyDescent="0.35">
      <c r="A936" s="1201"/>
      <c r="B936" s="34" t="s">
        <v>5536</v>
      </c>
      <c r="C936" s="78" t="s">
        <v>1519</v>
      </c>
      <c r="D936" s="1201"/>
      <c r="E936" s="1256"/>
      <c r="F936" s="1257"/>
      <c r="G936" s="80"/>
      <c r="H936" s="1275"/>
      <c r="I936" s="1276"/>
      <c r="J936" s="80"/>
    </row>
    <row r="937" spans="1:10" ht="78" x14ac:dyDescent="0.3">
      <c r="A937" s="1199" t="s">
        <v>5427</v>
      </c>
      <c r="B937" s="32" t="s">
        <v>5541</v>
      </c>
      <c r="C937" s="77">
        <v>190109208</v>
      </c>
      <c r="D937" s="1199" t="s">
        <v>5544</v>
      </c>
      <c r="E937" s="1252" t="s">
        <v>31</v>
      </c>
      <c r="F937" s="1253"/>
      <c r="G937" s="77"/>
      <c r="H937" s="1252"/>
      <c r="I937" s="1253"/>
      <c r="J937" s="84" t="s">
        <v>5464</v>
      </c>
    </row>
    <row r="938" spans="1:10" x14ac:dyDescent="0.3">
      <c r="A938" s="1200"/>
      <c r="B938" s="32" t="s">
        <v>5542</v>
      </c>
      <c r="C938" s="79">
        <v>39874</v>
      </c>
      <c r="D938" s="1200"/>
      <c r="E938" s="1254"/>
      <c r="F938" s="1255"/>
      <c r="G938" s="77">
        <v>11</v>
      </c>
      <c r="H938" s="1254" t="s">
        <v>5873</v>
      </c>
      <c r="I938" s="1255"/>
      <c r="J938" s="77" t="s">
        <v>5545</v>
      </c>
    </row>
    <row r="939" spans="1:10" x14ac:dyDescent="0.3">
      <c r="A939" s="1200"/>
      <c r="B939" s="32" t="s">
        <v>5543</v>
      </c>
      <c r="C939" s="77" t="s">
        <v>1519</v>
      </c>
      <c r="D939" s="1200"/>
      <c r="E939" s="1254"/>
      <c r="F939" s="1255"/>
      <c r="G939" s="20"/>
      <c r="H939" s="1335"/>
      <c r="I939" s="1336"/>
      <c r="J939" s="20"/>
    </row>
    <row r="940" spans="1:10" ht="15" thickBot="1" x14ac:dyDescent="0.35">
      <c r="A940" s="1201"/>
      <c r="B940" s="34"/>
      <c r="C940" s="80"/>
      <c r="D940" s="1201"/>
      <c r="E940" s="1256"/>
      <c r="F940" s="1257"/>
      <c r="G940" s="80"/>
      <c r="H940" s="1275"/>
      <c r="I940" s="1276"/>
      <c r="J940" s="80"/>
    </row>
    <row r="941" spans="1:10" ht="78" x14ac:dyDescent="0.3">
      <c r="A941" s="1199" t="s">
        <v>5430</v>
      </c>
      <c r="B941" s="32"/>
      <c r="C941" s="77">
        <v>142476057</v>
      </c>
      <c r="D941" s="1199" t="s">
        <v>5646</v>
      </c>
      <c r="E941" s="1252" t="s">
        <v>31</v>
      </c>
      <c r="F941" s="1253"/>
      <c r="G941" s="84"/>
      <c r="H941" s="1252"/>
      <c r="I941" s="1253"/>
      <c r="J941" s="84" t="s">
        <v>5464</v>
      </c>
    </row>
    <row r="942" spans="1:10" ht="15.6" x14ac:dyDescent="0.3">
      <c r="A942" s="1200"/>
      <c r="B942" s="32" t="s">
        <v>5639</v>
      </c>
      <c r="C942" s="77" t="s">
        <v>5644</v>
      </c>
      <c r="D942" s="1200"/>
      <c r="E942" s="1254"/>
      <c r="F942" s="1255"/>
      <c r="G942" s="84">
        <v>12</v>
      </c>
      <c r="H942" s="1254" t="s">
        <v>5874</v>
      </c>
      <c r="I942" s="1255"/>
      <c r="J942" s="84" t="s">
        <v>5647</v>
      </c>
    </row>
    <row r="943" spans="1:10" x14ac:dyDescent="0.3">
      <c r="A943" s="1200"/>
      <c r="B943" s="32" t="s">
        <v>5640</v>
      </c>
      <c r="C943" s="77" t="s">
        <v>5645</v>
      </c>
      <c r="D943" s="1200"/>
      <c r="E943" s="1254"/>
      <c r="F943" s="1255"/>
      <c r="G943" s="20"/>
      <c r="H943" s="1335"/>
      <c r="I943" s="1336"/>
      <c r="J943" s="20"/>
    </row>
    <row r="944" spans="1:10" x14ac:dyDescent="0.3">
      <c r="A944" s="1200"/>
      <c r="B944" s="32" t="s">
        <v>5641</v>
      </c>
      <c r="C944" s="20"/>
      <c r="D944" s="1200"/>
      <c r="E944" s="1254"/>
      <c r="F944" s="1255"/>
      <c r="G944" s="20"/>
      <c r="H944" s="1335"/>
      <c r="I944" s="1336"/>
      <c r="J944" s="20"/>
    </row>
    <row r="945" spans="1:10" x14ac:dyDescent="0.3">
      <c r="A945" s="1200"/>
      <c r="B945" s="32" t="s">
        <v>5642</v>
      </c>
      <c r="C945" s="20"/>
      <c r="D945" s="1200"/>
      <c r="E945" s="1254"/>
      <c r="F945" s="1255"/>
      <c r="G945" s="20"/>
      <c r="H945" s="1335"/>
      <c r="I945" s="1336"/>
      <c r="J945" s="20"/>
    </row>
    <row r="946" spans="1:10" x14ac:dyDescent="0.3">
      <c r="A946" s="1200"/>
      <c r="B946" s="32" t="s">
        <v>5643</v>
      </c>
      <c r="C946" s="20"/>
      <c r="D946" s="1200"/>
      <c r="E946" s="1254"/>
      <c r="F946" s="1255"/>
      <c r="G946" s="20"/>
      <c r="H946" s="1335"/>
      <c r="I946" s="1336"/>
      <c r="J946" s="20"/>
    </row>
    <row r="947" spans="1:10" x14ac:dyDescent="0.3">
      <c r="A947" s="1200"/>
      <c r="B947" s="32" t="s">
        <v>5529</v>
      </c>
      <c r="C947" s="20"/>
      <c r="D947" s="1200"/>
      <c r="E947" s="1254"/>
      <c r="F947" s="1255"/>
      <c r="G947" s="20"/>
      <c r="H947" s="1335"/>
      <c r="I947" s="1336"/>
      <c r="J947" s="20"/>
    </row>
    <row r="948" spans="1:10" ht="15" thickBot="1" x14ac:dyDescent="0.35">
      <c r="A948" s="1201"/>
      <c r="B948" s="34"/>
      <c r="C948" s="80"/>
      <c r="D948" s="1201"/>
      <c r="E948" s="1256"/>
      <c r="F948" s="1257"/>
      <c r="G948" s="80"/>
      <c r="H948" s="1275"/>
      <c r="I948" s="1276"/>
      <c r="J948" s="80"/>
    </row>
    <row r="949" spans="1:10" ht="78" x14ac:dyDescent="0.3">
      <c r="A949" s="1199" t="s">
        <v>5432</v>
      </c>
      <c r="B949" s="32" t="s">
        <v>5648</v>
      </c>
      <c r="C949" s="77" t="s">
        <v>5651</v>
      </c>
      <c r="D949" s="1199" t="s">
        <v>5654</v>
      </c>
      <c r="E949" s="1252" t="s">
        <v>5655</v>
      </c>
      <c r="F949" s="1253"/>
      <c r="G949" s="85"/>
      <c r="H949" s="1252"/>
      <c r="I949" s="1253"/>
      <c r="J949" s="84" t="s">
        <v>5464</v>
      </c>
    </row>
    <row r="950" spans="1:10" ht="16.8" x14ac:dyDescent="0.3">
      <c r="A950" s="1200"/>
      <c r="B950" s="32" t="s">
        <v>5649</v>
      </c>
      <c r="C950" s="77" t="s">
        <v>5652</v>
      </c>
      <c r="D950" s="1200"/>
      <c r="E950" s="1254"/>
      <c r="F950" s="1255"/>
      <c r="G950" s="85">
        <v>12</v>
      </c>
      <c r="H950" s="1254" t="s">
        <v>5875</v>
      </c>
      <c r="I950" s="1255"/>
      <c r="J950" s="85" t="s">
        <v>5656</v>
      </c>
    </row>
    <row r="951" spans="1:10" ht="27.6" x14ac:dyDescent="0.3">
      <c r="A951" s="1200"/>
      <c r="B951" s="32" t="s">
        <v>5650</v>
      </c>
      <c r="C951" s="77" t="s">
        <v>5653</v>
      </c>
      <c r="D951" s="1200"/>
      <c r="E951" s="1254"/>
      <c r="F951" s="1255"/>
      <c r="G951" s="20"/>
      <c r="H951" s="1335"/>
      <c r="I951" s="1336"/>
      <c r="J951" s="20"/>
    </row>
    <row r="952" spans="1:10" ht="15" thickBot="1" x14ac:dyDescent="0.35">
      <c r="A952" s="1201"/>
      <c r="B952" s="34"/>
      <c r="C952" s="80"/>
      <c r="D952" s="1201"/>
      <c r="E952" s="1256"/>
      <c r="F952" s="1257"/>
      <c r="G952" s="80"/>
      <c r="H952" s="1275"/>
      <c r="I952" s="1276"/>
      <c r="J952" s="80"/>
    </row>
    <row r="953" spans="1:10" ht="78" x14ac:dyDescent="0.3">
      <c r="A953" s="1199" t="s">
        <v>5434</v>
      </c>
      <c r="B953" s="32" t="s">
        <v>5657</v>
      </c>
      <c r="C953" s="77">
        <v>191898758</v>
      </c>
      <c r="D953" s="1199" t="s">
        <v>5661</v>
      </c>
      <c r="E953" s="1252" t="s">
        <v>31</v>
      </c>
      <c r="F953" s="1253"/>
      <c r="G953" s="77"/>
      <c r="H953" s="1252"/>
      <c r="I953" s="1253"/>
      <c r="J953" s="84" t="s">
        <v>5464</v>
      </c>
    </row>
    <row r="954" spans="1:10" ht="16.8" x14ac:dyDescent="0.3">
      <c r="A954" s="1200"/>
      <c r="B954" s="32" t="s">
        <v>5658</v>
      </c>
      <c r="C954" s="77" t="s">
        <v>5660</v>
      </c>
      <c r="D954" s="1200"/>
      <c r="E954" s="1254"/>
      <c r="F954" s="1255"/>
      <c r="G954" s="77">
        <v>12</v>
      </c>
      <c r="H954" s="1254" t="s">
        <v>5874</v>
      </c>
      <c r="I954" s="1255"/>
      <c r="J954" s="85" t="s">
        <v>5662</v>
      </c>
    </row>
    <row r="955" spans="1:10" ht="15" thickBot="1" x14ac:dyDescent="0.35">
      <c r="A955" s="1201"/>
      <c r="B955" s="34" t="s">
        <v>5659</v>
      </c>
      <c r="C955" s="78" t="s">
        <v>1519</v>
      </c>
      <c r="D955" s="1201"/>
      <c r="E955" s="1256"/>
      <c r="F955" s="1257"/>
      <c r="G955" s="80"/>
      <c r="H955" s="1275"/>
      <c r="I955" s="1276"/>
      <c r="J955" s="80"/>
    </row>
    <row r="956" spans="1:10" ht="78" x14ac:dyDescent="0.3">
      <c r="A956" s="1199" t="s">
        <v>5438</v>
      </c>
      <c r="B956" s="32" t="s">
        <v>5663</v>
      </c>
      <c r="C956" s="77">
        <v>191643793</v>
      </c>
      <c r="D956" s="1199" t="s">
        <v>5668</v>
      </c>
      <c r="E956" s="1252" t="s">
        <v>5669</v>
      </c>
      <c r="F956" s="1253"/>
      <c r="G956" s="85"/>
      <c r="H956" s="1337"/>
      <c r="I956" s="1338"/>
      <c r="J956" s="84" t="s">
        <v>5464</v>
      </c>
    </row>
    <row r="957" spans="1:10" ht="16.8" x14ac:dyDescent="0.3">
      <c r="A957" s="1200"/>
      <c r="B957" s="32" t="s">
        <v>5664</v>
      </c>
      <c r="C957" s="77" t="s">
        <v>5667</v>
      </c>
      <c r="D957" s="1200"/>
      <c r="E957" s="1254"/>
      <c r="F957" s="1255"/>
      <c r="G957" s="85">
        <v>12</v>
      </c>
      <c r="H957" s="1271">
        <v>43137</v>
      </c>
      <c r="I957" s="1272"/>
      <c r="J957" s="77" t="s">
        <v>5670</v>
      </c>
    </row>
    <row r="958" spans="1:10" x14ac:dyDescent="0.3">
      <c r="A958" s="1200"/>
      <c r="B958" s="32" t="s">
        <v>5665</v>
      </c>
      <c r="C958" s="77" t="s">
        <v>1519</v>
      </c>
      <c r="D958" s="1200"/>
      <c r="E958" s="1254"/>
      <c r="F958" s="1255"/>
      <c r="G958" s="20"/>
      <c r="H958" s="1335"/>
      <c r="I958" s="1336"/>
      <c r="J958" s="20"/>
    </row>
    <row r="959" spans="1:10" ht="15" thickBot="1" x14ac:dyDescent="0.35">
      <c r="A959" s="1201"/>
      <c r="B959" s="34" t="s">
        <v>5666</v>
      </c>
      <c r="C959" s="80"/>
      <c r="D959" s="1201"/>
      <c r="E959" s="1256"/>
      <c r="F959" s="1257"/>
      <c r="G959" s="80"/>
      <c r="H959" s="1275"/>
      <c r="I959" s="1276"/>
      <c r="J959" s="80"/>
    </row>
    <row r="960" spans="1:10" ht="78" x14ac:dyDescent="0.3">
      <c r="A960" s="1199" t="s">
        <v>5441</v>
      </c>
      <c r="B960" s="32"/>
      <c r="C960" s="77">
        <v>191655299</v>
      </c>
      <c r="D960" s="1199" t="s">
        <v>5674</v>
      </c>
      <c r="E960" s="1252" t="s">
        <v>5675</v>
      </c>
      <c r="F960" s="1253"/>
      <c r="G960" s="1199">
        <v>12</v>
      </c>
      <c r="H960" s="1269">
        <v>43137</v>
      </c>
      <c r="I960" s="1270"/>
      <c r="J960" s="84" t="s">
        <v>5464</v>
      </c>
    </row>
    <row r="961" spans="1:10" x14ac:dyDescent="0.3">
      <c r="A961" s="1200"/>
      <c r="B961" s="32" t="s">
        <v>261</v>
      </c>
      <c r="C961" s="79">
        <v>37995</v>
      </c>
      <c r="D961" s="1200"/>
      <c r="E961" s="1254"/>
      <c r="F961" s="1255"/>
      <c r="G961" s="1200"/>
      <c r="H961" s="1271"/>
      <c r="I961" s="1272"/>
      <c r="J961" s="77" t="s">
        <v>5676</v>
      </c>
    </row>
    <row r="962" spans="1:10" x14ac:dyDescent="0.3">
      <c r="A962" s="1200"/>
      <c r="B962" s="32" t="s">
        <v>5671</v>
      </c>
      <c r="C962" s="77" t="s">
        <v>1519</v>
      </c>
      <c r="D962" s="1200"/>
      <c r="E962" s="1254"/>
      <c r="F962" s="1255"/>
      <c r="G962" s="1200"/>
      <c r="H962" s="1271"/>
      <c r="I962" s="1272"/>
      <c r="J962" s="20"/>
    </row>
    <row r="963" spans="1:10" x14ac:dyDescent="0.3">
      <c r="A963" s="1200"/>
      <c r="B963" s="32" t="s">
        <v>5672</v>
      </c>
      <c r="C963" s="20"/>
      <c r="D963" s="1200"/>
      <c r="E963" s="1254"/>
      <c r="F963" s="1255"/>
      <c r="G963" s="1200"/>
      <c r="H963" s="1271"/>
      <c r="I963" s="1272"/>
      <c r="J963" s="20"/>
    </row>
    <row r="964" spans="1:10" x14ac:dyDescent="0.3">
      <c r="A964" s="1200"/>
      <c r="B964" s="32" t="s">
        <v>5673</v>
      </c>
      <c r="C964" s="20"/>
      <c r="D964" s="1200"/>
      <c r="E964" s="1254"/>
      <c r="F964" s="1255"/>
      <c r="G964" s="1200"/>
      <c r="H964" s="1271"/>
      <c r="I964" s="1272"/>
      <c r="J964" s="20"/>
    </row>
    <row r="965" spans="1:10" ht="15" thickBot="1" x14ac:dyDescent="0.35">
      <c r="A965" s="1201"/>
      <c r="B965" s="34"/>
      <c r="C965" s="80"/>
      <c r="D965" s="1201"/>
      <c r="E965" s="1256"/>
      <c r="F965" s="1257"/>
      <c r="G965" s="1201"/>
      <c r="H965" s="1273"/>
      <c r="I965" s="1274"/>
      <c r="J965" s="80"/>
    </row>
    <row r="966" spans="1:10" ht="78" x14ac:dyDescent="0.3">
      <c r="A966" s="1199" t="s">
        <v>5443</v>
      </c>
      <c r="B966" s="32"/>
      <c r="C966" s="77">
        <v>191898888</v>
      </c>
      <c r="D966" s="1199" t="s">
        <v>5683</v>
      </c>
      <c r="E966" s="1252" t="s">
        <v>5684</v>
      </c>
      <c r="F966" s="1253"/>
      <c r="G966" s="77"/>
      <c r="H966" s="1252"/>
      <c r="I966" s="1253"/>
      <c r="J966" s="84" t="s">
        <v>5464</v>
      </c>
    </row>
    <row r="967" spans="1:10" ht="16.8" x14ac:dyDescent="0.3">
      <c r="A967" s="1200"/>
      <c r="B967" s="32" t="s">
        <v>5677</v>
      </c>
      <c r="C967" s="77" t="s">
        <v>5682</v>
      </c>
      <c r="D967" s="1200"/>
      <c r="E967" s="1254"/>
      <c r="F967" s="1255"/>
      <c r="G967" s="77"/>
      <c r="H967" s="1339"/>
      <c r="I967" s="1340"/>
      <c r="J967" s="85" t="s">
        <v>5685</v>
      </c>
    </row>
    <row r="968" spans="1:10" x14ac:dyDescent="0.3">
      <c r="A968" s="1200"/>
      <c r="B968" s="32" t="s">
        <v>5678</v>
      </c>
      <c r="C968" s="77" t="s">
        <v>1519</v>
      </c>
      <c r="D968" s="1200"/>
      <c r="E968" s="1254"/>
      <c r="F968" s="1255"/>
      <c r="G968" s="77">
        <v>12</v>
      </c>
      <c r="H968" s="1254" t="s">
        <v>5875</v>
      </c>
      <c r="I968" s="1255"/>
      <c r="J968" s="20"/>
    </row>
    <row r="969" spans="1:10" x14ac:dyDescent="0.3">
      <c r="A969" s="1200"/>
      <c r="B969" s="32" t="s">
        <v>5679</v>
      </c>
      <c r="C969" s="20"/>
      <c r="D969" s="1200"/>
      <c r="E969" s="1254"/>
      <c r="F969" s="1255"/>
      <c r="G969" s="20"/>
      <c r="H969" s="1335"/>
      <c r="I969" s="1336"/>
      <c r="J969" s="20"/>
    </row>
    <row r="970" spans="1:10" x14ac:dyDescent="0.3">
      <c r="A970" s="1200"/>
      <c r="B970" s="32" t="s">
        <v>5680</v>
      </c>
      <c r="C970" s="20"/>
      <c r="D970" s="1200"/>
      <c r="E970" s="1254"/>
      <c r="F970" s="1255"/>
      <c r="G970" s="20"/>
      <c r="H970" s="1335"/>
      <c r="I970" s="1336"/>
      <c r="J970" s="20"/>
    </row>
    <row r="971" spans="1:10" x14ac:dyDescent="0.3">
      <c r="A971" s="1200"/>
      <c r="B971" s="32" t="s">
        <v>5681</v>
      </c>
      <c r="C971" s="20"/>
      <c r="D971" s="1200"/>
      <c r="E971" s="1254"/>
      <c r="F971" s="1255"/>
      <c r="G971" s="20"/>
      <c r="H971" s="1335"/>
      <c r="I971" s="1336"/>
      <c r="J971" s="20"/>
    </row>
    <row r="972" spans="1:10" ht="15" thickBot="1" x14ac:dyDescent="0.35">
      <c r="A972" s="1201"/>
      <c r="B972" s="34"/>
      <c r="C972" s="80"/>
      <c r="D972" s="1201"/>
      <c r="E972" s="1256"/>
      <c r="F972" s="1257"/>
      <c r="G972" s="80"/>
      <c r="H972" s="1275"/>
      <c r="I972" s="1276"/>
      <c r="J972" s="80"/>
    </row>
    <row r="973" spans="1:10" ht="78" x14ac:dyDescent="0.3">
      <c r="A973" s="1199" t="s">
        <v>5445</v>
      </c>
      <c r="B973" s="32"/>
      <c r="C973" s="77">
        <v>191676962</v>
      </c>
      <c r="D973" s="1199" t="s">
        <v>5692</v>
      </c>
      <c r="E973" s="1252" t="s">
        <v>5693</v>
      </c>
      <c r="F973" s="1253"/>
      <c r="G973" s="1199">
        <v>12</v>
      </c>
      <c r="H973" s="1252"/>
      <c r="I973" s="1253"/>
      <c r="J973" s="84" t="s">
        <v>5464</v>
      </c>
    </row>
    <row r="974" spans="1:10" ht="15.6" x14ac:dyDescent="0.3">
      <c r="A974" s="1200"/>
      <c r="B974" s="32" t="s">
        <v>5686</v>
      </c>
      <c r="C974" s="77" t="s">
        <v>5691</v>
      </c>
      <c r="D974" s="1200"/>
      <c r="E974" s="1254"/>
      <c r="F974" s="1255"/>
      <c r="G974" s="1200"/>
      <c r="H974" s="1339" t="s">
        <v>5874</v>
      </c>
      <c r="I974" s="1340"/>
      <c r="J974" s="77" t="s">
        <v>5694</v>
      </c>
    </row>
    <row r="975" spans="1:10" x14ac:dyDescent="0.3">
      <c r="A975" s="1200"/>
      <c r="B975" s="32" t="s">
        <v>5687</v>
      </c>
      <c r="C975" s="77" t="s">
        <v>1519</v>
      </c>
      <c r="D975" s="1200"/>
      <c r="E975" s="1254"/>
      <c r="F975" s="1255"/>
      <c r="G975" s="1200"/>
      <c r="H975" s="1254"/>
      <c r="I975" s="1255"/>
      <c r="J975" s="20"/>
    </row>
    <row r="976" spans="1:10" x14ac:dyDescent="0.3">
      <c r="A976" s="1200"/>
      <c r="B976" s="32" t="s">
        <v>5688</v>
      </c>
      <c r="C976" s="20"/>
      <c r="D976" s="1200"/>
      <c r="E976" s="1254"/>
      <c r="F976" s="1255"/>
      <c r="G976" s="1200"/>
      <c r="H976" s="1335"/>
      <c r="I976" s="1336"/>
      <c r="J976" s="20"/>
    </row>
    <row r="977" spans="1:10" x14ac:dyDescent="0.3">
      <c r="A977" s="1200"/>
      <c r="B977" s="32" t="s">
        <v>5689</v>
      </c>
      <c r="C977" s="20"/>
      <c r="D977" s="1200"/>
      <c r="E977" s="1254"/>
      <c r="F977" s="1255"/>
      <c r="G977" s="1200"/>
      <c r="H977" s="1335"/>
      <c r="I977" s="1336"/>
      <c r="J977" s="20"/>
    </row>
    <row r="978" spans="1:10" x14ac:dyDescent="0.3">
      <c r="A978" s="1200"/>
      <c r="B978" s="32" t="s">
        <v>5876</v>
      </c>
      <c r="C978" s="20"/>
      <c r="D978" s="1200"/>
      <c r="E978" s="1254"/>
      <c r="F978" s="1255"/>
      <c r="G978" s="1200"/>
      <c r="H978" s="1335"/>
      <c r="I978" s="1336"/>
      <c r="J978" s="20"/>
    </row>
    <row r="979" spans="1:10" ht="15" thickBot="1" x14ac:dyDescent="0.35">
      <c r="A979" s="1201"/>
      <c r="B979" s="34"/>
      <c r="C979" s="80"/>
      <c r="D979" s="1201"/>
      <c r="E979" s="1256"/>
      <c r="F979" s="1257"/>
      <c r="G979" s="1201"/>
      <c r="H979" s="1275"/>
      <c r="I979" s="1276"/>
      <c r="J979" s="80"/>
    </row>
    <row r="980" spans="1:10" ht="28.2" thickBot="1" x14ac:dyDescent="0.35">
      <c r="A980" s="331"/>
      <c r="B980" s="345" t="s">
        <v>9564</v>
      </c>
      <c r="C980" s="334"/>
      <c r="D980" s="333"/>
      <c r="E980" s="332"/>
      <c r="F980" s="333"/>
      <c r="G980" s="331"/>
      <c r="H980" s="344"/>
      <c r="I980" s="344"/>
      <c r="J980" s="344"/>
    </row>
    <row r="981" spans="1:10" ht="46.8" x14ac:dyDescent="0.3">
      <c r="A981" s="1199" t="s">
        <v>9477</v>
      </c>
      <c r="B981" s="18" t="s">
        <v>563</v>
      </c>
      <c r="C981" s="348">
        <v>191566363</v>
      </c>
      <c r="D981" s="1199" t="s">
        <v>5475</v>
      </c>
      <c r="E981" s="18" t="s">
        <v>563</v>
      </c>
      <c r="F981" s="1199">
        <v>11</v>
      </c>
      <c r="G981" s="1199" t="s">
        <v>9566</v>
      </c>
      <c r="H981" s="353" t="s">
        <v>5464</v>
      </c>
    </row>
    <row r="982" spans="1:10" ht="27.6" x14ac:dyDescent="0.3">
      <c r="A982" s="1200"/>
      <c r="B982" s="18" t="s">
        <v>5471</v>
      </c>
      <c r="C982" s="350">
        <v>42461</v>
      </c>
      <c r="D982" s="1200"/>
      <c r="E982" s="18" t="s">
        <v>5471</v>
      </c>
      <c r="F982" s="1200"/>
      <c r="G982" s="1200"/>
      <c r="H982" s="348" t="s">
        <v>5476</v>
      </c>
    </row>
    <row r="983" spans="1:10" ht="27.6" x14ac:dyDescent="0.3">
      <c r="A983" s="1200"/>
      <c r="B983" s="18" t="s">
        <v>5472</v>
      </c>
      <c r="C983" s="348" t="s">
        <v>1519</v>
      </c>
      <c r="D983" s="1200"/>
      <c r="E983" s="18" t="s">
        <v>5472</v>
      </c>
      <c r="F983" s="1200"/>
      <c r="G983" s="1200"/>
      <c r="H983" s="356"/>
    </row>
    <row r="984" spans="1:10" ht="27.6" x14ac:dyDescent="0.3">
      <c r="A984" s="1200"/>
      <c r="B984" s="18" t="s">
        <v>5473</v>
      </c>
      <c r="C984" s="352"/>
      <c r="D984" s="1200"/>
      <c r="E984" s="18" t="s">
        <v>5473</v>
      </c>
      <c r="F984" s="1200"/>
      <c r="G984" s="1200"/>
      <c r="H984" s="356"/>
    </row>
    <row r="985" spans="1:10" ht="15" thickBot="1" x14ac:dyDescent="0.35">
      <c r="A985" s="1201"/>
      <c r="B985" s="21" t="s">
        <v>5474</v>
      </c>
      <c r="C985" s="351"/>
      <c r="D985" s="1201"/>
      <c r="E985" s="21" t="s">
        <v>5474</v>
      </c>
      <c r="F985" s="1201"/>
      <c r="G985" s="1201"/>
      <c r="H985" s="357"/>
    </row>
    <row r="986" spans="1:10" x14ac:dyDescent="0.3">
      <c r="A986" s="1199" t="s">
        <v>9479</v>
      </c>
      <c r="B986" s="18"/>
      <c r="C986" s="348">
        <v>191307841</v>
      </c>
      <c r="D986" s="1199" t="s">
        <v>5814</v>
      </c>
      <c r="E986" s="1199" t="s">
        <v>31</v>
      </c>
      <c r="F986" s="348"/>
      <c r="G986" s="1202">
        <v>43258</v>
      </c>
      <c r="H986" s="348"/>
    </row>
    <row r="987" spans="1:10" ht="46.8" x14ac:dyDescent="0.3">
      <c r="A987" s="1200"/>
      <c r="B987" s="18" t="s">
        <v>5809</v>
      </c>
      <c r="C987" s="348" t="s">
        <v>5813</v>
      </c>
      <c r="D987" s="1200"/>
      <c r="E987" s="1200"/>
      <c r="F987" s="348">
        <v>13</v>
      </c>
      <c r="G987" s="1203"/>
      <c r="H987" s="353" t="s">
        <v>5464</v>
      </c>
    </row>
    <row r="988" spans="1:10" ht="15.6" x14ac:dyDescent="0.3">
      <c r="A988" s="1200"/>
      <c r="B988" s="18" t="s">
        <v>5810</v>
      </c>
      <c r="C988" s="348" t="s">
        <v>1519</v>
      </c>
      <c r="D988" s="1200"/>
      <c r="E988" s="1200"/>
      <c r="F988" s="352"/>
      <c r="G988" s="1203"/>
      <c r="H988" s="353" t="s">
        <v>5815</v>
      </c>
    </row>
    <row r="989" spans="1:10" x14ac:dyDescent="0.3">
      <c r="A989" s="1200"/>
      <c r="B989" s="18" t="s">
        <v>5811</v>
      </c>
      <c r="C989" s="352"/>
      <c r="D989" s="1200"/>
      <c r="E989" s="1200"/>
      <c r="F989" s="352"/>
      <c r="G989" s="1203"/>
      <c r="H989" s="356"/>
    </row>
    <row r="990" spans="1:10" ht="15" thickBot="1" x14ac:dyDescent="0.35">
      <c r="A990" s="1201"/>
      <c r="B990" s="21" t="s">
        <v>5812</v>
      </c>
      <c r="C990" s="351"/>
      <c r="D990" s="1201"/>
      <c r="E990" s="1201"/>
      <c r="F990" s="351"/>
      <c r="G990" s="1204"/>
      <c r="H990" s="357"/>
    </row>
    <row r="991" spans="1:10" ht="16.8" x14ac:dyDescent="0.3">
      <c r="A991" s="1199" t="s">
        <v>9480</v>
      </c>
      <c r="B991" s="18"/>
      <c r="C991" s="348">
        <v>191761032</v>
      </c>
      <c r="D991" s="1199" t="s">
        <v>5818</v>
      </c>
      <c r="E991" s="1199" t="s">
        <v>5819</v>
      </c>
      <c r="F991" s="83"/>
      <c r="G991" s="1202">
        <v>43258</v>
      </c>
      <c r="H991" s="348"/>
    </row>
    <row r="992" spans="1:10" ht="46.8" x14ac:dyDescent="0.3">
      <c r="A992" s="1200"/>
      <c r="B992" s="18"/>
      <c r="C992" s="348" t="s">
        <v>5817</v>
      </c>
      <c r="D992" s="1200"/>
      <c r="E992" s="1200"/>
      <c r="F992" s="348">
        <v>13</v>
      </c>
      <c r="G992" s="1203"/>
      <c r="H992" s="353" t="s">
        <v>5464</v>
      </c>
    </row>
    <row r="993" spans="1:8" ht="16.8" x14ac:dyDescent="0.3">
      <c r="A993" s="1200"/>
      <c r="B993" s="18" t="s">
        <v>5816</v>
      </c>
      <c r="C993" s="348" t="s">
        <v>1519</v>
      </c>
      <c r="D993" s="1200"/>
      <c r="E993" s="1200"/>
      <c r="F993" s="352"/>
      <c r="G993" s="1203"/>
      <c r="H993" s="85" t="s">
        <v>5820</v>
      </c>
    </row>
    <row r="994" spans="1:8" ht="15" thickBot="1" x14ac:dyDescent="0.35">
      <c r="A994" s="1201"/>
      <c r="B994" s="21"/>
      <c r="C994" s="351"/>
      <c r="D994" s="1201"/>
      <c r="E994" s="1201"/>
      <c r="F994" s="351"/>
      <c r="G994" s="1204"/>
      <c r="H994" s="357"/>
    </row>
    <row r="995" spans="1:8" x14ac:dyDescent="0.3">
      <c r="A995" s="1199" t="s">
        <v>9482</v>
      </c>
      <c r="B995" s="18"/>
      <c r="C995" s="348">
        <v>191911931</v>
      </c>
      <c r="D995" s="1199" t="s">
        <v>5827</v>
      </c>
      <c r="E995" s="1199" t="s">
        <v>31</v>
      </c>
      <c r="F995" s="18"/>
      <c r="G995" s="1202">
        <v>43227</v>
      </c>
      <c r="H995" s="348"/>
    </row>
    <row r="996" spans="1:8" ht="46.8" x14ac:dyDescent="0.3">
      <c r="A996" s="1200"/>
      <c r="B996" s="18" t="s">
        <v>5821</v>
      </c>
      <c r="C996" s="348" t="s">
        <v>5826</v>
      </c>
      <c r="D996" s="1200"/>
      <c r="E996" s="1200"/>
      <c r="F996" s="348">
        <v>13</v>
      </c>
      <c r="G996" s="1203"/>
      <c r="H996" s="353" t="s">
        <v>5464</v>
      </c>
    </row>
    <row r="997" spans="1:8" ht="16.8" x14ac:dyDescent="0.3">
      <c r="A997" s="1200"/>
      <c r="B997" s="18" t="s">
        <v>5822</v>
      </c>
      <c r="C997" s="348" t="s">
        <v>1519</v>
      </c>
      <c r="D997" s="1200"/>
      <c r="E997" s="1200"/>
      <c r="F997" s="352"/>
      <c r="G997" s="1203"/>
      <c r="H997" s="85" t="s">
        <v>5828</v>
      </c>
    </row>
    <row r="998" spans="1:8" x14ac:dyDescent="0.3">
      <c r="A998" s="1200"/>
      <c r="B998" s="18" t="s">
        <v>5823</v>
      </c>
      <c r="C998" s="352"/>
      <c r="D998" s="1200"/>
      <c r="E998" s="1200"/>
      <c r="F998" s="352"/>
      <c r="G998" s="1203"/>
      <c r="H998" s="356"/>
    </row>
    <row r="999" spans="1:8" x14ac:dyDescent="0.3">
      <c r="A999" s="1200"/>
      <c r="B999" s="18" t="s">
        <v>5824</v>
      </c>
      <c r="C999" s="352"/>
      <c r="D999" s="1200"/>
      <c r="E999" s="1200"/>
      <c r="F999" s="352"/>
      <c r="G999" s="1203"/>
      <c r="H999" s="356"/>
    </row>
    <row r="1000" spans="1:8" x14ac:dyDescent="0.3">
      <c r="A1000" s="1200"/>
      <c r="B1000" s="18" t="s">
        <v>5825</v>
      </c>
      <c r="C1000" s="352"/>
      <c r="D1000" s="1200"/>
      <c r="E1000" s="1200"/>
      <c r="F1000" s="352"/>
      <c r="G1000" s="1203"/>
      <c r="H1000" s="356"/>
    </row>
    <row r="1001" spans="1:8" ht="15" thickBot="1" x14ac:dyDescent="0.35">
      <c r="A1001" s="1201"/>
      <c r="B1001" s="21"/>
      <c r="C1001" s="351"/>
      <c r="D1001" s="1201"/>
      <c r="E1001" s="1201"/>
      <c r="F1001" s="351"/>
      <c r="G1001" s="1204"/>
      <c r="H1001" s="357"/>
    </row>
    <row r="1002" spans="1:8" ht="15.6" x14ac:dyDescent="0.3">
      <c r="A1002" s="1199" t="s">
        <v>9483</v>
      </c>
      <c r="B1002" s="18"/>
      <c r="C1002" s="348">
        <v>191419806</v>
      </c>
      <c r="D1002" s="1199" t="s">
        <v>5832</v>
      </c>
      <c r="E1002" s="1199" t="s">
        <v>5833</v>
      </c>
      <c r="F1002" s="18"/>
      <c r="G1002" s="348"/>
      <c r="H1002" s="353"/>
    </row>
    <row r="1003" spans="1:8" ht="46.8" x14ac:dyDescent="0.3">
      <c r="A1003" s="1200"/>
      <c r="B1003" s="18"/>
      <c r="C1003" s="348" t="s">
        <v>5831</v>
      </c>
      <c r="D1003" s="1200"/>
      <c r="E1003" s="1200"/>
      <c r="F1003" s="348">
        <v>13</v>
      </c>
      <c r="G1003" s="350">
        <v>43380</v>
      </c>
      <c r="H1003" s="353" t="s">
        <v>5464</v>
      </c>
    </row>
    <row r="1004" spans="1:8" x14ac:dyDescent="0.3">
      <c r="A1004" s="1200"/>
      <c r="B1004" s="18" t="s">
        <v>5829</v>
      </c>
      <c r="C1004" s="348" t="s">
        <v>1519</v>
      </c>
      <c r="D1004" s="1200"/>
      <c r="E1004" s="1200"/>
      <c r="F1004" s="352"/>
      <c r="G1004" s="352"/>
      <c r="H1004" s="348" t="s">
        <v>5834</v>
      </c>
    </row>
    <row r="1005" spans="1:8" ht="15" thickBot="1" x14ac:dyDescent="0.35">
      <c r="A1005" s="1201"/>
      <c r="B1005" s="21" t="s">
        <v>5830</v>
      </c>
      <c r="C1005" s="351"/>
      <c r="D1005" s="1201"/>
      <c r="E1005" s="1201"/>
      <c r="F1005" s="351"/>
      <c r="G1005" s="351"/>
      <c r="H1005" s="357"/>
    </row>
    <row r="1006" spans="1:8" ht="46.8" x14ac:dyDescent="0.3">
      <c r="A1006" s="1199" t="s">
        <v>9485</v>
      </c>
      <c r="B1006" s="18"/>
      <c r="C1006" s="348">
        <v>191458910</v>
      </c>
      <c r="D1006" s="1199" t="s">
        <v>5839</v>
      </c>
      <c r="E1006" s="1199" t="s">
        <v>5840</v>
      </c>
      <c r="F1006" s="18"/>
      <c r="G1006" s="348"/>
      <c r="H1006" s="353" t="s">
        <v>5464</v>
      </c>
    </row>
    <row r="1007" spans="1:8" x14ac:dyDescent="0.3">
      <c r="A1007" s="1200"/>
      <c r="B1007" s="18" t="s">
        <v>5835</v>
      </c>
      <c r="C1007" s="350">
        <v>37809</v>
      </c>
      <c r="D1007" s="1200"/>
      <c r="E1007" s="1200"/>
      <c r="F1007" s="348">
        <v>13</v>
      </c>
      <c r="G1007" s="350">
        <v>43288</v>
      </c>
      <c r="H1007" s="348" t="s">
        <v>5841</v>
      </c>
    </row>
    <row r="1008" spans="1:8" x14ac:dyDescent="0.3">
      <c r="A1008" s="1200"/>
      <c r="B1008" s="18" t="s">
        <v>5836</v>
      </c>
      <c r="C1008" s="348" t="s">
        <v>1519</v>
      </c>
      <c r="D1008" s="1200"/>
      <c r="E1008" s="1200"/>
      <c r="F1008" s="352"/>
      <c r="G1008" s="352"/>
      <c r="H1008" s="356"/>
    </row>
    <row r="1009" spans="1:8" x14ac:dyDescent="0.3">
      <c r="A1009" s="1200"/>
      <c r="B1009" s="18" t="s">
        <v>5837</v>
      </c>
      <c r="C1009" s="352"/>
      <c r="D1009" s="1200"/>
      <c r="E1009" s="1200"/>
      <c r="F1009" s="352"/>
      <c r="G1009" s="352"/>
      <c r="H1009" s="356"/>
    </row>
    <row r="1010" spans="1:8" x14ac:dyDescent="0.3">
      <c r="A1010" s="1200"/>
      <c r="B1010" s="18" t="s">
        <v>5838</v>
      </c>
      <c r="C1010" s="352"/>
      <c r="D1010" s="1200"/>
      <c r="E1010" s="1200"/>
      <c r="F1010" s="352"/>
      <c r="G1010" s="352"/>
      <c r="H1010" s="356"/>
    </row>
    <row r="1011" spans="1:8" ht="15" thickBot="1" x14ac:dyDescent="0.35">
      <c r="A1011" s="1201"/>
      <c r="B1011" s="21"/>
      <c r="C1011" s="351"/>
      <c r="D1011" s="1201"/>
      <c r="E1011" s="1201"/>
      <c r="F1011" s="351"/>
      <c r="G1011" s="351"/>
      <c r="H1011" s="357"/>
    </row>
    <row r="1012" spans="1:8" x14ac:dyDescent="0.3">
      <c r="A1012" s="1199" t="s">
        <v>9487</v>
      </c>
      <c r="B1012" s="18"/>
      <c r="C1012" s="348">
        <v>191705852</v>
      </c>
      <c r="D1012" s="1199" t="s">
        <v>6432</v>
      </c>
      <c r="E1012" s="1199" t="s">
        <v>6433</v>
      </c>
      <c r="F1012" s="18"/>
      <c r="G1012" s="348"/>
      <c r="H1012" s="348"/>
    </row>
    <row r="1013" spans="1:8" ht="46.8" x14ac:dyDescent="0.3">
      <c r="A1013" s="1200"/>
      <c r="B1013" s="18" t="s">
        <v>6428</v>
      </c>
      <c r="C1013" s="348" t="s">
        <v>6431</v>
      </c>
      <c r="D1013" s="1200"/>
      <c r="E1013" s="1200"/>
      <c r="F1013" s="348">
        <v>14</v>
      </c>
      <c r="G1013" s="348" t="s">
        <v>9567</v>
      </c>
      <c r="H1013" s="353" t="s">
        <v>5464</v>
      </c>
    </row>
    <row r="1014" spans="1:8" ht="15.6" x14ac:dyDescent="0.3">
      <c r="A1014" s="1200"/>
      <c r="B1014" s="18" t="s">
        <v>6429</v>
      </c>
      <c r="C1014" s="348" t="s">
        <v>1519</v>
      </c>
      <c r="D1014" s="1200"/>
      <c r="E1014" s="1200"/>
      <c r="F1014" s="352"/>
      <c r="G1014" s="352"/>
      <c r="H1014" s="353" t="s">
        <v>9568</v>
      </c>
    </row>
    <row r="1015" spans="1:8" x14ac:dyDescent="0.3">
      <c r="A1015" s="1200"/>
      <c r="B1015" s="18" t="s">
        <v>6430</v>
      </c>
      <c r="C1015" s="352"/>
      <c r="D1015" s="1200"/>
      <c r="E1015" s="1200"/>
      <c r="F1015" s="352"/>
      <c r="G1015" s="352"/>
      <c r="H1015" s="356"/>
    </row>
    <row r="1016" spans="1:8" x14ac:dyDescent="0.3">
      <c r="A1016" s="1200"/>
      <c r="B1016" s="18"/>
      <c r="C1016" s="352"/>
      <c r="D1016" s="1200"/>
      <c r="E1016" s="1200"/>
      <c r="F1016" s="352"/>
      <c r="G1016" s="352"/>
      <c r="H1016" s="356"/>
    </row>
    <row r="1017" spans="1:8" ht="15" thickBot="1" x14ac:dyDescent="0.35">
      <c r="A1017" s="1201"/>
      <c r="B1017" s="21"/>
      <c r="C1017" s="351"/>
      <c r="D1017" s="1201"/>
      <c r="E1017" s="1201"/>
      <c r="F1017" s="351"/>
      <c r="G1017" s="351"/>
      <c r="H1017" s="357"/>
    </row>
    <row r="1018" spans="1:8" x14ac:dyDescent="0.3">
      <c r="A1018" s="1199" t="s">
        <v>9489</v>
      </c>
      <c r="B1018" s="18"/>
      <c r="C1018" s="348">
        <v>191738223</v>
      </c>
      <c r="D1018" s="1199" t="s">
        <v>6440</v>
      </c>
      <c r="E1018" s="1199" t="s">
        <v>31</v>
      </c>
      <c r="F1018" s="18"/>
      <c r="G1018" s="1202">
        <v>43413</v>
      </c>
      <c r="H1018" s="348"/>
    </row>
    <row r="1019" spans="1:8" ht="46.8" x14ac:dyDescent="0.3">
      <c r="A1019" s="1200"/>
      <c r="B1019" s="18" t="s">
        <v>6435</v>
      </c>
      <c r="C1019" s="348" t="s">
        <v>6439</v>
      </c>
      <c r="D1019" s="1200"/>
      <c r="E1019" s="1200"/>
      <c r="F1019" s="348">
        <v>14</v>
      </c>
      <c r="G1019" s="1203"/>
      <c r="H1019" s="353" t="s">
        <v>5464</v>
      </c>
    </row>
    <row r="1020" spans="1:8" ht="16.8" x14ac:dyDescent="0.3">
      <c r="A1020" s="1200"/>
      <c r="B1020" s="18" t="s">
        <v>6436</v>
      </c>
      <c r="C1020" s="348" t="s">
        <v>1519</v>
      </c>
      <c r="D1020" s="1200"/>
      <c r="E1020" s="1200"/>
      <c r="F1020" s="352"/>
      <c r="G1020" s="1203"/>
      <c r="H1020" s="85" t="s">
        <v>5437</v>
      </c>
    </row>
    <row r="1021" spans="1:8" x14ac:dyDescent="0.3">
      <c r="A1021" s="1200"/>
      <c r="B1021" s="18" t="s">
        <v>6437</v>
      </c>
      <c r="C1021" s="352"/>
      <c r="D1021" s="1200"/>
      <c r="E1021" s="1200"/>
      <c r="F1021" s="352"/>
      <c r="G1021" s="1203"/>
      <c r="H1021" s="356"/>
    </row>
    <row r="1022" spans="1:8" x14ac:dyDescent="0.3">
      <c r="A1022" s="1200"/>
      <c r="B1022" s="18" t="s">
        <v>6438</v>
      </c>
      <c r="C1022" s="352"/>
      <c r="D1022" s="1200"/>
      <c r="E1022" s="1200"/>
      <c r="F1022" s="352"/>
      <c r="G1022" s="1203"/>
      <c r="H1022" s="356"/>
    </row>
    <row r="1023" spans="1:8" ht="15" thickBot="1" x14ac:dyDescent="0.35">
      <c r="A1023" s="1201"/>
      <c r="B1023" s="21"/>
      <c r="C1023" s="351"/>
      <c r="D1023" s="1201"/>
      <c r="E1023" s="1201"/>
      <c r="F1023" s="351"/>
      <c r="G1023" s="1204"/>
      <c r="H1023" s="357"/>
    </row>
    <row r="1024" spans="1:8" ht="15.6" x14ac:dyDescent="0.3">
      <c r="A1024" s="1199" t="s">
        <v>9491</v>
      </c>
      <c r="B1024" s="18" t="s">
        <v>6454</v>
      </c>
      <c r="C1024" s="348">
        <v>191495372</v>
      </c>
      <c r="D1024" s="1199" t="s">
        <v>6462</v>
      </c>
      <c r="E1024" s="1199" t="s">
        <v>6463</v>
      </c>
      <c r="F1024" s="18"/>
      <c r="G1024" s="348"/>
      <c r="H1024" s="353"/>
    </row>
    <row r="1025" spans="1:8" ht="46.8" x14ac:dyDescent="0.3">
      <c r="A1025" s="1200"/>
      <c r="B1025" s="18" t="s">
        <v>6455</v>
      </c>
      <c r="C1025" s="348" t="s">
        <v>6461</v>
      </c>
      <c r="D1025" s="1200"/>
      <c r="E1025" s="1200"/>
      <c r="F1025" s="348">
        <v>14</v>
      </c>
      <c r="G1025" s="350">
        <v>43109</v>
      </c>
      <c r="H1025" s="353" t="s">
        <v>5464</v>
      </c>
    </row>
    <row r="1026" spans="1:8" x14ac:dyDescent="0.3">
      <c r="A1026" s="1200"/>
      <c r="B1026" s="18" t="s">
        <v>6456</v>
      </c>
      <c r="C1026" s="348" t="s">
        <v>1519</v>
      </c>
      <c r="D1026" s="1200"/>
      <c r="E1026" s="1200"/>
      <c r="F1026" s="352"/>
      <c r="G1026" s="352"/>
      <c r="H1026" s="348" t="s">
        <v>6464</v>
      </c>
    </row>
    <row r="1027" spans="1:8" x14ac:dyDescent="0.3">
      <c r="A1027" s="1200"/>
      <c r="B1027" s="18" t="s">
        <v>6457</v>
      </c>
      <c r="C1027" s="352"/>
      <c r="D1027" s="1200"/>
      <c r="E1027" s="1200"/>
      <c r="F1027" s="352"/>
      <c r="G1027" s="352"/>
      <c r="H1027" s="356"/>
    </row>
    <row r="1028" spans="1:8" x14ac:dyDescent="0.3">
      <c r="A1028" s="1200"/>
      <c r="B1028" s="18" t="s">
        <v>6458</v>
      </c>
      <c r="C1028" s="352"/>
      <c r="D1028" s="1200"/>
      <c r="E1028" s="1200"/>
      <c r="F1028" s="352"/>
      <c r="G1028" s="352"/>
      <c r="H1028" s="356"/>
    </row>
    <row r="1029" spans="1:8" x14ac:dyDescent="0.3">
      <c r="A1029" s="1200"/>
      <c r="B1029" s="18" t="s">
        <v>6459</v>
      </c>
      <c r="C1029" s="352"/>
      <c r="D1029" s="1200"/>
      <c r="E1029" s="1200"/>
      <c r="F1029" s="352"/>
      <c r="G1029" s="352"/>
      <c r="H1029" s="356"/>
    </row>
    <row r="1030" spans="1:8" ht="15" thickBot="1" x14ac:dyDescent="0.35">
      <c r="A1030" s="1201"/>
      <c r="B1030" s="21" t="s">
        <v>6460</v>
      </c>
      <c r="C1030" s="351"/>
      <c r="D1030" s="1201"/>
      <c r="E1030" s="1201"/>
      <c r="F1030" s="351"/>
      <c r="G1030" s="351"/>
      <c r="H1030" s="357"/>
    </row>
    <row r="1031" spans="1:8" ht="46.8" x14ac:dyDescent="0.3">
      <c r="A1031" s="1199" t="s">
        <v>9493</v>
      </c>
      <c r="B1031" s="18"/>
      <c r="C1031" s="348">
        <v>191439132</v>
      </c>
      <c r="D1031" s="1199" t="s">
        <v>6468</v>
      </c>
      <c r="E1031" s="1199" t="s">
        <v>31</v>
      </c>
      <c r="F1031" s="86"/>
      <c r="G1031" s="348"/>
      <c r="H1031" s="353" t="s">
        <v>5464</v>
      </c>
    </row>
    <row r="1032" spans="1:8" x14ac:dyDescent="0.3">
      <c r="A1032" s="1200"/>
      <c r="B1032" s="18" t="s">
        <v>6465</v>
      </c>
      <c r="C1032" s="348" t="s">
        <v>6467</v>
      </c>
      <c r="D1032" s="1200"/>
      <c r="E1032" s="1200"/>
      <c r="F1032" s="348">
        <v>14</v>
      </c>
      <c r="G1032" s="350">
        <v>43443</v>
      </c>
      <c r="H1032" s="348" t="s">
        <v>6469</v>
      </c>
    </row>
    <row r="1033" spans="1:8" ht="15" thickBot="1" x14ac:dyDescent="0.35">
      <c r="A1033" s="1201"/>
      <c r="B1033" s="21" t="s">
        <v>6466</v>
      </c>
      <c r="C1033" s="349" t="s">
        <v>1519</v>
      </c>
      <c r="D1033" s="1201"/>
      <c r="E1033" s="1201"/>
      <c r="F1033" s="351"/>
      <c r="G1033" s="351"/>
      <c r="H1033" s="351"/>
    </row>
    <row r="1034" spans="1:8" ht="46.8" x14ac:dyDescent="0.3">
      <c r="A1034" s="1199" t="s">
        <v>9495</v>
      </c>
      <c r="B1034" s="18"/>
      <c r="C1034" s="348">
        <v>197136789</v>
      </c>
      <c r="D1034" s="1199" t="s">
        <v>6473</v>
      </c>
      <c r="E1034" s="1199" t="s">
        <v>6474</v>
      </c>
      <c r="F1034" s="1199">
        <v>14</v>
      </c>
      <c r="G1034" s="348"/>
      <c r="H1034" s="353" t="s">
        <v>5464</v>
      </c>
    </row>
    <row r="1035" spans="1:8" x14ac:dyDescent="0.3">
      <c r="A1035" s="1200"/>
      <c r="B1035" s="18"/>
      <c r="C1035" s="350">
        <v>42835</v>
      </c>
      <c r="D1035" s="1200"/>
      <c r="E1035" s="1200"/>
      <c r="F1035" s="1200"/>
      <c r="G1035" s="348" t="s">
        <v>9566</v>
      </c>
      <c r="H1035" s="348" t="s">
        <v>6475</v>
      </c>
    </row>
    <row r="1036" spans="1:8" x14ac:dyDescent="0.3">
      <c r="A1036" s="1200"/>
      <c r="B1036" s="18" t="s">
        <v>6470</v>
      </c>
      <c r="C1036" s="348" t="s">
        <v>1519</v>
      </c>
      <c r="D1036" s="1200"/>
      <c r="E1036" s="1200"/>
      <c r="F1036" s="1200"/>
      <c r="G1036" s="352"/>
      <c r="H1036" s="356"/>
    </row>
    <row r="1037" spans="1:8" x14ac:dyDescent="0.3">
      <c r="A1037" s="1200"/>
      <c r="B1037" s="18" t="s">
        <v>6471</v>
      </c>
      <c r="C1037" s="352"/>
      <c r="D1037" s="1200"/>
      <c r="E1037" s="1200"/>
      <c r="F1037" s="1200"/>
      <c r="G1037" s="352"/>
      <c r="H1037" s="356"/>
    </row>
    <row r="1038" spans="1:8" x14ac:dyDescent="0.3">
      <c r="A1038" s="1200"/>
      <c r="B1038" s="18" t="s">
        <v>6472</v>
      </c>
      <c r="C1038" s="352"/>
      <c r="D1038" s="1200"/>
      <c r="E1038" s="1200"/>
      <c r="F1038" s="1200"/>
      <c r="G1038" s="352"/>
      <c r="H1038" s="356"/>
    </row>
    <row r="1039" spans="1:8" ht="15" thickBot="1" x14ac:dyDescent="0.35">
      <c r="A1039" s="1201"/>
      <c r="B1039" s="21"/>
      <c r="C1039" s="351"/>
      <c r="D1039" s="1201"/>
      <c r="E1039" s="1201"/>
      <c r="F1039" s="1201"/>
      <c r="G1039" s="351"/>
      <c r="H1039" s="357"/>
    </row>
    <row r="1040" spans="1:8" ht="46.8" x14ac:dyDescent="0.3">
      <c r="A1040" s="1199" t="s">
        <v>9496</v>
      </c>
      <c r="B1040" s="18"/>
      <c r="C1040" s="348">
        <v>191877578</v>
      </c>
      <c r="D1040" s="1199" t="s">
        <v>6480</v>
      </c>
      <c r="E1040" s="1199" t="s">
        <v>2764</v>
      </c>
      <c r="F1040" s="85"/>
      <c r="G1040" s="353"/>
      <c r="H1040" s="353" t="s">
        <v>5464</v>
      </c>
    </row>
    <row r="1041" spans="1:8" ht="16.8" x14ac:dyDescent="0.3">
      <c r="A1041" s="1200"/>
      <c r="B1041" s="18" t="s">
        <v>6476</v>
      </c>
      <c r="C1041" s="350">
        <v>40699</v>
      </c>
      <c r="D1041" s="1200"/>
      <c r="E1041" s="1200"/>
      <c r="F1041" s="85"/>
      <c r="G1041" s="350">
        <v>43199</v>
      </c>
      <c r="H1041" s="348" t="s">
        <v>6481</v>
      </c>
    </row>
    <row r="1042" spans="1:8" x14ac:dyDescent="0.3">
      <c r="A1042" s="1200"/>
      <c r="B1042" s="18" t="s">
        <v>6477</v>
      </c>
      <c r="C1042" s="348" t="s">
        <v>1519</v>
      </c>
      <c r="D1042" s="1200"/>
      <c r="E1042" s="1200"/>
      <c r="F1042" s="348">
        <v>14</v>
      </c>
      <c r="G1042" s="352"/>
      <c r="H1042" s="356"/>
    </row>
    <row r="1043" spans="1:8" x14ac:dyDescent="0.3">
      <c r="A1043" s="1200"/>
      <c r="B1043" s="18" t="s">
        <v>6478</v>
      </c>
      <c r="C1043" s="352"/>
      <c r="D1043" s="1200"/>
      <c r="E1043" s="1200"/>
      <c r="F1043" s="352"/>
      <c r="G1043" s="352"/>
      <c r="H1043" s="356"/>
    </row>
    <row r="1044" spans="1:8" x14ac:dyDescent="0.3">
      <c r="A1044" s="1200"/>
      <c r="B1044" s="18" t="s">
        <v>6479</v>
      </c>
      <c r="C1044" s="352"/>
      <c r="D1044" s="1200"/>
      <c r="E1044" s="1200"/>
      <c r="F1044" s="352"/>
      <c r="G1044" s="352"/>
      <c r="H1044" s="356"/>
    </row>
    <row r="1045" spans="1:8" ht="15" thickBot="1" x14ac:dyDescent="0.35">
      <c r="A1045" s="1201"/>
      <c r="B1045" s="21"/>
      <c r="C1045" s="351"/>
      <c r="D1045" s="1201"/>
      <c r="E1045" s="1201"/>
      <c r="F1045" s="351"/>
      <c r="G1045" s="351"/>
      <c r="H1045" s="357"/>
    </row>
    <row r="1046" spans="1:8" ht="46.8" x14ac:dyDescent="0.3">
      <c r="A1046" s="1199" t="s">
        <v>9497</v>
      </c>
      <c r="B1046" s="18" t="s">
        <v>6482</v>
      </c>
      <c r="C1046" s="348" t="s">
        <v>6486</v>
      </c>
      <c r="D1046" s="1199" t="s">
        <v>6487</v>
      </c>
      <c r="E1046" s="1199" t="s">
        <v>2764</v>
      </c>
      <c r="F1046" s="348"/>
      <c r="G1046" s="353"/>
      <c r="H1046" s="353" t="s">
        <v>5464</v>
      </c>
    </row>
    <row r="1047" spans="1:8" x14ac:dyDescent="0.3">
      <c r="A1047" s="1200"/>
      <c r="B1047" s="18" t="s">
        <v>6483</v>
      </c>
      <c r="C1047" s="350">
        <v>41585</v>
      </c>
      <c r="D1047" s="1200"/>
      <c r="E1047" s="1200"/>
      <c r="F1047" s="348">
        <v>14</v>
      </c>
      <c r="G1047" s="350">
        <v>43443</v>
      </c>
      <c r="H1047" s="348" t="s">
        <v>6488</v>
      </c>
    </row>
    <row r="1048" spans="1:8" x14ac:dyDescent="0.3">
      <c r="A1048" s="1200"/>
      <c r="B1048" s="18" t="s">
        <v>6484</v>
      </c>
      <c r="C1048" s="348" t="s">
        <v>1519</v>
      </c>
      <c r="D1048" s="1200"/>
      <c r="E1048" s="1200"/>
      <c r="F1048" s="352"/>
      <c r="G1048" s="352"/>
      <c r="H1048" s="352"/>
    </row>
    <row r="1049" spans="1:8" ht="15" thickBot="1" x14ac:dyDescent="0.35">
      <c r="A1049" s="1201"/>
      <c r="B1049" s="21" t="s">
        <v>6485</v>
      </c>
      <c r="C1049" s="351"/>
      <c r="D1049" s="1201"/>
      <c r="E1049" s="1201"/>
      <c r="F1049" s="351"/>
      <c r="G1049" s="351"/>
      <c r="H1049" s="351"/>
    </row>
    <row r="1050" spans="1:8" ht="46.8" x14ac:dyDescent="0.3">
      <c r="A1050" s="1199" t="s">
        <v>9500</v>
      </c>
      <c r="B1050" s="18"/>
      <c r="C1050" s="348" t="s">
        <v>6494</v>
      </c>
      <c r="D1050" s="1199" t="s">
        <v>6496</v>
      </c>
      <c r="E1050" s="1199" t="s">
        <v>6497</v>
      </c>
      <c r="F1050" s="18"/>
      <c r="G1050" s="353"/>
      <c r="H1050" s="353" t="s">
        <v>5464</v>
      </c>
    </row>
    <row r="1051" spans="1:8" x14ac:dyDescent="0.3">
      <c r="A1051" s="1200"/>
      <c r="B1051" s="18" t="s">
        <v>6489</v>
      </c>
      <c r="C1051" s="348" t="s">
        <v>6495</v>
      </c>
      <c r="D1051" s="1200"/>
      <c r="E1051" s="1200"/>
      <c r="F1051" s="348">
        <v>14</v>
      </c>
      <c r="G1051" s="350">
        <v>43230</v>
      </c>
      <c r="H1051" s="348" t="s">
        <v>6498</v>
      </c>
    </row>
    <row r="1052" spans="1:8" x14ac:dyDescent="0.3">
      <c r="A1052" s="1200"/>
      <c r="B1052" s="18" t="s">
        <v>6490</v>
      </c>
      <c r="C1052" s="348" t="s">
        <v>1519</v>
      </c>
      <c r="D1052" s="1200"/>
      <c r="E1052" s="1200"/>
      <c r="F1052" s="352"/>
      <c r="G1052" s="352"/>
      <c r="H1052" s="352"/>
    </row>
    <row r="1053" spans="1:8" x14ac:dyDescent="0.3">
      <c r="A1053" s="1200"/>
      <c r="B1053" s="18" t="s">
        <v>6491</v>
      </c>
      <c r="C1053" s="352"/>
      <c r="D1053" s="1200"/>
      <c r="E1053" s="1200"/>
      <c r="F1053" s="352"/>
      <c r="G1053" s="352"/>
      <c r="H1053" s="352"/>
    </row>
    <row r="1054" spans="1:8" x14ac:dyDescent="0.3">
      <c r="A1054" s="1200"/>
      <c r="B1054" s="18" t="s">
        <v>6492</v>
      </c>
      <c r="C1054" s="352"/>
      <c r="D1054" s="1200"/>
      <c r="E1054" s="1200"/>
      <c r="F1054" s="352"/>
      <c r="G1054" s="352"/>
      <c r="H1054" s="352"/>
    </row>
    <row r="1055" spans="1:8" x14ac:dyDescent="0.3">
      <c r="A1055" s="1200"/>
      <c r="B1055" s="18" t="s">
        <v>6493</v>
      </c>
      <c r="C1055" s="352"/>
      <c r="D1055" s="1200"/>
      <c r="E1055" s="1200"/>
      <c r="F1055" s="352"/>
      <c r="G1055" s="352"/>
      <c r="H1055" s="352"/>
    </row>
    <row r="1056" spans="1:8" ht="15" thickBot="1" x14ac:dyDescent="0.35">
      <c r="A1056" s="1201"/>
      <c r="B1056" s="21"/>
      <c r="C1056" s="351"/>
      <c r="D1056" s="1201"/>
      <c r="E1056" s="1201"/>
      <c r="F1056" s="351"/>
      <c r="G1056" s="351"/>
      <c r="H1056" s="351"/>
    </row>
    <row r="1057" spans="1:8" ht="15.6" x14ac:dyDescent="0.3">
      <c r="A1057" s="1199" t="s">
        <v>9501</v>
      </c>
      <c r="B1057" s="18"/>
      <c r="C1057" s="348">
        <v>191549775</v>
      </c>
      <c r="D1057" s="1199" t="s">
        <v>6502</v>
      </c>
      <c r="E1057" s="1199" t="s">
        <v>2512</v>
      </c>
      <c r="F1057" s="348"/>
      <c r="G1057" s="348"/>
      <c r="H1057" s="353"/>
    </row>
    <row r="1058" spans="1:8" ht="46.8" x14ac:dyDescent="0.3">
      <c r="A1058" s="1200"/>
      <c r="B1058" s="18"/>
      <c r="C1058" s="350">
        <v>40460</v>
      </c>
      <c r="D1058" s="1200"/>
      <c r="E1058" s="1200"/>
      <c r="F1058" s="348"/>
      <c r="G1058" s="353"/>
      <c r="H1058" s="353" t="s">
        <v>5464</v>
      </c>
    </row>
    <row r="1059" spans="1:8" x14ac:dyDescent="0.3">
      <c r="A1059" s="1200"/>
      <c r="B1059" s="18" t="s">
        <v>6499</v>
      </c>
      <c r="C1059" s="348" t="s">
        <v>1519</v>
      </c>
      <c r="D1059" s="1200"/>
      <c r="E1059" s="1200"/>
      <c r="F1059" s="348">
        <v>14</v>
      </c>
      <c r="G1059" s="348" t="s">
        <v>9569</v>
      </c>
      <c r="H1059" s="348" t="s">
        <v>6503</v>
      </c>
    </row>
    <row r="1060" spans="1:8" x14ac:dyDescent="0.3">
      <c r="A1060" s="1200"/>
      <c r="B1060" s="18" t="s">
        <v>6500</v>
      </c>
      <c r="C1060" s="352"/>
      <c r="D1060" s="1200"/>
      <c r="E1060" s="1200"/>
      <c r="F1060" s="352"/>
      <c r="G1060" s="352"/>
      <c r="H1060" s="356"/>
    </row>
    <row r="1061" spans="1:8" x14ac:dyDescent="0.3">
      <c r="A1061" s="1200"/>
      <c r="B1061" s="18" t="s">
        <v>6501</v>
      </c>
      <c r="C1061" s="352"/>
      <c r="D1061" s="1200"/>
      <c r="E1061" s="1200"/>
      <c r="F1061" s="352"/>
      <c r="G1061" s="352"/>
      <c r="H1061" s="356"/>
    </row>
    <row r="1062" spans="1:8" ht="15" thickBot="1" x14ac:dyDescent="0.35">
      <c r="A1062" s="1201"/>
      <c r="B1062" s="21"/>
      <c r="C1062" s="351"/>
      <c r="D1062" s="1201"/>
      <c r="E1062" s="1201"/>
      <c r="F1062" s="351"/>
      <c r="G1062" s="351"/>
      <c r="H1062" s="357"/>
    </row>
    <row r="1063" spans="1:8" x14ac:dyDescent="0.3">
      <c r="A1063" s="1199" t="s">
        <v>9503</v>
      </c>
      <c r="B1063" s="18"/>
      <c r="C1063" s="348">
        <v>191706078</v>
      </c>
      <c r="D1063" s="1199" t="s">
        <v>6539</v>
      </c>
      <c r="E1063" s="1199" t="s">
        <v>6540</v>
      </c>
      <c r="F1063" s="348"/>
      <c r="G1063" s="348"/>
      <c r="H1063" s="348"/>
    </row>
    <row r="1064" spans="1:8" ht="46.8" x14ac:dyDescent="0.3">
      <c r="A1064" s="1200"/>
      <c r="B1064" s="18" t="s">
        <v>6532</v>
      </c>
      <c r="C1064" s="348" t="s">
        <v>6538</v>
      </c>
      <c r="D1064" s="1200"/>
      <c r="E1064" s="1200"/>
      <c r="F1064" s="348"/>
      <c r="G1064" s="353"/>
      <c r="H1064" s="353" t="s">
        <v>5464</v>
      </c>
    </row>
    <row r="1065" spans="1:8" ht="16.8" x14ac:dyDescent="0.3">
      <c r="A1065" s="1200"/>
      <c r="B1065" s="18" t="s">
        <v>6533</v>
      </c>
      <c r="C1065" s="348" t="s">
        <v>1519</v>
      </c>
      <c r="D1065" s="1200"/>
      <c r="E1065" s="1200"/>
      <c r="F1065" s="348"/>
      <c r="G1065" s="348" t="s">
        <v>9570</v>
      </c>
      <c r="H1065" s="85" t="s">
        <v>6541</v>
      </c>
    </row>
    <row r="1066" spans="1:8" x14ac:dyDescent="0.3">
      <c r="A1066" s="1200"/>
      <c r="B1066" s="18" t="s">
        <v>6534</v>
      </c>
      <c r="C1066" s="352"/>
      <c r="D1066" s="1200"/>
      <c r="E1066" s="1200"/>
      <c r="F1066" s="348">
        <v>15</v>
      </c>
      <c r="G1066" s="352"/>
      <c r="H1066" s="356"/>
    </row>
    <row r="1067" spans="1:8" x14ac:dyDescent="0.3">
      <c r="A1067" s="1200"/>
      <c r="B1067" s="18" t="s">
        <v>6535</v>
      </c>
      <c r="C1067" s="352"/>
      <c r="D1067" s="1200"/>
      <c r="E1067" s="1200"/>
      <c r="F1067" s="352"/>
      <c r="G1067" s="352"/>
      <c r="H1067" s="356"/>
    </row>
    <row r="1068" spans="1:8" x14ac:dyDescent="0.3">
      <c r="A1068" s="1200"/>
      <c r="B1068" s="18" t="s">
        <v>6536</v>
      </c>
      <c r="C1068" s="352"/>
      <c r="D1068" s="1200"/>
      <c r="E1068" s="1200"/>
      <c r="F1068" s="352"/>
      <c r="G1068" s="352"/>
      <c r="H1068" s="356"/>
    </row>
    <row r="1069" spans="1:8" x14ac:dyDescent="0.3">
      <c r="A1069" s="1200"/>
      <c r="B1069" s="18" t="s">
        <v>6537</v>
      </c>
      <c r="C1069" s="352"/>
      <c r="D1069" s="1200"/>
      <c r="E1069" s="1200"/>
      <c r="F1069" s="352"/>
      <c r="G1069" s="352"/>
      <c r="H1069" s="356"/>
    </row>
    <row r="1070" spans="1:8" ht="15" thickBot="1" x14ac:dyDescent="0.35">
      <c r="A1070" s="1201"/>
      <c r="B1070" s="21"/>
      <c r="C1070" s="351"/>
      <c r="D1070" s="1201"/>
      <c r="E1070" s="1201"/>
      <c r="F1070" s="351"/>
      <c r="G1070" s="351"/>
      <c r="H1070" s="357"/>
    </row>
    <row r="1071" spans="1:8" x14ac:dyDescent="0.3">
      <c r="A1071" s="1199" t="s">
        <v>9505</v>
      </c>
      <c r="B1071" s="18"/>
      <c r="C1071" s="348">
        <v>183590391</v>
      </c>
      <c r="D1071" s="1199" t="s">
        <v>6545</v>
      </c>
      <c r="E1071" s="1199" t="s">
        <v>6546</v>
      </c>
      <c r="F1071" s="348"/>
      <c r="G1071" s="348"/>
      <c r="H1071" s="348"/>
    </row>
    <row r="1072" spans="1:8" ht="46.8" x14ac:dyDescent="0.3">
      <c r="A1072" s="1200"/>
      <c r="B1072" s="18"/>
      <c r="C1072" s="348" t="s">
        <v>6544</v>
      </c>
      <c r="D1072" s="1200"/>
      <c r="E1072" s="1200"/>
      <c r="F1072" s="348">
        <v>15</v>
      </c>
      <c r="G1072" s="353"/>
      <c r="H1072" s="353" t="s">
        <v>5464</v>
      </c>
    </row>
    <row r="1073" spans="1:8" ht="16.8" x14ac:dyDescent="0.3">
      <c r="A1073" s="1200"/>
      <c r="B1073" s="18" t="s">
        <v>6542</v>
      </c>
      <c r="C1073" s="348" t="s">
        <v>1342</v>
      </c>
      <c r="D1073" s="1200"/>
      <c r="E1073" s="1200"/>
      <c r="F1073" s="352"/>
      <c r="G1073" s="348" t="s">
        <v>9570</v>
      </c>
      <c r="H1073" s="85" t="s">
        <v>6547</v>
      </c>
    </row>
    <row r="1074" spans="1:8" ht="15" thickBot="1" x14ac:dyDescent="0.35">
      <c r="A1074" s="1201"/>
      <c r="B1074" s="21" t="s">
        <v>6543</v>
      </c>
      <c r="C1074" s="351"/>
      <c r="D1074" s="1201"/>
      <c r="E1074" s="1201"/>
      <c r="F1074" s="351"/>
      <c r="G1074" s="351"/>
      <c r="H1074" s="357"/>
    </row>
    <row r="1075" spans="1:8" ht="15.6" x14ac:dyDescent="0.3">
      <c r="A1075" s="1199" t="s">
        <v>9508</v>
      </c>
      <c r="B1075" s="18"/>
      <c r="C1075" s="348">
        <v>191758289</v>
      </c>
      <c r="D1075" s="1199" t="s">
        <v>6553</v>
      </c>
      <c r="E1075" s="1199" t="s">
        <v>6554</v>
      </c>
      <c r="F1075" s="348"/>
      <c r="G1075" s="1199" t="s">
        <v>9571</v>
      </c>
      <c r="H1075" s="353"/>
    </row>
    <row r="1076" spans="1:8" ht="46.8" x14ac:dyDescent="0.3">
      <c r="A1076" s="1200"/>
      <c r="B1076" s="18" t="s">
        <v>6548</v>
      </c>
      <c r="C1076" s="350">
        <v>40640</v>
      </c>
      <c r="D1076" s="1200"/>
      <c r="E1076" s="1200"/>
      <c r="F1076" s="348">
        <v>15</v>
      </c>
      <c r="G1076" s="1200"/>
      <c r="H1076" s="353" t="s">
        <v>5464</v>
      </c>
    </row>
    <row r="1077" spans="1:8" x14ac:dyDescent="0.3">
      <c r="A1077" s="1200"/>
      <c r="B1077" s="18" t="s">
        <v>6549</v>
      </c>
      <c r="C1077" s="348" t="s">
        <v>1519</v>
      </c>
      <c r="D1077" s="1200"/>
      <c r="E1077" s="1200"/>
      <c r="F1077" s="352"/>
      <c r="G1077" s="1200"/>
      <c r="H1077" s="348" t="s">
        <v>6555</v>
      </c>
    </row>
    <row r="1078" spans="1:8" x14ac:dyDescent="0.3">
      <c r="A1078" s="1200"/>
      <c r="B1078" s="18" t="s">
        <v>5232</v>
      </c>
      <c r="C1078" s="352"/>
      <c r="D1078" s="1200"/>
      <c r="E1078" s="1200"/>
      <c r="F1078" s="352"/>
      <c r="G1078" s="1200"/>
      <c r="H1078" s="356"/>
    </row>
    <row r="1079" spans="1:8" x14ac:dyDescent="0.3">
      <c r="A1079" s="1200"/>
      <c r="B1079" s="18" t="s">
        <v>6550</v>
      </c>
      <c r="C1079" s="352"/>
      <c r="D1079" s="1200"/>
      <c r="E1079" s="1200"/>
      <c r="F1079" s="352"/>
      <c r="G1079" s="1200"/>
      <c r="H1079" s="356"/>
    </row>
    <row r="1080" spans="1:8" x14ac:dyDescent="0.3">
      <c r="A1080" s="1200"/>
      <c r="B1080" s="18" t="s">
        <v>6551</v>
      </c>
      <c r="C1080" s="352"/>
      <c r="D1080" s="1200"/>
      <c r="E1080" s="1200"/>
      <c r="F1080" s="352"/>
      <c r="G1080" s="1200"/>
      <c r="H1080" s="356"/>
    </row>
    <row r="1081" spans="1:8" x14ac:dyDescent="0.3">
      <c r="A1081" s="1200"/>
      <c r="B1081" s="18" t="s">
        <v>6552</v>
      </c>
      <c r="C1081" s="352"/>
      <c r="D1081" s="1200"/>
      <c r="E1081" s="1200"/>
      <c r="F1081" s="352"/>
      <c r="G1081" s="1200"/>
      <c r="H1081" s="356"/>
    </row>
    <row r="1082" spans="1:8" ht="15" thickBot="1" x14ac:dyDescent="0.35">
      <c r="A1082" s="1201"/>
      <c r="B1082" s="21"/>
      <c r="C1082" s="351"/>
      <c r="D1082" s="1201"/>
      <c r="E1082" s="1201"/>
      <c r="F1082" s="351"/>
      <c r="G1082" s="1201"/>
      <c r="H1082" s="357"/>
    </row>
    <row r="1083" spans="1:8" ht="46.8" x14ac:dyDescent="0.3">
      <c r="A1083" s="1199" t="s">
        <v>9510</v>
      </c>
      <c r="B1083" s="18"/>
      <c r="C1083" s="348">
        <v>191638392</v>
      </c>
      <c r="D1083" s="1199" t="s">
        <v>6564</v>
      </c>
      <c r="E1083" s="1199" t="s">
        <v>6565</v>
      </c>
      <c r="F1083" s="348"/>
      <c r="G1083" s="1199" t="s">
        <v>9572</v>
      </c>
      <c r="H1083" s="353" t="s">
        <v>5464</v>
      </c>
    </row>
    <row r="1084" spans="1:8" x14ac:dyDescent="0.3">
      <c r="A1084" s="1200"/>
      <c r="B1084" s="18" t="s">
        <v>6562</v>
      </c>
      <c r="C1084" s="348" t="s">
        <v>5858</v>
      </c>
      <c r="D1084" s="1200"/>
      <c r="E1084" s="1200"/>
      <c r="F1084" s="348">
        <v>15</v>
      </c>
      <c r="G1084" s="1200"/>
      <c r="H1084" s="348" t="s">
        <v>6566</v>
      </c>
    </row>
    <row r="1085" spans="1:8" ht="15" thickBot="1" x14ac:dyDescent="0.35">
      <c r="A1085" s="1201"/>
      <c r="B1085" s="21" t="s">
        <v>6563</v>
      </c>
      <c r="C1085" s="349" t="s">
        <v>1519</v>
      </c>
      <c r="D1085" s="1201"/>
      <c r="E1085" s="1201"/>
      <c r="F1085" s="351"/>
      <c r="G1085" s="1201"/>
      <c r="H1085" s="357"/>
    </row>
    <row r="1086" spans="1:8" ht="15.6" x14ac:dyDescent="0.3">
      <c r="A1086" s="1199" t="s">
        <v>9512</v>
      </c>
      <c r="B1086" s="18"/>
      <c r="C1086" s="348">
        <v>191506450</v>
      </c>
      <c r="D1086" s="1199" t="s">
        <v>6574</v>
      </c>
      <c r="E1086" s="1199" t="s">
        <v>6575</v>
      </c>
      <c r="F1086" s="348"/>
      <c r="G1086" s="348"/>
      <c r="H1086" s="353"/>
    </row>
    <row r="1087" spans="1:8" ht="46.8" x14ac:dyDescent="0.3">
      <c r="A1087" s="1200"/>
      <c r="B1087" s="18" t="s">
        <v>6567</v>
      </c>
      <c r="C1087" s="348" t="s">
        <v>6573</v>
      </c>
      <c r="D1087" s="1200"/>
      <c r="E1087" s="1200"/>
      <c r="F1087" s="348">
        <v>15</v>
      </c>
      <c r="G1087" s="350">
        <v>43354</v>
      </c>
      <c r="H1087" s="353" t="s">
        <v>5464</v>
      </c>
    </row>
    <row r="1088" spans="1:8" ht="15.6" x14ac:dyDescent="0.3">
      <c r="A1088" s="1200"/>
      <c r="B1088" s="18" t="s">
        <v>6568</v>
      </c>
      <c r="C1088" s="348" t="s">
        <v>1519</v>
      </c>
      <c r="D1088" s="1200"/>
      <c r="E1088" s="1200"/>
      <c r="F1088" s="352"/>
      <c r="G1088" s="352"/>
      <c r="H1088" s="353" t="s">
        <v>6576</v>
      </c>
    </row>
    <row r="1089" spans="1:8" x14ac:dyDescent="0.3">
      <c r="A1089" s="1200"/>
      <c r="B1089" s="18" t="s">
        <v>6569</v>
      </c>
      <c r="C1089" s="352"/>
      <c r="D1089" s="1200"/>
      <c r="E1089" s="1200"/>
      <c r="F1089" s="352"/>
      <c r="G1089" s="352"/>
      <c r="H1089" s="356"/>
    </row>
    <row r="1090" spans="1:8" x14ac:dyDescent="0.3">
      <c r="A1090" s="1200"/>
      <c r="B1090" s="18" t="s">
        <v>6570</v>
      </c>
      <c r="C1090" s="352"/>
      <c r="D1090" s="1200"/>
      <c r="E1090" s="1200"/>
      <c r="F1090" s="352"/>
      <c r="G1090" s="352"/>
      <c r="H1090" s="356"/>
    </row>
    <row r="1091" spans="1:8" x14ac:dyDescent="0.3">
      <c r="A1091" s="1200"/>
      <c r="B1091" s="18" t="s">
        <v>6571</v>
      </c>
      <c r="C1091" s="352"/>
      <c r="D1091" s="1200"/>
      <c r="E1091" s="1200"/>
      <c r="F1091" s="352"/>
      <c r="G1091" s="352"/>
      <c r="H1091" s="356"/>
    </row>
    <row r="1092" spans="1:8" x14ac:dyDescent="0.3">
      <c r="A1092" s="1200"/>
      <c r="B1092" s="18" t="s">
        <v>6572</v>
      </c>
      <c r="C1092" s="352"/>
      <c r="D1092" s="1200"/>
      <c r="E1092" s="1200"/>
      <c r="F1092" s="352"/>
      <c r="G1092" s="352"/>
      <c r="H1092" s="356"/>
    </row>
    <row r="1093" spans="1:8" ht="15" thickBot="1" x14ac:dyDescent="0.35">
      <c r="A1093" s="1201"/>
      <c r="B1093" s="21"/>
      <c r="C1093" s="351"/>
      <c r="D1093" s="1201"/>
      <c r="E1093" s="1201"/>
      <c r="F1093" s="351"/>
      <c r="G1093" s="351"/>
      <c r="H1093" s="357"/>
    </row>
    <row r="1094" spans="1:8" ht="46.8" x14ac:dyDescent="0.3">
      <c r="A1094" s="1199" t="s">
        <v>9514</v>
      </c>
      <c r="B1094" s="18"/>
      <c r="C1094" s="348">
        <v>191712189</v>
      </c>
      <c r="D1094" s="1199" t="s">
        <v>6580</v>
      </c>
      <c r="E1094" s="1199" t="s">
        <v>31</v>
      </c>
      <c r="F1094" s="353"/>
      <c r="G1094" s="348"/>
      <c r="H1094" s="353" t="s">
        <v>5464</v>
      </c>
    </row>
    <row r="1095" spans="1:8" ht="15.6" x14ac:dyDescent="0.3">
      <c r="A1095" s="1200"/>
      <c r="B1095" s="18" t="s">
        <v>5121</v>
      </c>
      <c r="C1095" s="348" t="s">
        <v>6579</v>
      </c>
      <c r="D1095" s="1200"/>
      <c r="E1095" s="1200"/>
      <c r="F1095" s="348">
        <v>15</v>
      </c>
      <c r="G1095" s="348" t="s">
        <v>9573</v>
      </c>
      <c r="H1095" s="353" t="s">
        <v>6581</v>
      </c>
    </row>
    <row r="1096" spans="1:8" x14ac:dyDescent="0.3">
      <c r="A1096" s="1200"/>
      <c r="B1096" s="18" t="s">
        <v>6577</v>
      </c>
      <c r="C1096" s="348" t="s">
        <v>1519</v>
      </c>
      <c r="D1096" s="1200"/>
      <c r="E1096" s="1200"/>
      <c r="F1096" s="352"/>
      <c r="G1096" s="352"/>
      <c r="H1096" s="356"/>
    </row>
    <row r="1097" spans="1:8" ht="15" thickBot="1" x14ac:dyDescent="0.35">
      <c r="A1097" s="1201"/>
      <c r="B1097" s="21" t="s">
        <v>6578</v>
      </c>
      <c r="C1097" s="351"/>
      <c r="D1097" s="1201"/>
      <c r="E1097" s="1201"/>
      <c r="F1097" s="351"/>
      <c r="G1097" s="351"/>
      <c r="H1097" s="357"/>
    </row>
    <row r="1098" spans="1:8" ht="46.8" x14ac:dyDescent="0.3">
      <c r="A1098" s="1199" t="s">
        <v>9516</v>
      </c>
      <c r="B1098" s="18"/>
      <c r="C1098" s="348">
        <v>191712189</v>
      </c>
      <c r="D1098" s="1199" t="s">
        <v>6585</v>
      </c>
      <c r="E1098" s="1199" t="s">
        <v>6586</v>
      </c>
      <c r="F1098" s="85"/>
      <c r="G1098" s="348"/>
      <c r="H1098" s="353" t="s">
        <v>5464</v>
      </c>
    </row>
    <row r="1099" spans="1:8" ht="15.6" x14ac:dyDescent="0.3">
      <c r="A1099" s="1200"/>
      <c r="B1099" s="18" t="s">
        <v>6582</v>
      </c>
      <c r="C1099" s="348" t="s">
        <v>6579</v>
      </c>
      <c r="D1099" s="1200"/>
      <c r="E1099" s="1200"/>
      <c r="F1099" s="348">
        <v>15</v>
      </c>
      <c r="G1099" s="350">
        <v>43231</v>
      </c>
      <c r="H1099" s="353" t="s">
        <v>9574</v>
      </c>
    </row>
    <row r="1100" spans="1:8" x14ac:dyDescent="0.3">
      <c r="A1100" s="1200"/>
      <c r="B1100" s="18" t="s">
        <v>6583</v>
      </c>
      <c r="C1100" s="348" t="s">
        <v>1519</v>
      </c>
      <c r="D1100" s="1200"/>
      <c r="E1100" s="1200"/>
      <c r="F1100" s="352"/>
      <c r="G1100" s="352"/>
      <c r="H1100" s="356"/>
    </row>
    <row r="1101" spans="1:8" x14ac:dyDescent="0.3">
      <c r="A1101" s="1200"/>
      <c r="B1101" s="18" t="s">
        <v>6584</v>
      </c>
      <c r="C1101" s="352"/>
      <c r="D1101" s="1200"/>
      <c r="E1101" s="1200"/>
      <c r="F1101" s="352"/>
      <c r="G1101" s="352"/>
      <c r="H1101" s="356"/>
    </row>
    <row r="1102" spans="1:8" ht="15" thickBot="1" x14ac:dyDescent="0.35">
      <c r="A1102" s="1201"/>
      <c r="B1102" s="21"/>
      <c r="C1102" s="351"/>
      <c r="D1102" s="1201"/>
      <c r="E1102" s="1201"/>
      <c r="F1102" s="351"/>
      <c r="G1102" s="351"/>
      <c r="H1102" s="357"/>
    </row>
    <row r="1103" spans="1:8" ht="15.6" x14ac:dyDescent="0.3">
      <c r="A1103" s="1199" t="s">
        <v>9517</v>
      </c>
      <c r="B1103" s="18"/>
      <c r="C1103" s="348">
        <v>191767736</v>
      </c>
      <c r="D1103" s="1199" t="s">
        <v>6606</v>
      </c>
      <c r="E1103" s="1199" t="s">
        <v>6607</v>
      </c>
      <c r="F1103" s="1199">
        <v>15</v>
      </c>
      <c r="G1103" s="1199" t="s">
        <v>9572</v>
      </c>
      <c r="H1103" s="353"/>
    </row>
    <row r="1104" spans="1:8" ht="46.8" x14ac:dyDescent="0.3">
      <c r="A1104" s="1200"/>
      <c r="B1104" s="18" t="s">
        <v>6601</v>
      </c>
      <c r="C1104" s="350">
        <v>41548</v>
      </c>
      <c r="D1104" s="1200"/>
      <c r="E1104" s="1200"/>
      <c r="F1104" s="1200"/>
      <c r="G1104" s="1200"/>
      <c r="H1104" s="353" t="s">
        <v>5464</v>
      </c>
    </row>
    <row r="1105" spans="1:8" x14ac:dyDescent="0.3">
      <c r="A1105" s="1200"/>
      <c r="B1105" s="18" t="s">
        <v>6602</v>
      </c>
      <c r="C1105" s="348" t="s">
        <v>1519</v>
      </c>
      <c r="D1105" s="1200"/>
      <c r="E1105" s="1200"/>
      <c r="F1105" s="1200"/>
      <c r="G1105" s="1200"/>
      <c r="H1105" s="348" t="s">
        <v>6608</v>
      </c>
    </row>
    <row r="1106" spans="1:8" x14ac:dyDescent="0.3">
      <c r="A1106" s="1200"/>
      <c r="B1106" s="18" t="s">
        <v>6603</v>
      </c>
      <c r="C1106" s="352"/>
      <c r="D1106" s="1200"/>
      <c r="E1106" s="1200"/>
      <c r="F1106" s="1200"/>
      <c r="G1106" s="1200"/>
      <c r="H1106" s="356"/>
    </row>
    <row r="1107" spans="1:8" x14ac:dyDescent="0.3">
      <c r="A1107" s="1200"/>
      <c r="B1107" s="18" t="s">
        <v>6604</v>
      </c>
      <c r="C1107" s="352"/>
      <c r="D1107" s="1200"/>
      <c r="E1107" s="1200"/>
      <c r="F1107" s="1200"/>
      <c r="G1107" s="1200"/>
      <c r="H1107" s="356"/>
    </row>
    <row r="1108" spans="1:8" x14ac:dyDescent="0.3">
      <c r="A1108" s="1200"/>
      <c r="B1108" s="18" t="s">
        <v>6605</v>
      </c>
      <c r="C1108" s="352"/>
      <c r="D1108" s="1200"/>
      <c r="E1108" s="1200"/>
      <c r="F1108" s="1200"/>
      <c r="G1108" s="1200"/>
      <c r="H1108" s="356"/>
    </row>
    <row r="1109" spans="1:8" ht="15" thickBot="1" x14ac:dyDescent="0.35">
      <c r="A1109" s="1201"/>
      <c r="B1109" s="21"/>
      <c r="C1109" s="351"/>
      <c r="D1109" s="1201"/>
      <c r="E1109" s="1201"/>
      <c r="F1109" s="1201"/>
      <c r="G1109" s="1201"/>
      <c r="H1109" s="357"/>
    </row>
    <row r="1110" spans="1:8" ht="46.8" x14ac:dyDescent="0.3">
      <c r="A1110" s="1199" t="s">
        <v>9519</v>
      </c>
      <c r="B1110" s="18"/>
      <c r="C1110" s="348">
        <v>191609308</v>
      </c>
      <c r="D1110" s="1199" t="s">
        <v>6613</v>
      </c>
      <c r="E1110" s="1199" t="s">
        <v>6607</v>
      </c>
      <c r="F1110" s="1199">
        <v>15</v>
      </c>
      <c r="G1110" s="1202">
        <v>43292</v>
      </c>
      <c r="H1110" s="353" t="s">
        <v>5464</v>
      </c>
    </row>
    <row r="1111" spans="1:8" ht="15.6" x14ac:dyDescent="0.3">
      <c r="A1111" s="1200"/>
      <c r="B1111" s="18" t="s">
        <v>6609</v>
      </c>
      <c r="C1111" s="348" t="s">
        <v>6612</v>
      </c>
      <c r="D1111" s="1200"/>
      <c r="E1111" s="1200"/>
      <c r="F1111" s="1200"/>
      <c r="G1111" s="1203"/>
      <c r="H1111" s="353" t="s">
        <v>6614</v>
      </c>
    </row>
    <row r="1112" spans="1:8" x14ac:dyDescent="0.3">
      <c r="A1112" s="1200"/>
      <c r="B1112" s="18" t="s">
        <v>6610</v>
      </c>
      <c r="C1112" s="348" t="s">
        <v>1519</v>
      </c>
      <c r="D1112" s="1200"/>
      <c r="E1112" s="1200"/>
      <c r="F1112" s="1200"/>
      <c r="G1112" s="1203"/>
      <c r="H1112" s="356"/>
    </row>
    <row r="1113" spans="1:8" ht="15" thickBot="1" x14ac:dyDescent="0.35">
      <c r="A1113" s="1201"/>
      <c r="B1113" s="21" t="s">
        <v>6611</v>
      </c>
      <c r="C1113" s="351"/>
      <c r="D1113" s="1201"/>
      <c r="E1113" s="1201"/>
      <c r="F1113" s="1201"/>
      <c r="G1113" s="1204"/>
      <c r="H1113" s="357"/>
    </row>
    <row r="1114" spans="1:8" ht="15.6" x14ac:dyDescent="0.3">
      <c r="A1114" s="1199" t="s">
        <v>9520</v>
      </c>
      <c r="B1114" s="18"/>
      <c r="C1114" s="348">
        <v>191767238</v>
      </c>
      <c r="D1114" s="1199" t="s">
        <v>6620</v>
      </c>
      <c r="E1114" s="1199" t="s">
        <v>6621</v>
      </c>
      <c r="F1114" s="1199">
        <v>15</v>
      </c>
      <c r="G1114" s="1199" t="s">
        <v>9571</v>
      </c>
      <c r="H1114" s="353"/>
    </row>
    <row r="1115" spans="1:8" ht="46.8" x14ac:dyDescent="0.3">
      <c r="A1115" s="1200"/>
      <c r="B1115" s="18" t="s">
        <v>6615</v>
      </c>
      <c r="C1115" s="348" t="s">
        <v>3048</v>
      </c>
      <c r="D1115" s="1200"/>
      <c r="E1115" s="1200"/>
      <c r="F1115" s="1200"/>
      <c r="G1115" s="1200"/>
      <c r="H1115" s="353" t="s">
        <v>5464</v>
      </c>
    </row>
    <row r="1116" spans="1:8" x14ac:dyDescent="0.3">
      <c r="A1116" s="1200"/>
      <c r="B1116" s="18" t="s">
        <v>6616</v>
      </c>
      <c r="C1116" s="348" t="s">
        <v>1519</v>
      </c>
      <c r="D1116" s="1200"/>
      <c r="E1116" s="1200"/>
      <c r="F1116" s="1200"/>
      <c r="G1116" s="1200"/>
      <c r="H1116" s="348" t="s">
        <v>6622</v>
      </c>
    </row>
    <row r="1117" spans="1:8" x14ac:dyDescent="0.3">
      <c r="A1117" s="1200"/>
      <c r="B1117" s="18" t="s">
        <v>4437</v>
      </c>
      <c r="C1117" s="352"/>
      <c r="D1117" s="1200"/>
      <c r="E1117" s="1200"/>
      <c r="F1117" s="1200"/>
      <c r="G1117" s="1200"/>
      <c r="H1117" s="356"/>
    </row>
    <row r="1118" spans="1:8" x14ac:dyDescent="0.3">
      <c r="A1118" s="1200"/>
      <c r="B1118" s="18" t="s">
        <v>6617</v>
      </c>
      <c r="C1118" s="352"/>
      <c r="D1118" s="1200"/>
      <c r="E1118" s="1200"/>
      <c r="F1118" s="1200"/>
      <c r="G1118" s="1200"/>
      <c r="H1118" s="356"/>
    </row>
    <row r="1119" spans="1:8" x14ac:dyDescent="0.3">
      <c r="A1119" s="1200"/>
      <c r="B1119" s="18" t="s">
        <v>6618</v>
      </c>
      <c r="C1119" s="352"/>
      <c r="D1119" s="1200"/>
      <c r="E1119" s="1200"/>
      <c r="F1119" s="1200"/>
      <c r="G1119" s="1200"/>
      <c r="H1119" s="356"/>
    </row>
    <row r="1120" spans="1:8" x14ac:dyDescent="0.3">
      <c r="A1120" s="1200"/>
      <c r="B1120" s="18" t="s">
        <v>6619</v>
      </c>
      <c r="C1120" s="352"/>
      <c r="D1120" s="1200"/>
      <c r="E1120" s="1200"/>
      <c r="F1120" s="1200"/>
      <c r="G1120" s="1200"/>
      <c r="H1120" s="356"/>
    </row>
    <row r="1121" spans="1:8" ht="15" thickBot="1" x14ac:dyDescent="0.35">
      <c r="A1121" s="1201"/>
      <c r="B1121" s="21"/>
      <c r="C1121" s="351"/>
      <c r="D1121" s="1201"/>
      <c r="E1121" s="1201"/>
      <c r="F1121" s="1201"/>
      <c r="G1121" s="1201"/>
      <c r="H1121" s="357"/>
    </row>
    <row r="1122" spans="1:8" ht="46.8" x14ac:dyDescent="0.3">
      <c r="A1122" s="1199" t="s">
        <v>9522</v>
      </c>
      <c r="B1122" s="18"/>
      <c r="C1122" s="348">
        <v>191429641</v>
      </c>
      <c r="D1122" s="1199" t="s">
        <v>6628</v>
      </c>
      <c r="E1122" s="1199" t="s">
        <v>6629</v>
      </c>
      <c r="F1122" s="1199">
        <v>15</v>
      </c>
      <c r="G1122" s="1202">
        <v>43354</v>
      </c>
      <c r="H1122" s="353" t="s">
        <v>5464</v>
      </c>
    </row>
    <row r="1123" spans="1:8" x14ac:dyDescent="0.3">
      <c r="A1123" s="1200"/>
      <c r="B1123" s="18" t="s">
        <v>6623</v>
      </c>
      <c r="C1123" s="348" t="s">
        <v>6627</v>
      </c>
      <c r="D1123" s="1200"/>
      <c r="E1123" s="1200"/>
      <c r="F1123" s="1200"/>
      <c r="G1123" s="1203"/>
      <c r="H1123" s="348" t="s">
        <v>6630</v>
      </c>
    </row>
    <row r="1124" spans="1:8" x14ac:dyDescent="0.3">
      <c r="A1124" s="1200"/>
      <c r="B1124" s="18" t="s">
        <v>6624</v>
      </c>
      <c r="C1124" s="348" t="s">
        <v>1519</v>
      </c>
      <c r="D1124" s="1200"/>
      <c r="E1124" s="1200"/>
      <c r="F1124" s="1200"/>
      <c r="G1124" s="1203"/>
      <c r="H1124" s="356"/>
    </row>
    <row r="1125" spans="1:8" x14ac:dyDescent="0.3">
      <c r="A1125" s="1200"/>
      <c r="B1125" s="18" t="s">
        <v>6625</v>
      </c>
      <c r="C1125" s="352"/>
      <c r="D1125" s="1200"/>
      <c r="E1125" s="1200"/>
      <c r="F1125" s="1200"/>
      <c r="G1125" s="1203"/>
      <c r="H1125" s="356"/>
    </row>
    <row r="1126" spans="1:8" x14ac:dyDescent="0.3">
      <c r="A1126" s="1200"/>
      <c r="B1126" s="18" t="s">
        <v>6626</v>
      </c>
      <c r="C1126" s="352"/>
      <c r="D1126" s="1200"/>
      <c r="E1126" s="1200"/>
      <c r="F1126" s="1200"/>
      <c r="G1126" s="1203"/>
      <c r="H1126" s="356"/>
    </row>
    <row r="1127" spans="1:8" ht="15" thickBot="1" x14ac:dyDescent="0.35">
      <c r="A1127" s="1201"/>
      <c r="B1127" s="21"/>
      <c r="C1127" s="351"/>
      <c r="D1127" s="1201"/>
      <c r="E1127" s="1201"/>
      <c r="F1127" s="1201"/>
      <c r="G1127" s="1204"/>
      <c r="H1127" s="357"/>
    </row>
    <row r="1128" spans="1:8" ht="15.6" x14ac:dyDescent="0.3">
      <c r="A1128" s="1199" t="s">
        <v>9524</v>
      </c>
      <c r="B1128" s="18"/>
      <c r="C1128" s="348">
        <v>191679685</v>
      </c>
      <c r="D1128" s="1199" t="s">
        <v>6637</v>
      </c>
      <c r="E1128" s="1199" t="s">
        <v>6638</v>
      </c>
      <c r="F1128" s="1199">
        <v>15</v>
      </c>
      <c r="G1128" s="1199" t="s">
        <v>9570</v>
      </c>
      <c r="H1128" s="353"/>
    </row>
    <row r="1129" spans="1:8" ht="46.8" x14ac:dyDescent="0.3">
      <c r="A1129" s="1200"/>
      <c r="B1129" s="18" t="s">
        <v>6631</v>
      </c>
      <c r="C1129" s="348" t="s">
        <v>6636</v>
      </c>
      <c r="D1129" s="1200"/>
      <c r="E1129" s="1200"/>
      <c r="F1129" s="1200"/>
      <c r="G1129" s="1200"/>
      <c r="H1129" s="353" t="s">
        <v>5464</v>
      </c>
    </row>
    <row r="1130" spans="1:8" ht="15.6" x14ac:dyDescent="0.3">
      <c r="A1130" s="1200"/>
      <c r="B1130" s="18" t="s">
        <v>6632</v>
      </c>
      <c r="C1130" s="348" t="s">
        <v>1519</v>
      </c>
      <c r="D1130" s="1200"/>
      <c r="E1130" s="1200"/>
      <c r="F1130" s="1200"/>
      <c r="G1130" s="1200"/>
      <c r="H1130" s="353" t="s">
        <v>6639</v>
      </c>
    </row>
    <row r="1131" spans="1:8" x14ac:dyDescent="0.3">
      <c r="A1131" s="1200"/>
      <c r="B1131" s="18" t="s">
        <v>6633</v>
      </c>
      <c r="C1131" s="352"/>
      <c r="D1131" s="1200"/>
      <c r="E1131" s="1200"/>
      <c r="F1131" s="1200"/>
      <c r="G1131" s="1200"/>
      <c r="H1131" s="356"/>
    </row>
    <row r="1132" spans="1:8" x14ac:dyDescent="0.3">
      <c r="A1132" s="1200"/>
      <c r="B1132" s="18" t="s">
        <v>6634</v>
      </c>
      <c r="C1132" s="352"/>
      <c r="D1132" s="1200"/>
      <c r="E1132" s="1200"/>
      <c r="F1132" s="1200"/>
      <c r="G1132" s="1200"/>
      <c r="H1132" s="356"/>
    </row>
    <row r="1133" spans="1:8" x14ac:dyDescent="0.3">
      <c r="A1133" s="1200"/>
      <c r="B1133" s="18" t="s">
        <v>6635</v>
      </c>
      <c r="C1133" s="352"/>
      <c r="D1133" s="1200"/>
      <c r="E1133" s="1200"/>
      <c r="F1133" s="1200"/>
      <c r="G1133" s="1200"/>
      <c r="H1133" s="356"/>
    </row>
    <row r="1134" spans="1:8" ht="15" thickBot="1" x14ac:dyDescent="0.35">
      <c r="A1134" s="1201"/>
      <c r="B1134" s="21"/>
      <c r="C1134" s="351"/>
      <c r="D1134" s="1201"/>
      <c r="E1134" s="1201"/>
      <c r="F1134" s="1201"/>
      <c r="G1134" s="1201"/>
      <c r="H1134" s="357"/>
    </row>
    <row r="1135" spans="1:8" ht="27.6" x14ac:dyDescent="0.3">
      <c r="A1135" s="1199" t="s">
        <v>9526</v>
      </c>
      <c r="B1135" s="18"/>
      <c r="C1135" s="348">
        <v>191751181</v>
      </c>
      <c r="D1135" s="1199" t="s">
        <v>6645</v>
      </c>
      <c r="E1135" s="348" t="s">
        <v>6646</v>
      </c>
      <c r="F1135" s="1199">
        <v>15</v>
      </c>
      <c r="G1135" s="1199" t="s">
        <v>9572</v>
      </c>
      <c r="H1135" s="353"/>
    </row>
    <row r="1136" spans="1:8" ht="46.8" x14ac:dyDescent="0.3">
      <c r="A1136" s="1200"/>
      <c r="B1136" s="18" t="s">
        <v>6640</v>
      </c>
      <c r="C1136" s="348" t="s">
        <v>6644</v>
      </c>
      <c r="D1136" s="1200"/>
      <c r="E1136" s="348" t="s">
        <v>6647</v>
      </c>
      <c r="F1136" s="1200"/>
      <c r="G1136" s="1200"/>
      <c r="H1136" s="353" t="s">
        <v>5464</v>
      </c>
    </row>
    <row r="1137" spans="1:8" x14ac:dyDescent="0.3">
      <c r="A1137" s="1200"/>
      <c r="B1137" s="18" t="s">
        <v>6641</v>
      </c>
      <c r="C1137" s="348" t="s">
        <v>1519</v>
      </c>
      <c r="D1137" s="1200"/>
      <c r="E1137" s="352"/>
      <c r="F1137" s="1200"/>
      <c r="G1137" s="1200"/>
      <c r="H1137" s="348" t="s">
        <v>6648</v>
      </c>
    </row>
    <row r="1138" spans="1:8" x14ac:dyDescent="0.3">
      <c r="A1138" s="1200"/>
      <c r="B1138" s="18" t="s">
        <v>6642</v>
      </c>
      <c r="C1138" s="352"/>
      <c r="D1138" s="1200"/>
      <c r="E1138" s="352"/>
      <c r="F1138" s="1200"/>
      <c r="G1138" s="1200"/>
      <c r="H1138" s="356"/>
    </row>
    <row r="1139" spans="1:8" x14ac:dyDescent="0.3">
      <c r="A1139" s="1200"/>
      <c r="B1139" s="18" t="s">
        <v>6643</v>
      </c>
      <c r="C1139" s="352"/>
      <c r="D1139" s="1200"/>
      <c r="E1139" s="352"/>
      <c r="F1139" s="1200"/>
      <c r="G1139" s="1200"/>
      <c r="H1139" s="356"/>
    </row>
    <row r="1140" spans="1:8" ht="15" thickBot="1" x14ac:dyDescent="0.35">
      <c r="A1140" s="1201"/>
      <c r="B1140" s="21"/>
      <c r="C1140" s="351"/>
      <c r="D1140" s="1201"/>
      <c r="E1140" s="351"/>
      <c r="F1140" s="1201"/>
      <c r="G1140" s="1201"/>
      <c r="H1140" s="357"/>
    </row>
    <row r="1141" spans="1:8" ht="15.6" x14ac:dyDescent="0.3">
      <c r="A1141" s="1199" t="s">
        <v>9528</v>
      </c>
      <c r="B1141" s="18"/>
      <c r="C1141" s="348">
        <v>191533447</v>
      </c>
      <c r="D1141" s="1199" t="s">
        <v>6654</v>
      </c>
      <c r="E1141" s="1199" t="s">
        <v>6655</v>
      </c>
      <c r="F1141" s="1199">
        <v>15</v>
      </c>
      <c r="G1141" s="1199" t="s">
        <v>9571</v>
      </c>
      <c r="H1141" s="353"/>
    </row>
    <row r="1142" spans="1:8" ht="46.8" x14ac:dyDescent="0.3">
      <c r="A1142" s="1200"/>
      <c r="B1142" s="18" t="s">
        <v>6649</v>
      </c>
      <c r="C1142" s="350">
        <v>42716</v>
      </c>
      <c r="D1142" s="1200"/>
      <c r="E1142" s="1200"/>
      <c r="F1142" s="1200"/>
      <c r="G1142" s="1200"/>
      <c r="H1142" s="353" t="s">
        <v>5464</v>
      </c>
    </row>
    <row r="1143" spans="1:8" ht="15.6" x14ac:dyDescent="0.3">
      <c r="A1143" s="1200"/>
      <c r="B1143" s="18" t="s">
        <v>6650</v>
      </c>
      <c r="C1143" s="348" t="s">
        <v>1519</v>
      </c>
      <c r="D1143" s="1200"/>
      <c r="E1143" s="1200"/>
      <c r="F1143" s="1200"/>
      <c r="G1143" s="1200"/>
      <c r="H1143" s="353" t="s">
        <v>9575</v>
      </c>
    </row>
    <row r="1144" spans="1:8" x14ac:dyDescent="0.3">
      <c r="A1144" s="1200"/>
      <c r="B1144" s="18" t="s">
        <v>6651</v>
      </c>
      <c r="C1144" s="352"/>
      <c r="D1144" s="1200"/>
      <c r="E1144" s="1200"/>
      <c r="F1144" s="1200"/>
      <c r="G1144" s="1200"/>
      <c r="H1144" s="356"/>
    </row>
    <row r="1145" spans="1:8" x14ac:dyDescent="0.3">
      <c r="A1145" s="1200"/>
      <c r="B1145" s="18" t="s">
        <v>6652</v>
      </c>
      <c r="C1145" s="352"/>
      <c r="D1145" s="1200"/>
      <c r="E1145" s="1200"/>
      <c r="F1145" s="1200"/>
      <c r="G1145" s="1200"/>
      <c r="H1145" s="356"/>
    </row>
    <row r="1146" spans="1:8" x14ac:dyDescent="0.3">
      <c r="A1146" s="1200"/>
      <c r="B1146" s="18" t="s">
        <v>6653</v>
      </c>
      <c r="C1146" s="352"/>
      <c r="D1146" s="1200"/>
      <c r="E1146" s="1200"/>
      <c r="F1146" s="1200"/>
      <c r="G1146" s="1200"/>
      <c r="H1146" s="356"/>
    </row>
    <row r="1147" spans="1:8" ht="15" thickBot="1" x14ac:dyDescent="0.35">
      <c r="A1147" s="1201"/>
      <c r="B1147" s="21"/>
      <c r="C1147" s="351"/>
      <c r="D1147" s="1201"/>
      <c r="E1147" s="1201"/>
      <c r="F1147" s="1201"/>
      <c r="G1147" s="1201"/>
      <c r="H1147" s="357"/>
    </row>
    <row r="1148" spans="1:8" ht="15.6" x14ac:dyDescent="0.3">
      <c r="A1148" s="1199" t="s">
        <v>9533</v>
      </c>
      <c r="B1148" s="18"/>
      <c r="C1148" s="348">
        <v>191720525</v>
      </c>
      <c r="D1148" s="1199" t="s">
        <v>6662</v>
      </c>
      <c r="E1148" s="1199" t="s">
        <v>6663</v>
      </c>
      <c r="F1148" s="1199">
        <v>15</v>
      </c>
      <c r="G1148" s="1202">
        <v>43170</v>
      </c>
      <c r="H1148" s="353"/>
    </row>
    <row r="1149" spans="1:8" ht="46.8" x14ac:dyDescent="0.3">
      <c r="A1149" s="1200"/>
      <c r="B1149" s="18" t="s">
        <v>6657</v>
      </c>
      <c r="C1149" s="348" t="s">
        <v>6661</v>
      </c>
      <c r="D1149" s="1200"/>
      <c r="E1149" s="1200"/>
      <c r="F1149" s="1200"/>
      <c r="G1149" s="1203"/>
      <c r="H1149" s="353" t="s">
        <v>5464</v>
      </c>
    </row>
    <row r="1150" spans="1:8" x14ac:dyDescent="0.3">
      <c r="A1150" s="1200"/>
      <c r="B1150" s="18" t="s">
        <v>6658</v>
      </c>
      <c r="C1150" s="348" t="s">
        <v>1519</v>
      </c>
      <c r="D1150" s="1200"/>
      <c r="E1150" s="1200"/>
      <c r="F1150" s="1200"/>
      <c r="G1150" s="1203"/>
      <c r="H1150" s="348" t="s">
        <v>6664</v>
      </c>
    </row>
    <row r="1151" spans="1:8" x14ac:dyDescent="0.3">
      <c r="A1151" s="1200"/>
      <c r="B1151" s="18" t="s">
        <v>5302</v>
      </c>
      <c r="C1151" s="352"/>
      <c r="D1151" s="1200"/>
      <c r="E1151" s="1200"/>
      <c r="F1151" s="1200"/>
      <c r="G1151" s="1203"/>
      <c r="H1151" s="356"/>
    </row>
    <row r="1152" spans="1:8" x14ac:dyDescent="0.3">
      <c r="A1152" s="1200"/>
      <c r="B1152" s="18" t="s">
        <v>6659</v>
      </c>
      <c r="C1152" s="352"/>
      <c r="D1152" s="1200"/>
      <c r="E1152" s="1200"/>
      <c r="F1152" s="1200"/>
      <c r="G1152" s="1203"/>
      <c r="H1152" s="356"/>
    </row>
    <row r="1153" spans="1:8" x14ac:dyDescent="0.3">
      <c r="A1153" s="1200"/>
      <c r="B1153" s="18" t="s">
        <v>6660</v>
      </c>
      <c r="C1153" s="352"/>
      <c r="D1153" s="1200"/>
      <c r="E1153" s="1200"/>
      <c r="F1153" s="1200"/>
      <c r="G1153" s="1203"/>
      <c r="H1153" s="356"/>
    </row>
    <row r="1154" spans="1:8" ht="15" thickBot="1" x14ac:dyDescent="0.35">
      <c r="A1154" s="1201"/>
      <c r="B1154" s="21"/>
      <c r="C1154" s="351"/>
      <c r="D1154" s="1201"/>
      <c r="E1154" s="1201"/>
      <c r="F1154" s="1201"/>
      <c r="G1154" s="1204"/>
      <c r="H1154" s="357"/>
    </row>
    <row r="1155" spans="1:8" ht="15.6" x14ac:dyDescent="0.3">
      <c r="A1155" s="1199" t="s">
        <v>9539</v>
      </c>
      <c r="B1155" s="18"/>
      <c r="C1155" s="348">
        <v>191419210</v>
      </c>
      <c r="D1155" s="1199" t="s">
        <v>6672</v>
      </c>
      <c r="E1155" s="1199" t="s">
        <v>6655</v>
      </c>
      <c r="F1155" s="1199">
        <v>15</v>
      </c>
      <c r="G1155" s="1199" t="s">
        <v>9571</v>
      </c>
      <c r="H1155" s="353"/>
    </row>
    <row r="1156" spans="1:8" ht="46.8" x14ac:dyDescent="0.3">
      <c r="A1156" s="1200"/>
      <c r="B1156" s="18" t="s">
        <v>6665</v>
      </c>
      <c r="C1156" s="350">
        <v>40858</v>
      </c>
      <c r="D1156" s="1200"/>
      <c r="E1156" s="1200"/>
      <c r="F1156" s="1200"/>
      <c r="G1156" s="1200"/>
      <c r="H1156" s="353" t="s">
        <v>5464</v>
      </c>
    </row>
    <row r="1157" spans="1:8" ht="15.6" x14ac:dyDescent="0.3">
      <c r="A1157" s="1200"/>
      <c r="B1157" s="18" t="s">
        <v>6666</v>
      </c>
      <c r="C1157" s="348" t="s">
        <v>1519</v>
      </c>
      <c r="D1157" s="1200"/>
      <c r="E1157" s="1200"/>
      <c r="F1157" s="1200"/>
      <c r="G1157" s="1200"/>
      <c r="H1157" s="353" t="s">
        <v>6673</v>
      </c>
    </row>
    <row r="1158" spans="1:8" x14ac:dyDescent="0.3">
      <c r="A1158" s="1200"/>
      <c r="B1158" s="18" t="s">
        <v>6667</v>
      </c>
      <c r="C1158" s="352"/>
      <c r="D1158" s="1200"/>
      <c r="E1158" s="1200"/>
      <c r="F1158" s="1200"/>
      <c r="G1158" s="1200"/>
      <c r="H1158" s="356"/>
    </row>
    <row r="1159" spans="1:8" x14ac:dyDescent="0.3">
      <c r="A1159" s="1200"/>
      <c r="B1159" s="18" t="s">
        <v>6668</v>
      </c>
      <c r="C1159" s="352"/>
      <c r="D1159" s="1200"/>
      <c r="E1159" s="1200"/>
      <c r="F1159" s="1200"/>
      <c r="G1159" s="1200"/>
      <c r="H1159" s="356"/>
    </row>
    <row r="1160" spans="1:8" x14ac:dyDescent="0.3">
      <c r="A1160" s="1200"/>
      <c r="B1160" s="18" t="s">
        <v>6669</v>
      </c>
      <c r="C1160" s="352"/>
      <c r="D1160" s="1200"/>
      <c r="E1160" s="1200"/>
      <c r="F1160" s="1200"/>
      <c r="G1160" s="1200"/>
      <c r="H1160" s="356"/>
    </row>
    <row r="1161" spans="1:8" x14ac:dyDescent="0.3">
      <c r="A1161" s="1200"/>
      <c r="B1161" s="18" t="s">
        <v>6670</v>
      </c>
      <c r="C1161" s="352"/>
      <c r="D1161" s="1200"/>
      <c r="E1161" s="1200"/>
      <c r="F1161" s="1200"/>
      <c r="G1161" s="1200"/>
      <c r="H1161" s="356"/>
    </row>
    <row r="1162" spans="1:8" ht="15" thickBot="1" x14ac:dyDescent="0.35">
      <c r="A1162" s="1201"/>
      <c r="B1162" s="21" t="s">
        <v>6671</v>
      </c>
      <c r="C1162" s="351"/>
      <c r="D1162" s="1201"/>
      <c r="E1162" s="1201"/>
      <c r="F1162" s="1201"/>
      <c r="G1162" s="1201"/>
      <c r="H1162" s="357"/>
    </row>
    <row r="1163" spans="1:8" ht="15.6" x14ac:dyDescent="0.3">
      <c r="A1163" s="1199" t="s">
        <v>9541</v>
      </c>
      <c r="B1163" s="18"/>
      <c r="C1163" s="348">
        <v>191419382</v>
      </c>
      <c r="D1163" s="1199" t="s">
        <v>6685</v>
      </c>
      <c r="E1163" s="1199" t="s">
        <v>31</v>
      </c>
      <c r="F1163" s="1199">
        <v>15</v>
      </c>
      <c r="G1163" s="1199" t="s">
        <v>9572</v>
      </c>
      <c r="H1163" s="353"/>
    </row>
    <row r="1164" spans="1:8" ht="46.8" x14ac:dyDescent="0.3">
      <c r="A1164" s="1200"/>
      <c r="B1164" s="18" t="s">
        <v>6681</v>
      </c>
      <c r="C1164" s="350">
        <v>40585</v>
      </c>
      <c r="D1164" s="1200"/>
      <c r="E1164" s="1200"/>
      <c r="F1164" s="1200"/>
      <c r="G1164" s="1200"/>
      <c r="H1164" s="353" t="s">
        <v>5464</v>
      </c>
    </row>
    <row r="1165" spans="1:8" x14ac:dyDescent="0.3">
      <c r="A1165" s="1200"/>
      <c r="B1165" s="18" t="s">
        <v>6682</v>
      </c>
      <c r="C1165" s="348" t="s">
        <v>1519</v>
      </c>
      <c r="D1165" s="1200"/>
      <c r="E1165" s="1200"/>
      <c r="F1165" s="1200"/>
      <c r="G1165" s="1200"/>
      <c r="H1165" s="348" t="s">
        <v>6686</v>
      </c>
    </row>
    <row r="1166" spans="1:8" x14ac:dyDescent="0.3">
      <c r="A1166" s="1200"/>
      <c r="B1166" s="18" t="s">
        <v>6683</v>
      </c>
      <c r="C1166" s="352"/>
      <c r="D1166" s="1200"/>
      <c r="E1166" s="1200"/>
      <c r="F1166" s="1200"/>
      <c r="G1166" s="1200"/>
      <c r="H1166" s="356"/>
    </row>
    <row r="1167" spans="1:8" ht="15" thickBot="1" x14ac:dyDescent="0.35">
      <c r="A1167" s="1201"/>
      <c r="B1167" s="21" t="s">
        <v>6684</v>
      </c>
      <c r="C1167" s="351"/>
      <c r="D1167" s="1201"/>
      <c r="E1167" s="1201"/>
      <c r="F1167" s="1201"/>
      <c r="G1167" s="1201"/>
      <c r="H1167" s="357"/>
    </row>
    <row r="1168" spans="1:8" x14ac:dyDescent="0.3">
      <c r="A1168" s="1199" t="s">
        <v>9544</v>
      </c>
      <c r="B1168" s="18"/>
      <c r="C1168" s="348">
        <v>191547096</v>
      </c>
      <c r="D1168" s="1199" t="s">
        <v>6865</v>
      </c>
      <c r="E1168" s="1199" t="s">
        <v>6866</v>
      </c>
      <c r="F1168" s="1199">
        <v>16</v>
      </c>
      <c r="G1168" s="1199" t="s">
        <v>9576</v>
      </c>
      <c r="H1168" s="348"/>
    </row>
    <row r="1169" spans="1:8" ht="46.8" x14ac:dyDescent="0.3">
      <c r="A1169" s="1200"/>
      <c r="B1169" s="18" t="s">
        <v>6860</v>
      </c>
      <c r="C1169" s="348" t="s">
        <v>6864</v>
      </c>
      <c r="D1169" s="1200"/>
      <c r="E1169" s="1200"/>
      <c r="F1169" s="1200"/>
      <c r="G1169" s="1200"/>
      <c r="H1169" s="353" t="s">
        <v>5464</v>
      </c>
    </row>
    <row r="1170" spans="1:8" ht="15.6" x14ac:dyDescent="0.3">
      <c r="A1170" s="1200"/>
      <c r="B1170" s="18" t="s">
        <v>6861</v>
      </c>
      <c r="C1170" s="348" t="s">
        <v>1519</v>
      </c>
      <c r="D1170" s="1200"/>
      <c r="E1170" s="1200"/>
      <c r="F1170" s="1200"/>
      <c r="G1170" s="1200"/>
      <c r="H1170" s="353" t="s">
        <v>6867</v>
      </c>
    </row>
    <row r="1171" spans="1:8" x14ac:dyDescent="0.3">
      <c r="A1171" s="1200"/>
      <c r="B1171" s="18" t="s">
        <v>6862</v>
      </c>
      <c r="C1171" s="352"/>
      <c r="D1171" s="1200"/>
      <c r="E1171" s="1200"/>
      <c r="F1171" s="1200"/>
      <c r="G1171" s="1200"/>
      <c r="H1171" s="356"/>
    </row>
    <row r="1172" spans="1:8" x14ac:dyDescent="0.3">
      <c r="A1172" s="1200"/>
      <c r="B1172" s="18" t="s">
        <v>6863</v>
      </c>
      <c r="C1172" s="352"/>
      <c r="D1172" s="1200"/>
      <c r="E1172" s="1200"/>
      <c r="F1172" s="1200"/>
      <c r="G1172" s="1200"/>
      <c r="H1172" s="356"/>
    </row>
    <row r="1173" spans="1:8" ht="15" thickBot="1" x14ac:dyDescent="0.35">
      <c r="A1173" s="1201"/>
      <c r="B1173" s="21"/>
      <c r="C1173" s="351"/>
      <c r="D1173" s="1201"/>
      <c r="E1173" s="1201"/>
      <c r="F1173" s="1201"/>
      <c r="G1173" s="1201"/>
      <c r="H1173" s="357"/>
    </row>
    <row r="1174" spans="1:8" x14ac:dyDescent="0.3">
      <c r="A1174" s="1199" t="s">
        <v>9547</v>
      </c>
      <c r="B1174" s="18"/>
      <c r="C1174" s="348">
        <v>191726578</v>
      </c>
      <c r="D1174" s="1199" t="s">
        <v>6873</v>
      </c>
      <c r="E1174" s="1199" t="s">
        <v>6874</v>
      </c>
      <c r="F1174" s="1199">
        <v>16</v>
      </c>
      <c r="G1174" s="1199" t="s">
        <v>9577</v>
      </c>
      <c r="H1174" s="348"/>
    </row>
    <row r="1175" spans="1:8" ht="46.8" x14ac:dyDescent="0.3">
      <c r="A1175" s="1200"/>
      <c r="B1175" s="18" t="s">
        <v>6868</v>
      </c>
      <c r="C1175" s="348" t="s">
        <v>6872</v>
      </c>
      <c r="D1175" s="1200"/>
      <c r="E1175" s="1200"/>
      <c r="F1175" s="1200"/>
      <c r="G1175" s="1200"/>
      <c r="H1175" s="353" t="s">
        <v>5464</v>
      </c>
    </row>
    <row r="1176" spans="1:8" ht="16.8" x14ac:dyDescent="0.3">
      <c r="A1176" s="1200"/>
      <c r="B1176" s="18" t="s">
        <v>6869</v>
      </c>
      <c r="C1176" s="348" t="s">
        <v>1519</v>
      </c>
      <c r="D1176" s="1200"/>
      <c r="E1176" s="1200"/>
      <c r="F1176" s="1200"/>
      <c r="G1176" s="1200"/>
      <c r="H1176" s="85" t="s">
        <v>6561</v>
      </c>
    </row>
    <row r="1177" spans="1:8" x14ac:dyDescent="0.3">
      <c r="A1177" s="1200"/>
      <c r="B1177" s="18" t="s">
        <v>6870</v>
      </c>
      <c r="C1177" s="352"/>
      <c r="D1177" s="1200"/>
      <c r="E1177" s="1200"/>
      <c r="F1177" s="1200"/>
      <c r="G1177" s="1200"/>
      <c r="H1177" s="356"/>
    </row>
    <row r="1178" spans="1:8" x14ac:dyDescent="0.3">
      <c r="A1178" s="1200"/>
      <c r="B1178" s="18" t="s">
        <v>6871</v>
      </c>
      <c r="C1178" s="352"/>
      <c r="D1178" s="1200"/>
      <c r="E1178" s="1200"/>
      <c r="F1178" s="1200"/>
      <c r="G1178" s="1200"/>
      <c r="H1178" s="356"/>
    </row>
    <row r="1179" spans="1:8" ht="15" thickBot="1" x14ac:dyDescent="0.35">
      <c r="A1179" s="1201"/>
      <c r="B1179" s="21"/>
      <c r="C1179" s="351"/>
      <c r="D1179" s="1201"/>
      <c r="E1179" s="1201"/>
      <c r="F1179" s="1201"/>
      <c r="G1179" s="1201"/>
      <c r="H1179" s="357"/>
    </row>
    <row r="1180" spans="1:8" x14ac:dyDescent="0.3">
      <c r="A1180" s="1199" t="s">
        <v>9551</v>
      </c>
      <c r="B1180" s="18"/>
      <c r="C1180" s="348">
        <v>191694749</v>
      </c>
      <c r="D1180" s="1199" t="s">
        <v>6881</v>
      </c>
      <c r="E1180" s="1199" t="s">
        <v>6882</v>
      </c>
      <c r="F1180" s="1199">
        <v>16</v>
      </c>
      <c r="G1180" s="1199" t="s">
        <v>9576</v>
      </c>
      <c r="H1180" s="348"/>
    </row>
    <row r="1181" spans="1:8" ht="46.8" x14ac:dyDescent="0.3">
      <c r="A1181" s="1200"/>
      <c r="B1181" s="18" t="s">
        <v>6875</v>
      </c>
      <c r="C1181" s="348" t="s">
        <v>6880</v>
      </c>
      <c r="D1181" s="1200"/>
      <c r="E1181" s="1200"/>
      <c r="F1181" s="1200"/>
      <c r="G1181" s="1200"/>
      <c r="H1181" s="353" t="s">
        <v>5464</v>
      </c>
    </row>
    <row r="1182" spans="1:8" ht="16.8" x14ac:dyDescent="0.3">
      <c r="A1182" s="1200"/>
      <c r="B1182" s="18" t="s">
        <v>6876</v>
      </c>
      <c r="C1182" s="348" t="s">
        <v>1519</v>
      </c>
      <c r="D1182" s="1200"/>
      <c r="E1182" s="1200"/>
      <c r="F1182" s="1200"/>
      <c r="G1182" s="1200"/>
      <c r="H1182" s="85" t="s">
        <v>6883</v>
      </c>
    </row>
    <row r="1183" spans="1:8" x14ac:dyDescent="0.3">
      <c r="A1183" s="1200"/>
      <c r="B1183" s="18" t="s">
        <v>6877</v>
      </c>
      <c r="C1183" s="352"/>
      <c r="D1183" s="1200"/>
      <c r="E1183" s="1200"/>
      <c r="F1183" s="1200"/>
      <c r="G1183" s="1200"/>
      <c r="H1183" s="356"/>
    </row>
    <row r="1184" spans="1:8" x14ac:dyDescent="0.3">
      <c r="A1184" s="1200"/>
      <c r="B1184" s="18" t="s">
        <v>6878</v>
      </c>
      <c r="C1184" s="352"/>
      <c r="D1184" s="1200"/>
      <c r="E1184" s="1200"/>
      <c r="F1184" s="1200"/>
      <c r="G1184" s="1200"/>
      <c r="H1184" s="356"/>
    </row>
    <row r="1185" spans="1:8" ht="15" thickBot="1" x14ac:dyDescent="0.35">
      <c r="A1185" s="1201"/>
      <c r="B1185" s="21" t="s">
        <v>6879</v>
      </c>
      <c r="C1185" s="351"/>
      <c r="D1185" s="1201"/>
      <c r="E1185" s="1201"/>
      <c r="F1185" s="1201"/>
      <c r="G1185" s="1201"/>
      <c r="H1185" s="357"/>
    </row>
    <row r="1186" spans="1:8" ht="46.8" x14ac:dyDescent="0.3">
      <c r="A1186" s="1199" t="s">
        <v>9552</v>
      </c>
      <c r="B1186" s="18" t="s">
        <v>6891</v>
      </c>
      <c r="C1186" s="348">
        <v>191608290</v>
      </c>
      <c r="D1186" s="1199" t="s">
        <v>6896</v>
      </c>
      <c r="E1186" s="1199" t="s">
        <v>6897</v>
      </c>
      <c r="F1186" s="1199">
        <v>16</v>
      </c>
      <c r="G1186" s="1199" t="s">
        <v>9577</v>
      </c>
      <c r="H1186" s="353" t="s">
        <v>5464</v>
      </c>
    </row>
    <row r="1187" spans="1:8" x14ac:dyDescent="0.3">
      <c r="A1187" s="1200"/>
      <c r="B1187" s="18" t="s">
        <v>6892</v>
      </c>
      <c r="C1187" s="348" t="s">
        <v>6895</v>
      </c>
      <c r="D1187" s="1200"/>
      <c r="E1187" s="1200"/>
      <c r="F1187" s="1200"/>
      <c r="G1187" s="1200"/>
      <c r="H1187" s="348" t="s">
        <v>6898</v>
      </c>
    </row>
    <row r="1188" spans="1:8" x14ac:dyDescent="0.3">
      <c r="A1188" s="1200"/>
      <c r="B1188" s="18" t="s">
        <v>6893</v>
      </c>
      <c r="C1188" s="348" t="s">
        <v>1519</v>
      </c>
      <c r="D1188" s="1200"/>
      <c r="E1188" s="1200"/>
      <c r="F1188" s="1200"/>
      <c r="G1188" s="1200"/>
      <c r="H1188" s="356"/>
    </row>
    <row r="1189" spans="1:8" ht="15" thickBot="1" x14ac:dyDescent="0.35">
      <c r="A1189" s="1201"/>
      <c r="B1189" s="21" t="s">
        <v>6894</v>
      </c>
      <c r="C1189" s="351"/>
      <c r="D1189" s="1201"/>
      <c r="E1189" s="1201"/>
      <c r="F1189" s="1201"/>
      <c r="G1189" s="1201"/>
      <c r="H1189" s="357"/>
    </row>
    <row r="1190" spans="1:8" ht="46.8" x14ac:dyDescent="0.3">
      <c r="A1190" s="1199" t="s">
        <v>9555</v>
      </c>
      <c r="B1190" s="18"/>
      <c r="C1190" s="348">
        <v>191347077</v>
      </c>
      <c r="D1190" s="1199" t="s">
        <v>6903</v>
      </c>
      <c r="E1190" s="1199" t="s">
        <v>6904</v>
      </c>
      <c r="F1190" s="1199">
        <v>16</v>
      </c>
      <c r="G1190" s="1199" t="s">
        <v>9577</v>
      </c>
      <c r="H1190" s="353" t="s">
        <v>5464</v>
      </c>
    </row>
    <row r="1191" spans="1:8" x14ac:dyDescent="0.3">
      <c r="A1191" s="1200"/>
      <c r="B1191" s="18" t="s">
        <v>6899</v>
      </c>
      <c r="C1191" s="350">
        <v>43011</v>
      </c>
      <c r="D1191" s="1200"/>
      <c r="E1191" s="1200"/>
      <c r="F1191" s="1200"/>
      <c r="G1191" s="1200"/>
      <c r="H1191" s="348" t="s">
        <v>6905</v>
      </c>
    </row>
    <row r="1192" spans="1:8" x14ac:dyDescent="0.3">
      <c r="A1192" s="1200"/>
      <c r="B1192" s="18" t="s">
        <v>6900</v>
      </c>
      <c r="C1192" s="348" t="s">
        <v>1519</v>
      </c>
      <c r="D1192" s="1200"/>
      <c r="E1192" s="1200"/>
      <c r="F1192" s="1200"/>
      <c r="G1192" s="1200"/>
      <c r="H1192" s="356"/>
    </row>
    <row r="1193" spans="1:8" x14ac:dyDescent="0.3">
      <c r="A1193" s="1200"/>
      <c r="B1193" s="18" t="s">
        <v>6901</v>
      </c>
      <c r="C1193" s="352"/>
      <c r="D1193" s="1200"/>
      <c r="E1193" s="1200"/>
      <c r="F1193" s="1200"/>
      <c r="G1193" s="1200"/>
      <c r="H1193" s="356"/>
    </row>
    <row r="1194" spans="1:8" ht="15" thickBot="1" x14ac:dyDescent="0.35">
      <c r="A1194" s="1201"/>
      <c r="B1194" s="21" t="s">
        <v>6902</v>
      </c>
      <c r="C1194" s="351"/>
      <c r="D1194" s="1201"/>
      <c r="E1194" s="1201"/>
      <c r="F1194" s="1201"/>
      <c r="G1194" s="1201"/>
      <c r="H1194" s="357"/>
    </row>
    <row r="1195" spans="1:8" ht="46.8" x14ac:dyDescent="0.3">
      <c r="A1195" s="1199" t="s">
        <v>9558</v>
      </c>
      <c r="B1195" s="18"/>
      <c r="C1195" s="348">
        <v>201102094</v>
      </c>
      <c r="D1195" s="1199" t="s">
        <v>6910</v>
      </c>
      <c r="E1195" s="1199" t="s">
        <v>6911</v>
      </c>
      <c r="F1195" s="1199">
        <v>16</v>
      </c>
      <c r="G1195" s="1199" t="s">
        <v>9578</v>
      </c>
      <c r="H1195" s="353" t="s">
        <v>5464</v>
      </c>
    </row>
    <row r="1196" spans="1:8" x14ac:dyDescent="0.3">
      <c r="A1196" s="1200"/>
      <c r="B1196" s="18"/>
      <c r="C1196" s="348" t="s">
        <v>6908</v>
      </c>
      <c r="D1196" s="1200"/>
      <c r="E1196" s="1200"/>
      <c r="F1196" s="1200"/>
      <c r="G1196" s="1200"/>
      <c r="H1196" s="348" t="s">
        <v>6686</v>
      </c>
    </row>
    <row r="1197" spans="1:8" x14ac:dyDescent="0.3">
      <c r="A1197" s="1200"/>
      <c r="B1197" s="18" t="s">
        <v>6906</v>
      </c>
      <c r="C1197" s="348" t="s">
        <v>6909</v>
      </c>
      <c r="D1197" s="1200"/>
      <c r="E1197" s="1200"/>
      <c r="F1197" s="1200"/>
      <c r="G1197" s="1200"/>
      <c r="H1197" s="356"/>
    </row>
    <row r="1198" spans="1:8" ht="15" thickBot="1" x14ac:dyDescent="0.35">
      <c r="A1198" s="1201"/>
      <c r="B1198" s="21" t="s">
        <v>6907</v>
      </c>
      <c r="C1198" s="351"/>
      <c r="D1198" s="1201"/>
      <c r="E1198" s="1201"/>
      <c r="F1198" s="1201"/>
      <c r="G1198" s="1201"/>
      <c r="H1198" s="357"/>
    </row>
    <row r="1199" spans="1:8" ht="46.8" x14ac:dyDescent="0.3">
      <c r="A1199" s="1199" t="s">
        <v>9579</v>
      </c>
      <c r="B1199" s="18" t="s">
        <v>6912</v>
      </c>
      <c r="C1199" s="348">
        <v>191456456</v>
      </c>
      <c r="D1199" s="1199" t="s">
        <v>6918</v>
      </c>
      <c r="E1199" s="1199" t="s">
        <v>6919</v>
      </c>
      <c r="F1199" s="1199">
        <v>16</v>
      </c>
      <c r="G1199" s="1199" t="s">
        <v>9580</v>
      </c>
      <c r="H1199" s="353" t="s">
        <v>5464</v>
      </c>
    </row>
    <row r="1200" spans="1:8" x14ac:dyDescent="0.3">
      <c r="A1200" s="1200"/>
      <c r="B1200" s="18" t="s">
        <v>6913</v>
      </c>
      <c r="C1200" s="348" t="s">
        <v>6917</v>
      </c>
      <c r="D1200" s="1200"/>
      <c r="E1200" s="1200"/>
      <c r="F1200" s="1200"/>
      <c r="G1200" s="1200"/>
      <c r="H1200" s="348" t="s">
        <v>6920</v>
      </c>
    </row>
    <row r="1201" spans="1:10" x14ac:dyDescent="0.3">
      <c r="A1201" s="1200"/>
      <c r="B1201" s="18" t="s">
        <v>6914</v>
      </c>
      <c r="C1201" s="348" t="s">
        <v>1519</v>
      </c>
      <c r="D1201" s="1200"/>
      <c r="E1201" s="1200"/>
      <c r="F1201" s="1200"/>
      <c r="G1201" s="1200"/>
      <c r="H1201" s="356"/>
    </row>
    <row r="1202" spans="1:10" x14ac:dyDescent="0.3">
      <c r="A1202" s="1200"/>
      <c r="B1202" s="18" t="s">
        <v>6915</v>
      </c>
      <c r="C1202" s="352"/>
      <c r="D1202" s="1200"/>
      <c r="E1202" s="1200"/>
      <c r="F1202" s="1200"/>
      <c r="G1202" s="1200"/>
      <c r="H1202" s="356"/>
    </row>
    <row r="1203" spans="1:10" ht="15" thickBot="1" x14ac:dyDescent="0.35">
      <c r="A1203" s="1201"/>
      <c r="B1203" s="21" t="s">
        <v>6916</v>
      </c>
      <c r="C1203" s="351"/>
      <c r="D1203" s="1201"/>
      <c r="E1203" s="1201"/>
      <c r="F1203" s="1201"/>
      <c r="G1203" s="1201"/>
      <c r="H1203" s="357"/>
    </row>
    <row r="1204" spans="1:10" ht="46.8" x14ac:dyDescent="0.3">
      <c r="A1204" s="1199" t="s">
        <v>9581</v>
      </c>
      <c r="B1204" s="18" t="s">
        <v>6921</v>
      </c>
      <c r="C1204" s="348">
        <v>191805159</v>
      </c>
      <c r="D1204" s="1199" t="s">
        <v>6926</v>
      </c>
      <c r="E1204" s="1199" t="s">
        <v>2764</v>
      </c>
      <c r="F1204" s="1199">
        <v>16</v>
      </c>
      <c r="G1204" s="1199" t="s">
        <v>9582</v>
      </c>
      <c r="H1204" s="353" t="s">
        <v>5464</v>
      </c>
    </row>
    <row r="1205" spans="1:10" x14ac:dyDescent="0.3">
      <c r="A1205" s="1200"/>
      <c r="B1205" s="18" t="s">
        <v>6922</v>
      </c>
      <c r="C1205" s="350">
        <v>39700</v>
      </c>
      <c r="D1205" s="1200"/>
      <c r="E1205" s="1200"/>
      <c r="F1205" s="1200"/>
      <c r="G1205" s="1200"/>
      <c r="H1205" s="348" t="s">
        <v>6927</v>
      </c>
    </row>
    <row r="1206" spans="1:10" x14ac:dyDescent="0.3">
      <c r="A1206" s="1200"/>
      <c r="B1206" s="18" t="s">
        <v>6923</v>
      </c>
      <c r="C1206" s="348" t="s">
        <v>1519</v>
      </c>
      <c r="D1206" s="1200"/>
      <c r="E1206" s="1200"/>
      <c r="F1206" s="1200"/>
      <c r="G1206" s="1200"/>
      <c r="H1206" s="356"/>
    </row>
    <row r="1207" spans="1:10" x14ac:dyDescent="0.3">
      <c r="A1207" s="1200"/>
      <c r="B1207" s="18" t="s">
        <v>6924</v>
      </c>
      <c r="C1207" s="352"/>
      <c r="D1207" s="1200"/>
      <c r="E1207" s="1200"/>
      <c r="F1207" s="1200"/>
      <c r="G1207" s="1200"/>
      <c r="H1207" s="356"/>
    </row>
    <row r="1208" spans="1:10" ht="15" thickBot="1" x14ac:dyDescent="0.35">
      <c r="A1208" s="1201"/>
      <c r="B1208" s="21" t="s">
        <v>6925</v>
      </c>
      <c r="C1208" s="351"/>
      <c r="D1208" s="1201"/>
      <c r="E1208" s="1201"/>
      <c r="F1208" s="1201"/>
      <c r="G1208" s="1201"/>
      <c r="H1208" s="357"/>
    </row>
    <row r="1209" spans="1:10" ht="46.8" x14ac:dyDescent="0.3">
      <c r="A1209" s="1199" t="s">
        <v>9583</v>
      </c>
      <c r="B1209" s="18" t="s">
        <v>6928</v>
      </c>
      <c r="C1209" s="348">
        <v>191815332</v>
      </c>
      <c r="D1209" s="1199" t="s">
        <v>6935</v>
      </c>
      <c r="E1209" s="1199" t="s">
        <v>6936</v>
      </c>
      <c r="F1209" s="1199">
        <v>16</v>
      </c>
      <c r="G1209" s="1199" t="s">
        <v>9576</v>
      </c>
      <c r="H1209" s="353" t="s">
        <v>5464</v>
      </c>
    </row>
    <row r="1210" spans="1:10" x14ac:dyDescent="0.3">
      <c r="A1210" s="1200"/>
      <c r="B1210" s="18" t="s">
        <v>6929</v>
      </c>
      <c r="C1210" s="348" t="s">
        <v>6934</v>
      </c>
      <c r="D1210" s="1200"/>
      <c r="E1210" s="1200"/>
      <c r="F1210" s="1200"/>
      <c r="G1210" s="1200"/>
      <c r="H1210" s="348" t="s">
        <v>6937</v>
      </c>
    </row>
    <row r="1211" spans="1:10" x14ac:dyDescent="0.3">
      <c r="A1211" s="1200"/>
      <c r="B1211" s="18" t="s">
        <v>6930</v>
      </c>
      <c r="C1211" s="348" t="s">
        <v>1519</v>
      </c>
      <c r="D1211" s="1200"/>
      <c r="E1211" s="1200"/>
      <c r="F1211" s="1200"/>
      <c r="G1211" s="1200"/>
      <c r="H1211" s="356"/>
    </row>
    <row r="1212" spans="1:10" x14ac:dyDescent="0.3">
      <c r="A1212" s="1200"/>
      <c r="B1212" s="18" t="s">
        <v>6931</v>
      </c>
      <c r="C1212" s="352"/>
      <c r="D1212" s="1200"/>
      <c r="E1212" s="1200"/>
      <c r="F1212" s="1200"/>
      <c r="G1212" s="1200"/>
      <c r="H1212" s="356"/>
    </row>
    <row r="1213" spans="1:10" x14ac:dyDescent="0.3">
      <c r="A1213" s="1200"/>
      <c r="B1213" s="18" t="s">
        <v>6932</v>
      </c>
      <c r="C1213" s="352"/>
      <c r="D1213" s="1200"/>
      <c r="E1213" s="1200"/>
      <c r="F1213" s="1200"/>
      <c r="G1213" s="1200"/>
      <c r="H1213" s="356"/>
    </row>
    <row r="1214" spans="1:10" ht="15" thickBot="1" x14ac:dyDescent="0.35">
      <c r="A1214" s="1201"/>
      <c r="B1214" s="21" t="s">
        <v>6933</v>
      </c>
      <c r="C1214" s="351"/>
      <c r="D1214" s="1201"/>
      <c r="E1214" s="1201"/>
      <c r="F1214" s="1201"/>
      <c r="G1214" s="1201"/>
      <c r="H1214" s="357"/>
    </row>
    <row r="1215" spans="1:10" x14ac:dyDescent="0.3">
      <c r="A1215" s="346"/>
      <c r="B1215" s="345"/>
      <c r="C1215" s="352"/>
      <c r="D1215" s="348"/>
      <c r="E1215" s="347"/>
      <c r="F1215" s="348"/>
      <c r="G1215" s="346"/>
      <c r="H1215" s="344"/>
      <c r="I1215" s="344"/>
      <c r="J1215" s="344"/>
    </row>
    <row r="1216" spans="1:10" ht="28.2" thickBot="1" x14ac:dyDescent="0.35">
      <c r="A1216" s="346"/>
      <c r="B1216" s="345" t="s">
        <v>9562</v>
      </c>
      <c r="C1216" s="352"/>
      <c r="D1216" s="348"/>
      <c r="E1216" s="347"/>
      <c r="F1216" s="348"/>
      <c r="G1216" s="346"/>
      <c r="H1216" s="344"/>
      <c r="I1216" s="344"/>
      <c r="J1216" s="344"/>
    </row>
    <row r="1217" spans="1:8" ht="46.8" x14ac:dyDescent="0.3">
      <c r="A1217" s="1199" t="s">
        <v>9477</v>
      </c>
      <c r="B1217" s="18"/>
      <c r="C1217" s="348">
        <v>191398629</v>
      </c>
      <c r="D1217" s="348" t="s">
        <v>7315</v>
      </c>
      <c r="E1217" s="1199" t="s">
        <v>31</v>
      </c>
      <c r="F1217" s="1199">
        <v>17</v>
      </c>
      <c r="G1217" s="1199" t="s">
        <v>9478</v>
      </c>
      <c r="H1217" s="353" t="s">
        <v>7317</v>
      </c>
    </row>
    <row r="1218" spans="1:8" x14ac:dyDescent="0.3">
      <c r="A1218" s="1200"/>
      <c r="B1218" s="18" t="s">
        <v>7311</v>
      </c>
      <c r="C1218" s="348" t="s">
        <v>3139</v>
      </c>
      <c r="D1218" s="348" t="s">
        <v>7316</v>
      </c>
      <c r="E1218" s="1200"/>
      <c r="F1218" s="1200"/>
      <c r="G1218" s="1200"/>
      <c r="H1218" s="348" t="s">
        <v>7318</v>
      </c>
    </row>
    <row r="1219" spans="1:8" x14ac:dyDescent="0.3">
      <c r="A1219" s="1200"/>
      <c r="B1219" s="18" t="s">
        <v>7312</v>
      </c>
      <c r="C1219" s="348" t="s">
        <v>1519</v>
      </c>
      <c r="D1219" s="352"/>
      <c r="E1219" s="1200"/>
      <c r="F1219" s="1200"/>
      <c r="G1219" s="1200"/>
      <c r="H1219" s="356"/>
    </row>
    <row r="1220" spans="1:8" x14ac:dyDescent="0.3">
      <c r="A1220" s="1200"/>
      <c r="B1220" s="18" t="s">
        <v>7313</v>
      </c>
      <c r="C1220" s="352"/>
      <c r="D1220" s="352"/>
      <c r="E1220" s="1200"/>
      <c r="F1220" s="1200"/>
      <c r="G1220" s="1200"/>
      <c r="H1220" s="356"/>
    </row>
    <row r="1221" spans="1:8" x14ac:dyDescent="0.3">
      <c r="A1221" s="1200"/>
      <c r="B1221" s="18" t="s">
        <v>7314</v>
      </c>
      <c r="C1221" s="352"/>
      <c r="D1221" s="352"/>
      <c r="E1221" s="1200"/>
      <c r="F1221" s="1200"/>
      <c r="G1221" s="1200"/>
      <c r="H1221" s="356"/>
    </row>
    <row r="1222" spans="1:8" ht="15" thickBot="1" x14ac:dyDescent="0.35">
      <c r="A1222" s="1201"/>
      <c r="B1222" s="21"/>
      <c r="C1222" s="351"/>
      <c r="D1222" s="351"/>
      <c r="E1222" s="1201"/>
      <c r="F1222" s="1201"/>
      <c r="G1222" s="1201"/>
      <c r="H1222" s="357"/>
    </row>
    <row r="1223" spans="1:8" x14ac:dyDescent="0.3">
      <c r="A1223" s="1199" t="s">
        <v>9479</v>
      </c>
      <c r="B1223" s="18"/>
      <c r="C1223" s="348">
        <v>191890508</v>
      </c>
      <c r="D1223" s="1199" t="s">
        <v>7325</v>
      </c>
      <c r="E1223" s="1199" t="s">
        <v>7326</v>
      </c>
      <c r="F1223" s="348"/>
      <c r="G1223" s="1202">
        <v>43803</v>
      </c>
      <c r="H1223" s="348"/>
    </row>
    <row r="1224" spans="1:8" ht="46.8" x14ac:dyDescent="0.3">
      <c r="A1224" s="1200"/>
      <c r="B1224" s="18" t="s">
        <v>7319</v>
      </c>
      <c r="C1224" s="350">
        <v>41828</v>
      </c>
      <c r="D1224" s="1200"/>
      <c r="E1224" s="1200"/>
      <c r="F1224" s="348">
        <v>17</v>
      </c>
      <c r="G1224" s="1203"/>
      <c r="H1224" s="353" t="s">
        <v>7317</v>
      </c>
    </row>
    <row r="1225" spans="1:8" ht="16.8" x14ac:dyDescent="0.3">
      <c r="A1225" s="1200"/>
      <c r="B1225" s="18" t="s">
        <v>7320</v>
      </c>
      <c r="C1225" s="348" t="s">
        <v>1519</v>
      </c>
      <c r="D1225" s="1200"/>
      <c r="E1225" s="1200"/>
      <c r="F1225" s="352"/>
      <c r="G1225" s="1203"/>
      <c r="H1225" s="85" t="s">
        <v>7327</v>
      </c>
    </row>
    <row r="1226" spans="1:8" x14ac:dyDescent="0.3">
      <c r="A1226" s="1200"/>
      <c r="B1226" s="18" t="s">
        <v>7321</v>
      </c>
      <c r="C1226" s="352"/>
      <c r="D1226" s="1200"/>
      <c r="E1226" s="1200"/>
      <c r="F1226" s="352"/>
      <c r="G1226" s="1203"/>
      <c r="H1226" s="356"/>
    </row>
    <row r="1227" spans="1:8" x14ac:dyDescent="0.3">
      <c r="A1227" s="1200"/>
      <c r="B1227" s="18" t="s">
        <v>7322</v>
      </c>
      <c r="C1227" s="352"/>
      <c r="D1227" s="1200"/>
      <c r="E1227" s="1200"/>
      <c r="F1227" s="352"/>
      <c r="G1227" s="1203"/>
      <c r="H1227" s="356"/>
    </row>
    <row r="1228" spans="1:8" x14ac:dyDescent="0.3">
      <c r="A1228" s="1200"/>
      <c r="B1228" s="18" t="s">
        <v>7323</v>
      </c>
      <c r="C1228" s="352"/>
      <c r="D1228" s="1200"/>
      <c r="E1228" s="1200"/>
      <c r="F1228" s="352"/>
      <c r="G1228" s="1203"/>
      <c r="H1228" s="356"/>
    </row>
    <row r="1229" spans="1:8" x14ac:dyDescent="0.3">
      <c r="A1229" s="1200"/>
      <c r="B1229" s="18" t="s">
        <v>7324</v>
      </c>
      <c r="C1229" s="352"/>
      <c r="D1229" s="1200"/>
      <c r="E1229" s="1200"/>
      <c r="F1229" s="352"/>
      <c r="G1229" s="1203"/>
      <c r="H1229" s="356"/>
    </row>
    <row r="1230" spans="1:8" ht="15" thickBot="1" x14ac:dyDescent="0.35">
      <c r="A1230" s="1201"/>
      <c r="B1230" s="21"/>
      <c r="C1230" s="351"/>
      <c r="D1230" s="1201"/>
      <c r="E1230" s="1201"/>
      <c r="F1230" s="351"/>
      <c r="G1230" s="1204"/>
      <c r="H1230" s="357"/>
    </row>
    <row r="1231" spans="1:8" ht="16.8" x14ac:dyDescent="0.3">
      <c r="A1231" s="1199" t="s">
        <v>9480</v>
      </c>
      <c r="B1231" s="18"/>
      <c r="C1231" s="348">
        <v>191444695</v>
      </c>
      <c r="D1231" s="1199" t="s">
        <v>7343</v>
      </c>
      <c r="E1231" s="1199" t="s">
        <v>7344</v>
      </c>
      <c r="F1231" s="83"/>
      <c r="G1231" s="1202">
        <v>43469</v>
      </c>
      <c r="H1231" s="348"/>
    </row>
    <row r="1232" spans="1:8" ht="46.8" x14ac:dyDescent="0.3">
      <c r="A1232" s="1200"/>
      <c r="B1232" s="18" t="s">
        <v>7341</v>
      </c>
      <c r="C1232" s="350">
        <v>40549</v>
      </c>
      <c r="D1232" s="1200"/>
      <c r="E1232" s="1200"/>
      <c r="F1232" s="348">
        <v>17</v>
      </c>
      <c r="G1232" s="1203"/>
      <c r="H1232" s="353" t="s">
        <v>7317</v>
      </c>
    </row>
    <row r="1233" spans="1:8" ht="17.399999999999999" thickBot="1" x14ac:dyDescent="0.35">
      <c r="A1233" s="1201"/>
      <c r="B1233" s="21" t="s">
        <v>7342</v>
      </c>
      <c r="C1233" s="349" t="s">
        <v>1519</v>
      </c>
      <c r="D1233" s="1201"/>
      <c r="E1233" s="1201"/>
      <c r="F1233" s="351"/>
      <c r="G1233" s="1204"/>
      <c r="H1233" s="358" t="s">
        <v>9481</v>
      </c>
    </row>
    <row r="1234" spans="1:8" x14ac:dyDescent="0.3">
      <c r="A1234" s="1199" t="s">
        <v>9482</v>
      </c>
      <c r="B1234" s="18"/>
      <c r="C1234" s="348">
        <v>191579594</v>
      </c>
      <c r="D1234" s="1199" t="s">
        <v>7348</v>
      </c>
      <c r="E1234" s="1199" t="s">
        <v>7349</v>
      </c>
      <c r="F1234" s="18"/>
      <c r="G1234" s="1202">
        <v>43712</v>
      </c>
      <c r="H1234" s="348"/>
    </row>
    <row r="1235" spans="1:8" ht="46.8" x14ac:dyDescent="0.3">
      <c r="A1235" s="1200"/>
      <c r="B1235" s="18" t="s">
        <v>7346</v>
      </c>
      <c r="C1235" s="350">
        <v>42159</v>
      </c>
      <c r="D1235" s="1200"/>
      <c r="E1235" s="1200"/>
      <c r="F1235" s="348">
        <v>17</v>
      </c>
      <c r="G1235" s="1203"/>
      <c r="H1235" s="353" t="s">
        <v>7317</v>
      </c>
    </row>
    <row r="1236" spans="1:8" x14ac:dyDescent="0.3">
      <c r="A1236" s="1200"/>
      <c r="B1236" s="18" t="s">
        <v>7347</v>
      </c>
      <c r="C1236" s="348" t="s">
        <v>1519</v>
      </c>
      <c r="D1236" s="1200"/>
      <c r="E1236" s="1200"/>
      <c r="F1236" s="352"/>
      <c r="G1236" s="1203"/>
      <c r="H1236" s="348" t="s">
        <v>7350</v>
      </c>
    </row>
    <row r="1237" spans="1:8" x14ac:dyDescent="0.3">
      <c r="A1237" s="1200"/>
      <c r="B1237" s="18"/>
      <c r="C1237" s="352"/>
      <c r="D1237" s="1200"/>
      <c r="E1237" s="1200"/>
      <c r="F1237" s="352"/>
      <c r="G1237" s="1203"/>
      <c r="H1237" s="356"/>
    </row>
    <row r="1238" spans="1:8" x14ac:dyDescent="0.3">
      <c r="A1238" s="1200"/>
      <c r="B1238" s="18"/>
      <c r="C1238" s="352"/>
      <c r="D1238" s="1200"/>
      <c r="E1238" s="1200"/>
      <c r="F1238" s="352"/>
      <c r="G1238" s="1203"/>
      <c r="H1238" s="356"/>
    </row>
    <row r="1239" spans="1:8" ht="15" thickBot="1" x14ac:dyDescent="0.35">
      <c r="A1239" s="1201"/>
      <c r="B1239" s="21"/>
      <c r="C1239" s="351"/>
      <c r="D1239" s="1201"/>
      <c r="E1239" s="1201"/>
      <c r="F1239" s="351"/>
      <c r="G1239" s="1204"/>
      <c r="H1239" s="357"/>
    </row>
    <row r="1240" spans="1:8" ht="15.6" x14ac:dyDescent="0.3">
      <c r="A1240" s="1199" t="s">
        <v>9483</v>
      </c>
      <c r="B1240" s="18" t="s">
        <v>7351</v>
      </c>
      <c r="C1240" s="348">
        <v>191697238</v>
      </c>
      <c r="D1240" s="1199" t="s">
        <v>7359</v>
      </c>
      <c r="E1240" s="1199" t="s">
        <v>2154</v>
      </c>
      <c r="F1240" s="18"/>
      <c r="G1240" s="348"/>
      <c r="H1240" s="353"/>
    </row>
    <row r="1241" spans="1:8" ht="46.8" x14ac:dyDescent="0.3">
      <c r="A1241" s="1200"/>
      <c r="B1241" s="18" t="s">
        <v>7352</v>
      </c>
      <c r="C1241" s="348" t="s">
        <v>7358</v>
      </c>
      <c r="D1241" s="1200"/>
      <c r="E1241" s="1200"/>
      <c r="F1241" s="348">
        <v>17</v>
      </c>
      <c r="G1241" s="348" t="s">
        <v>9484</v>
      </c>
      <c r="H1241" s="353" t="s">
        <v>7317</v>
      </c>
    </row>
    <row r="1242" spans="1:8" x14ac:dyDescent="0.3">
      <c r="A1242" s="1200"/>
      <c r="B1242" s="18" t="s">
        <v>7353</v>
      </c>
      <c r="C1242" s="348" t="s">
        <v>1519</v>
      </c>
      <c r="D1242" s="1200"/>
      <c r="E1242" s="1200"/>
      <c r="F1242" s="352"/>
      <c r="G1242" s="352"/>
      <c r="H1242" s="348" t="s">
        <v>7360</v>
      </c>
    </row>
    <row r="1243" spans="1:8" x14ac:dyDescent="0.3">
      <c r="A1243" s="1200"/>
      <c r="B1243" s="18" t="s">
        <v>7354</v>
      </c>
      <c r="C1243" s="352"/>
      <c r="D1243" s="1200"/>
      <c r="E1243" s="1200"/>
      <c r="F1243" s="352"/>
      <c r="G1243" s="352"/>
      <c r="H1243" s="356"/>
    </row>
    <row r="1244" spans="1:8" x14ac:dyDescent="0.3">
      <c r="A1244" s="1200"/>
      <c r="B1244" s="18" t="s">
        <v>7355</v>
      </c>
      <c r="C1244" s="352"/>
      <c r="D1244" s="1200"/>
      <c r="E1244" s="1200"/>
      <c r="F1244" s="352"/>
      <c r="G1244" s="352"/>
      <c r="H1244" s="356"/>
    </row>
    <row r="1245" spans="1:8" x14ac:dyDescent="0.3">
      <c r="A1245" s="1200"/>
      <c r="B1245" s="18" t="s">
        <v>7356</v>
      </c>
      <c r="C1245" s="352"/>
      <c r="D1245" s="1200"/>
      <c r="E1245" s="1200"/>
      <c r="F1245" s="352"/>
      <c r="G1245" s="352"/>
      <c r="H1245" s="356"/>
    </row>
    <row r="1246" spans="1:8" ht="15" thickBot="1" x14ac:dyDescent="0.35">
      <c r="A1246" s="1201"/>
      <c r="B1246" s="21" t="s">
        <v>7357</v>
      </c>
      <c r="C1246" s="351"/>
      <c r="D1246" s="1201"/>
      <c r="E1246" s="1201"/>
      <c r="F1246" s="351"/>
      <c r="G1246" s="351"/>
      <c r="H1246" s="357"/>
    </row>
    <row r="1247" spans="1:8" ht="46.8" x14ac:dyDescent="0.3">
      <c r="A1247" s="1199" t="s">
        <v>9485</v>
      </c>
      <c r="B1247" s="18"/>
      <c r="C1247" s="348">
        <v>191726296</v>
      </c>
      <c r="D1247" s="1199" t="s">
        <v>7365</v>
      </c>
      <c r="E1247" s="1199" t="s">
        <v>31</v>
      </c>
      <c r="F1247" s="18"/>
      <c r="G1247" s="348"/>
      <c r="H1247" s="353" t="s">
        <v>7317</v>
      </c>
    </row>
    <row r="1248" spans="1:8" x14ac:dyDescent="0.3">
      <c r="A1248" s="1200"/>
      <c r="B1248" s="18" t="s">
        <v>7361</v>
      </c>
      <c r="C1248" s="350">
        <v>41916</v>
      </c>
      <c r="D1248" s="1200"/>
      <c r="E1248" s="1200"/>
      <c r="F1248" s="348">
        <v>17</v>
      </c>
      <c r="G1248" s="348" t="s">
        <v>9486</v>
      </c>
      <c r="H1248" s="348" t="s">
        <v>7366</v>
      </c>
    </row>
    <row r="1249" spans="1:8" x14ac:dyDescent="0.3">
      <c r="A1249" s="1200"/>
      <c r="B1249" s="18" t="s">
        <v>7362</v>
      </c>
      <c r="C1249" s="348" t="s">
        <v>1519</v>
      </c>
      <c r="D1249" s="1200"/>
      <c r="E1249" s="1200"/>
      <c r="F1249" s="352"/>
      <c r="G1249" s="352"/>
      <c r="H1249" s="356"/>
    </row>
    <row r="1250" spans="1:8" x14ac:dyDescent="0.3">
      <c r="A1250" s="1200"/>
      <c r="B1250" s="18" t="s">
        <v>7363</v>
      </c>
      <c r="C1250" s="352"/>
      <c r="D1250" s="1200"/>
      <c r="E1250" s="1200"/>
      <c r="F1250" s="352"/>
      <c r="G1250" s="352"/>
      <c r="H1250" s="356"/>
    </row>
    <row r="1251" spans="1:8" x14ac:dyDescent="0.3">
      <c r="A1251" s="1200"/>
      <c r="B1251" s="18" t="s">
        <v>7364</v>
      </c>
      <c r="C1251" s="352"/>
      <c r="D1251" s="1200"/>
      <c r="E1251" s="1200"/>
      <c r="F1251" s="352"/>
      <c r="G1251" s="352"/>
      <c r="H1251" s="356"/>
    </row>
    <row r="1252" spans="1:8" ht="15" thickBot="1" x14ac:dyDescent="0.35">
      <c r="A1252" s="1201"/>
      <c r="B1252" s="21"/>
      <c r="C1252" s="351"/>
      <c r="D1252" s="1201"/>
      <c r="E1252" s="1201"/>
      <c r="F1252" s="351"/>
      <c r="G1252" s="351"/>
      <c r="H1252" s="357"/>
    </row>
    <row r="1253" spans="1:8" x14ac:dyDescent="0.3">
      <c r="A1253" s="1199" t="s">
        <v>9487</v>
      </c>
      <c r="B1253" s="18"/>
      <c r="C1253" s="348">
        <v>191912560</v>
      </c>
      <c r="D1253" s="1199" t="s">
        <v>7380</v>
      </c>
      <c r="E1253" s="1199" t="s">
        <v>31</v>
      </c>
      <c r="F1253" s="18"/>
      <c r="G1253" s="348"/>
      <c r="H1253" s="348"/>
    </row>
    <row r="1254" spans="1:8" ht="46.8" x14ac:dyDescent="0.3">
      <c r="A1254" s="1200"/>
      <c r="B1254" s="18" t="s">
        <v>7375</v>
      </c>
      <c r="C1254" s="348" t="s">
        <v>7379</v>
      </c>
      <c r="D1254" s="1200"/>
      <c r="E1254" s="1200"/>
      <c r="F1254" s="348">
        <v>17</v>
      </c>
      <c r="G1254" s="348" t="s">
        <v>9488</v>
      </c>
      <c r="H1254" s="353" t="s">
        <v>5464</v>
      </c>
    </row>
    <row r="1255" spans="1:8" ht="16.8" x14ac:dyDescent="0.3">
      <c r="A1255" s="1200"/>
      <c r="B1255" s="18" t="s">
        <v>7376</v>
      </c>
      <c r="C1255" s="348" t="s">
        <v>1519</v>
      </c>
      <c r="D1255" s="1200"/>
      <c r="E1255" s="1200"/>
      <c r="F1255" s="352"/>
      <c r="G1255" s="352"/>
      <c r="H1255" s="85" t="s">
        <v>7381</v>
      </c>
    </row>
    <row r="1256" spans="1:8" x14ac:dyDescent="0.3">
      <c r="A1256" s="1200"/>
      <c r="B1256" s="18" t="s">
        <v>7377</v>
      </c>
      <c r="C1256" s="352"/>
      <c r="D1256" s="1200"/>
      <c r="E1256" s="1200"/>
      <c r="F1256" s="352"/>
      <c r="G1256" s="352"/>
      <c r="H1256" s="356"/>
    </row>
    <row r="1257" spans="1:8" ht="15" thickBot="1" x14ac:dyDescent="0.35">
      <c r="A1257" s="1201"/>
      <c r="B1257" s="21" t="s">
        <v>7378</v>
      </c>
      <c r="C1257" s="351"/>
      <c r="D1257" s="1201"/>
      <c r="E1257" s="1201"/>
      <c r="F1257" s="351"/>
      <c r="G1257" s="351"/>
      <c r="H1257" s="357"/>
    </row>
    <row r="1258" spans="1:8" x14ac:dyDescent="0.3">
      <c r="A1258" s="1199" t="s">
        <v>9489</v>
      </c>
      <c r="B1258" s="18"/>
      <c r="C1258" s="348">
        <v>191369114</v>
      </c>
      <c r="D1258" s="1199" t="s">
        <v>7386</v>
      </c>
      <c r="E1258" s="1199" t="s">
        <v>7387</v>
      </c>
      <c r="F1258" s="18"/>
      <c r="G1258" s="1199" t="s">
        <v>9490</v>
      </c>
      <c r="H1258" s="348"/>
    </row>
    <row r="1259" spans="1:8" ht="46.8" x14ac:dyDescent="0.3">
      <c r="A1259" s="1200"/>
      <c r="B1259" s="18" t="s">
        <v>7382</v>
      </c>
      <c r="C1259" s="350">
        <v>39821</v>
      </c>
      <c r="D1259" s="1200"/>
      <c r="E1259" s="1200"/>
      <c r="F1259" s="348">
        <v>17</v>
      </c>
      <c r="G1259" s="1200"/>
      <c r="H1259" s="353" t="s">
        <v>5464</v>
      </c>
    </row>
    <row r="1260" spans="1:8" ht="16.8" x14ac:dyDescent="0.3">
      <c r="A1260" s="1200"/>
      <c r="B1260" s="18" t="s">
        <v>7383</v>
      </c>
      <c r="C1260" s="348" t="s">
        <v>1519</v>
      </c>
      <c r="D1260" s="1200"/>
      <c r="E1260" s="1200"/>
      <c r="F1260" s="352"/>
      <c r="G1260" s="1200"/>
      <c r="H1260" s="85" t="s">
        <v>7388</v>
      </c>
    </row>
    <row r="1261" spans="1:8" x14ac:dyDescent="0.3">
      <c r="A1261" s="1200"/>
      <c r="B1261" s="18" t="s">
        <v>7384</v>
      </c>
      <c r="C1261" s="352"/>
      <c r="D1261" s="1200"/>
      <c r="E1261" s="1200"/>
      <c r="F1261" s="352"/>
      <c r="G1261" s="1200"/>
      <c r="H1261" s="356"/>
    </row>
    <row r="1262" spans="1:8" x14ac:dyDescent="0.3">
      <c r="A1262" s="1200"/>
      <c r="B1262" s="18" t="s">
        <v>7385</v>
      </c>
      <c r="C1262" s="352"/>
      <c r="D1262" s="1200"/>
      <c r="E1262" s="1200"/>
      <c r="F1262" s="352"/>
      <c r="G1262" s="1200"/>
      <c r="H1262" s="356"/>
    </row>
    <row r="1263" spans="1:8" ht="15" thickBot="1" x14ac:dyDescent="0.35">
      <c r="A1263" s="1201"/>
      <c r="B1263" s="21"/>
      <c r="C1263" s="351"/>
      <c r="D1263" s="1201"/>
      <c r="E1263" s="1201"/>
      <c r="F1263" s="351"/>
      <c r="G1263" s="1201"/>
      <c r="H1263" s="357"/>
    </row>
    <row r="1264" spans="1:8" ht="46.8" x14ac:dyDescent="0.3">
      <c r="A1264" s="1199" t="s">
        <v>9491</v>
      </c>
      <c r="B1264" s="18"/>
      <c r="C1264" s="348">
        <v>190584333</v>
      </c>
      <c r="D1264" s="1199" t="s">
        <v>7390</v>
      </c>
      <c r="E1264" s="1199" t="s">
        <v>31</v>
      </c>
      <c r="F1264" s="18"/>
      <c r="G1264" s="348"/>
      <c r="H1264" s="86" t="s">
        <v>9492</v>
      </c>
    </row>
    <row r="1265" spans="1:8" ht="16.8" x14ac:dyDescent="0.3">
      <c r="A1265" s="1200"/>
      <c r="B1265" s="18"/>
      <c r="C1265" s="350">
        <v>28984</v>
      </c>
      <c r="D1265" s="1200"/>
      <c r="E1265" s="1200"/>
      <c r="F1265" s="348">
        <v>17</v>
      </c>
      <c r="G1265" s="348" t="s">
        <v>9488</v>
      </c>
      <c r="H1265" s="85" t="s">
        <v>7391</v>
      </c>
    </row>
    <row r="1266" spans="1:8" x14ac:dyDescent="0.3">
      <c r="A1266" s="1200"/>
      <c r="B1266" s="18" t="s">
        <v>7389</v>
      </c>
      <c r="C1266" s="348" t="s">
        <v>1519</v>
      </c>
      <c r="D1266" s="1200"/>
      <c r="E1266" s="1200"/>
      <c r="F1266" s="352"/>
      <c r="G1266" s="352"/>
      <c r="H1266" s="356"/>
    </row>
    <row r="1267" spans="1:8" ht="15" thickBot="1" x14ac:dyDescent="0.35">
      <c r="A1267" s="1201"/>
      <c r="B1267" s="21"/>
      <c r="C1267" s="351"/>
      <c r="D1267" s="1201"/>
      <c r="E1267" s="1201"/>
      <c r="F1267" s="351"/>
      <c r="G1267" s="351"/>
      <c r="H1267" s="357"/>
    </row>
    <row r="1268" spans="1:8" ht="62.4" x14ac:dyDescent="0.3">
      <c r="A1268" s="1199" t="s">
        <v>9493</v>
      </c>
      <c r="B1268" s="18"/>
      <c r="C1268" s="348">
        <v>191907446</v>
      </c>
      <c r="D1268" s="1199" t="s">
        <v>7397</v>
      </c>
      <c r="E1268" s="1199" t="s">
        <v>31</v>
      </c>
      <c r="F1268" s="86"/>
      <c r="G1268" s="348"/>
      <c r="H1268" s="353" t="s">
        <v>7398</v>
      </c>
    </row>
    <row r="1269" spans="1:8" x14ac:dyDescent="0.3">
      <c r="A1269" s="1200"/>
      <c r="B1269" s="18" t="s">
        <v>7392</v>
      </c>
      <c r="C1269" s="348" t="s">
        <v>7396</v>
      </c>
      <c r="D1269" s="1200"/>
      <c r="E1269" s="1200"/>
      <c r="F1269" s="348">
        <v>17</v>
      </c>
      <c r="G1269" s="348" t="s">
        <v>9494</v>
      </c>
      <c r="H1269" s="348" t="s">
        <v>7399</v>
      </c>
    </row>
    <row r="1270" spans="1:8" x14ac:dyDescent="0.3">
      <c r="A1270" s="1200"/>
      <c r="B1270" s="18" t="s">
        <v>7393</v>
      </c>
      <c r="C1270" s="348" t="s">
        <v>1519</v>
      </c>
      <c r="D1270" s="1200"/>
      <c r="E1270" s="1200"/>
      <c r="F1270" s="352"/>
      <c r="G1270" s="352"/>
      <c r="H1270" s="352"/>
    </row>
    <row r="1271" spans="1:8" x14ac:dyDescent="0.3">
      <c r="A1271" s="1200"/>
      <c r="B1271" s="18" t="s">
        <v>7394</v>
      </c>
      <c r="C1271" s="352"/>
      <c r="D1271" s="1200"/>
      <c r="E1271" s="1200"/>
      <c r="F1271" s="352"/>
      <c r="G1271" s="352"/>
      <c r="H1271" s="352"/>
    </row>
    <row r="1272" spans="1:8" x14ac:dyDescent="0.3">
      <c r="A1272" s="1200"/>
      <c r="B1272" s="18" t="s">
        <v>7395</v>
      </c>
      <c r="C1272" s="352"/>
      <c r="D1272" s="1200"/>
      <c r="E1272" s="1200"/>
      <c r="F1272" s="352"/>
      <c r="G1272" s="352"/>
      <c r="H1272" s="352"/>
    </row>
    <row r="1273" spans="1:8" ht="15" thickBot="1" x14ac:dyDescent="0.35">
      <c r="A1273" s="1201"/>
      <c r="B1273" s="21"/>
      <c r="C1273" s="351"/>
      <c r="D1273" s="1201"/>
      <c r="E1273" s="1201"/>
      <c r="F1273" s="351"/>
      <c r="G1273" s="351"/>
      <c r="H1273" s="351"/>
    </row>
    <row r="1274" spans="1:8" ht="46.8" x14ac:dyDescent="0.3">
      <c r="A1274" s="1199" t="s">
        <v>9495</v>
      </c>
      <c r="B1274" s="18" t="s">
        <v>8415</v>
      </c>
      <c r="C1274" s="348">
        <v>191626960</v>
      </c>
      <c r="D1274" s="1199" t="s">
        <v>8421</v>
      </c>
      <c r="E1274" s="1199" t="s">
        <v>8422</v>
      </c>
      <c r="F1274" s="1199">
        <v>18</v>
      </c>
      <c r="G1274" s="348"/>
      <c r="H1274" s="353" t="s">
        <v>7317</v>
      </c>
    </row>
    <row r="1275" spans="1:8" ht="16.8" x14ac:dyDescent="0.3">
      <c r="A1275" s="1200"/>
      <c r="B1275" s="18" t="s">
        <v>8416</v>
      </c>
      <c r="C1275" s="348" t="s">
        <v>8420</v>
      </c>
      <c r="D1275" s="1200"/>
      <c r="E1275" s="1200"/>
      <c r="F1275" s="1200"/>
      <c r="G1275" s="348" t="s">
        <v>9494</v>
      </c>
      <c r="H1275" s="85" t="s">
        <v>8423</v>
      </c>
    </row>
    <row r="1276" spans="1:8" x14ac:dyDescent="0.3">
      <c r="A1276" s="1200"/>
      <c r="B1276" s="18" t="s">
        <v>8417</v>
      </c>
      <c r="C1276" s="348" t="s">
        <v>1519</v>
      </c>
      <c r="D1276" s="1200"/>
      <c r="E1276" s="1200"/>
      <c r="F1276" s="1200"/>
      <c r="G1276" s="352"/>
      <c r="H1276" s="356"/>
    </row>
    <row r="1277" spans="1:8" x14ac:dyDescent="0.3">
      <c r="A1277" s="1200"/>
      <c r="B1277" s="18" t="s">
        <v>8418</v>
      </c>
      <c r="C1277" s="352"/>
      <c r="D1277" s="1200"/>
      <c r="E1277" s="1200"/>
      <c r="F1277" s="1200"/>
      <c r="G1277" s="352"/>
      <c r="H1277" s="356"/>
    </row>
    <row r="1278" spans="1:8" ht="15" thickBot="1" x14ac:dyDescent="0.35">
      <c r="A1278" s="1201"/>
      <c r="B1278" s="21" t="s">
        <v>8419</v>
      </c>
      <c r="C1278" s="351"/>
      <c r="D1278" s="1201"/>
      <c r="E1278" s="1201"/>
      <c r="F1278" s="1201"/>
      <c r="G1278" s="351"/>
      <c r="H1278" s="357"/>
    </row>
    <row r="1279" spans="1:8" ht="16.8" x14ac:dyDescent="0.3">
      <c r="A1279" s="1199" t="s">
        <v>9496</v>
      </c>
      <c r="B1279" s="18" t="s">
        <v>8424</v>
      </c>
      <c r="C1279" s="348">
        <v>191848027</v>
      </c>
      <c r="D1279" s="1199" t="s">
        <v>8430</v>
      </c>
      <c r="E1279" s="1199" t="s">
        <v>8431</v>
      </c>
      <c r="F1279" s="85"/>
      <c r="G1279" s="353"/>
      <c r="H1279" s="353"/>
    </row>
    <row r="1280" spans="1:8" ht="46.8" x14ac:dyDescent="0.3">
      <c r="A1280" s="1200"/>
      <c r="B1280" s="18" t="s">
        <v>8425</v>
      </c>
      <c r="C1280" s="350">
        <v>40394</v>
      </c>
      <c r="D1280" s="1200"/>
      <c r="E1280" s="1200"/>
      <c r="F1280" s="85"/>
      <c r="G1280" s="350">
        <v>43529</v>
      </c>
      <c r="H1280" s="353" t="s">
        <v>7317</v>
      </c>
    </row>
    <row r="1281" spans="1:8" ht="16.8" x14ac:dyDescent="0.3">
      <c r="A1281" s="1200"/>
      <c r="B1281" s="18" t="s">
        <v>8426</v>
      </c>
      <c r="C1281" s="348" t="s">
        <v>1519</v>
      </c>
      <c r="D1281" s="1200"/>
      <c r="E1281" s="1200"/>
      <c r="F1281" s="348">
        <v>18</v>
      </c>
      <c r="G1281" s="352"/>
      <c r="H1281" s="85" t="s">
        <v>8432</v>
      </c>
    </row>
    <row r="1282" spans="1:8" x14ac:dyDescent="0.3">
      <c r="A1282" s="1200"/>
      <c r="B1282" s="18" t="s">
        <v>8427</v>
      </c>
      <c r="C1282" s="352"/>
      <c r="D1282" s="1200"/>
      <c r="E1282" s="1200"/>
      <c r="F1282" s="352"/>
      <c r="G1282" s="352"/>
      <c r="H1282" s="356"/>
    </row>
    <row r="1283" spans="1:8" x14ac:dyDescent="0.3">
      <c r="A1283" s="1200"/>
      <c r="B1283" s="18" t="s">
        <v>8428</v>
      </c>
      <c r="C1283" s="352"/>
      <c r="D1283" s="1200"/>
      <c r="E1283" s="1200"/>
      <c r="F1283" s="352"/>
      <c r="G1283" s="352"/>
      <c r="H1283" s="356"/>
    </row>
    <row r="1284" spans="1:8" ht="15" thickBot="1" x14ac:dyDescent="0.35">
      <c r="A1284" s="1201"/>
      <c r="B1284" s="21" t="s">
        <v>8429</v>
      </c>
      <c r="C1284" s="351"/>
      <c r="D1284" s="1201"/>
      <c r="E1284" s="1201"/>
      <c r="F1284" s="351"/>
      <c r="G1284" s="351"/>
      <c r="H1284" s="357"/>
    </row>
    <row r="1285" spans="1:8" ht="46.8" x14ac:dyDescent="0.3">
      <c r="A1285" s="1199" t="s">
        <v>9497</v>
      </c>
      <c r="B1285" s="18" t="s">
        <v>8433</v>
      </c>
      <c r="C1285" s="348">
        <v>191491607</v>
      </c>
      <c r="D1285" s="1199" t="s">
        <v>8439</v>
      </c>
      <c r="E1285" s="1199" t="s">
        <v>1656</v>
      </c>
      <c r="F1285" s="348"/>
      <c r="G1285" s="353"/>
      <c r="H1285" s="353" t="s">
        <v>5464</v>
      </c>
    </row>
    <row r="1286" spans="1:8" x14ac:dyDescent="0.3">
      <c r="A1286" s="1200"/>
      <c r="B1286" s="18" t="s">
        <v>8434</v>
      </c>
      <c r="C1286" s="348" t="s">
        <v>8438</v>
      </c>
      <c r="D1286" s="1200"/>
      <c r="E1286" s="1200"/>
      <c r="F1286" s="348">
        <v>18</v>
      </c>
      <c r="G1286" s="348" t="s">
        <v>9498</v>
      </c>
      <c r="H1286" s="348" t="s">
        <v>9499</v>
      </c>
    </row>
    <row r="1287" spans="1:8" x14ac:dyDescent="0.3">
      <c r="A1287" s="1200"/>
      <c r="B1287" s="18" t="s">
        <v>8435</v>
      </c>
      <c r="C1287" s="348" t="s">
        <v>1519</v>
      </c>
      <c r="D1287" s="1200"/>
      <c r="E1287" s="1200"/>
      <c r="F1287" s="352"/>
      <c r="G1287" s="352"/>
      <c r="H1287" s="352"/>
    </row>
    <row r="1288" spans="1:8" x14ac:dyDescent="0.3">
      <c r="A1288" s="1200"/>
      <c r="B1288" s="18" t="s">
        <v>8436</v>
      </c>
      <c r="C1288" s="352"/>
      <c r="D1288" s="1200"/>
      <c r="E1288" s="1200"/>
      <c r="F1288" s="352"/>
      <c r="G1288" s="352"/>
      <c r="H1288" s="352"/>
    </row>
    <row r="1289" spans="1:8" ht="15" thickBot="1" x14ac:dyDescent="0.35">
      <c r="A1289" s="1201"/>
      <c r="B1289" s="21" t="s">
        <v>8437</v>
      </c>
      <c r="C1289" s="351"/>
      <c r="D1289" s="1201"/>
      <c r="E1289" s="1201"/>
      <c r="F1289" s="351"/>
      <c r="G1289" s="351"/>
      <c r="H1289" s="351"/>
    </row>
    <row r="1290" spans="1:8" ht="46.8" x14ac:dyDescent="0.3">
      <c r="A1290" s="1199" t="s">
        <v>9500</v>
      </c>
      <c r="B1290" s="18"/>
      <c r="C1290" s="348">
        <v>191660979</v>
      </c>
      <c r="D1290" s="1199" t="s">
        <v>8451</v>
      </c>
      <c r="E1290" s="1199" t="s">
        <v>457</v>
      </c>
      <c r="F1290" s="18"/>
      <c r="G1290" s="353"/>
      <c r="H1290" s="353" t="s">
        <v>5464</v>
      </c>
    </row>
    <row r="1291" spans="1:8" x14ac:dyDescent="0.3">
      <c r="A1291" s="1200"/>
      <c r="B1291" s="18" t="s">
        <v>8448</v>
      </c>
      <c r="C1291" s="350">
        <v>38412</v>
      </c>
      <c r="D1291" s="1200"/>
      <c r="E1291" s="1200"/>
      <c r="F1291" s="348">
        <v>18</v>
      </c>
      <c r="G1291" s="350">
        <v>43651</v>
      </c>
      <c r="H1291" s="348" t="s">
        <v>8452</v>
      </c>
    </row>
    <row r="1292" spans="1:8" x14ac:dyDescent="0.3">
      <c r="A1292" s="1200"/>
      <c r="B1292" s="18" t="s">
        <v>8449</v>
      </c>
      <c r="C1292" s="348" t="s">
        <v>1519</v>
      </c>
      <c r="D1292" s="1200"/>
      <c r="E1292" s="1200"/>
      <c r="F1292" s="352"/>
      <c r="G1292" s="352"/>
      <c r="H1292" s="352"/>
    </row>
    <row r="1293" spans="1:8" ht="15" thickBot="1" x14ac:dyDescent="0.35">
      <c r="A1293" s="1201"/>
      <c r="B1293" s="21" t="s">
        <v>8450</v>
      </c>
      <c r="C1293" s="351"/>
      <c r="D1293" s="1201"/>
      <c r="E1293" s="1201"/>
      <c r="F1293" s="351"/>
      <c r="G1293" s="351"/>
      <c r="H1293" s="351"/>
    </row>
    <row r="1294" spans="1:8" ht="15.6" x14ac:dyDescent="0.3">
      <c r="A1294" s="1199" t="s">
        <v>9501</v>
      </c>
      <c r="B1294" s="18"/>
      <c r="C1294" s="348">
        <v>191662071</v>
      </c>
      <c r="D1294" s="1199" t="s">
        <v>8469</v>
      </c>
      <c r="E1294" s="1199" t="s">
        <v>8470</v>
      </c>
      <c r="F1294" s="348"/>
      <c r="G1294" s="348"/>
      <c r="H1294" s="353"/>
    </row>
    <row r="1295" spans="1:8" ht="46.8" x14ac:dyDescent="0.3">
      <c r="A1295" s="1200"/>
      <c r="B1295" s="18" t="s">
        <v>8462</v>
      </c>
      <c r="C1295" s="348" t="s">
        <v>8468</v>
      </c>
      <c r="D1295" s="1200"/>
      <c r="E1295" s="1200"/>
      <c r="F1295" s="348"/>
      <c r="G1295" s="353"/>
      <c r="H1295" s="353" t="s">
        <v>5464</v>
      </c>
    </row>
    <row r="1296" spans="1:8" x14ac:dyDescent="0.3">
      <c r="A1296" s="1200"/>
      <c r="B1296" s="18" t="s">
        <v>8463</v>
      </c>
      <c r="C1296" s="348" t="s">
        <v>1519</v>
      </c>
      <c r="D1296" s="1200"/>
      <c r="E1296" s="1200"/>
      <c r="F1296" s="348">
        <v>18</v>
      </c>
      <c r="G1296" s="348" t="s">
        <v>9502</v>
      </c>
      <c r="H1296" s="348" t="s">
        <v>8471</v>
      </c>
    </row>
    <row r="1297" spans="1:8" x14ac:dyDescent="0.3">
      <c r="A1297" s="1200"/>
      <c r="B1297" s="18" t="s">
        <v>8464</v>
      </c>
      <c r="C1297" s="352"/>
      <c r="D1297" s="1200"/>
      <c r="E1297" s="1200"/>
      <c r="F1297" s="352"/>
      <c r="G1297" s="352"/>
      <c r="H1297" s="356"/>
    </row>
    <row r="1298" spans="1:8" x14ac:dyDescent="0.3">
      <c r="A1298" s="1200"/>
      <c r="B1298" s="18" t="s">
        <v>8465</v>
      </c>
      <c r="C1298" s="352"/>
      <c r="D1298" s="1200"/>
      <c r="E1298" s="1200"/>
      <c r="F1298" s="352"/>
      <c r="G1298" s="352"/>
      <c r="H1298" s="356"/>
    </row>
    <row r="1299" spans="1:8" ht="27.6" x14ac:dyDescent="0.3">
      <c r="A1299" s="1200"/>
      <c r="B1299" s="359" t="s">
        <v>8466</v>
      </c>
      <c r="C1299" s="352"/>
      <c r="D1299" s="1200"/>
      <c r="E1299" s="1200"/>
      <c r="F1299" s="352"/>
      <c r="G1299" s="352"/>
      <c r="H1299" s="356"/>
    </row>
    <row r="1300" spans="1:8" ht="27.6" x14ac:dyDescent="0.3">
      <c r="A1300" s="1200"/>
      <c r="B1300" s="359" t="s">
        <v>8467</v>
      </c>
      <c r="C1300" s="352"/>
      <c r="D1300" s="1200"/>
      <c r="E1300" s="1200"/>
      <c r="F1300" s="352"/>
      <c r="G1300" s="352"/>
      <c r="H1300" s="356"/>
    </row>
    <row r="1301" spans="1:8" ht="15" thickBot="1" x14ac:dyDescent="0.35">
      <c r="A1301" s="1201"/>
      <c r="B1301" s="21"/>
      <c r="C1301" s="351"/>
      <c r="D1301" s="1201"/>
      <c r="E1301" s="1201"/>
      <c r="F1301" s="351"/>
      <c r="G1301" s="351"/>
      <c r="H1301" s="357"/>
    </row>
    <row r="1302" spans="1:8" x14ac:dyDescent="0.3">
      <c r="A1302" s="1199" t="s">
        <v>9503</v>
      </c>
      <c r="B1302" s="18" t="s">
        <v>8472</v>
      </c>
      <c r="C1302" s="348">
        <v>191770141</v>
      </c>
      <c r="D1302" s="1199" t="s">
        <v>8477</v>
      </c>
      <c r="E1302" s="1199" t="s">
        <v>8478</v>
      </c>
      <c r="F1302" s="1199">
        <v>18</v>
      </c>
      <c r="G1302" s="1199" t="s">
        <v>9504</v>
      </c>
      <c r="H1302" s="348"/>
    </row>
    <row r="1303" spans="1:8" ht="46.8" x14ac:dyDescent="0.3">
      <c r="A1303" s="1200"/>
      <c r="B1303" s="18" t="s">
        <v>8473</v>
      </c>
      <c r="C1303" s="350">
        <v>39425</v>
      </c>
      <c r="D1303" s="1200"/>
      <c r="E1303" s="1200"/>
      <c r="F1303" s="1200"/>
      <c r="G1303" s="1200"/>
      <c r="H1303" s="353" t="s">
        <v>5464</v>
      </c>
    </row>
    <row r="1304" spans="1:8" x14ac:dyDescent="0.3">
      <c r="A1304" s="1200"/>
      <c r="B1304" s="18" t="s">
        <v>8474</v>
      </c>
      <c r="C1304" s="348" t="s">
        <v>1519</v>
      </c>
      <c r="D1304" s="1200"/>
      <c r="E1304" s="1200"/>
      <c r="F1304" s="1200"/>
      <c r="G1304" s="1200"/>
      <c r="H1304" s="348" t="s">
        <v>7332</v>
      </c>
    </row>
    <row r="1305" spans="1:8" x14ac:dyDescent="0.3">
      <c r="A1305" s="1200"/>
      <c r="B1305" s="18" t="s">
        <v>8475</v>
      </c>
      <c r="C1305" s="352"/>
      <c r="D1305" s="1200"/>
      <c r="E1305" s="1200"/>
      <c r="F1305" s="1200"/>
      <c r="G1305" s="1200"/>
      <c r="H1305" s="356"/>
    </row>
    <row r="1306" spans="1:8" ht="15" thickBot="1" x14ac:dyDescent="0.35">
      <c r="A1306" s="1201"/>
      <c r="B1306" s="21" t="s">
        <v>8476</v>
      </c>
      <c r="C1306" s="351"/>
      <c r="D1306" s="1201"/>
      <c r="E1306" s="1201"/>
      <c r="F1306" s="1201"/>
      <c r="G1306" s="1201"/>
      <c r="H1306" s="357"/>
    </row>
    <row r="1307" spans="1:8" ht="15.6" x14ac:dyDescent="0.3">
      <c r="A1307" s="1199" t="s">
        <v>9505</v>
      </c>
      <c r="B1307" s="18" t="s">
        <v>9506</v>
      </c>
      <c r="C1307" s="348">
        <v>191645048</v>
      </c>
      <c r="D1307" s="1199" t="s">
        <v>8572</v>
      </c>
      <c r="E1307" s="1199" t="s">
        <v>8573</v>
      </c>
      <c r="F1307" s="348"/>
      <c r="G1307" s="86"/>
      <c r="H1307" s="348"/>
    </row>
    <row r="1308" spans="1:8" ht="46.8" x14ac:dyDescent="0.3">
      <c r="A1308" s="1200"/>
      <c r="B1308" s="18" t="s">
        <v>8566</v>
      </c>
      <c r="C1308" s="348" t="s">
        <v>8571</v>
      </c>
      <c r="D1308" s="1200"/>
      <c r="E1308" s="1200"/>
      <c r="F1308" s="348">
        <v>19</v>
      </c>
      <c r="G1308" s="348" t="s">
        <v>9507</v>
      </c>
      <c r="H1308" s="353" t="s">
        <v>7317</v>
      </c>
    </row>
    <row r="1309" spans="1:8" ht="27.6" x14ac:dyDescent="0.3">
      <c r="A1309" s="1200"/>
      <c r="B1309" s="18" t="s">
        <v>8567</v>
      </c>
      <c r="C1309" s="348" t="s">
        <v>1519</v>
      </c>
      <c r="D1309" s="1200"/>
      <c r="E1309" s="1200"/>
      <c r="F1309" s="352"/>
      <c r="G1309" s="352"/>
      <c r="H1309" s="360" t="s">
        <v>8574</v>
      </c>
    </row>
    <row r="1310" spans="1:8" ht="27.6" x14ac:dyDescent="0.3">
      <c r="A1310" s="1200"/>
      <c r="B1310" s="18" t="s">
        <v>8568</v>
      </c>
      <c r="C1310" s="352"/>
      <c r="D1310" s="1200"/>
      <c r="E1310" s="1200"/>
      <c r="F1310" s="352"/>
      <c r="G1310" s="352"/>
      <c r="H1310" s="356"/>
    </row>
    <row r="1311" spans="1:8" ht="27.6" x14ac:dyDescent="0.3">
      <c r="A1311" s="1200"/>
      <c r="B1311" s="18" t="s">
        <v>8569</v>
      </c>
      <c r="C1311" s="352"/>
      <c r="D1311" s="1200"/>
      <c r="E1311" s="1200"/>
      <c r="F1311" s="352"/>
      <c r="G1311" s="352"/>
      <c r="H1311" s="356"/>
    </row>
    <row r="1312" spans="1:8" ht="15" thickBot="1" x14ac:dyDescent="0.35">
      <c r="A1312" s="1201"/>
      <c r="B1312" s="21" t="s">
        <v>8570</v>
      </c>
      <c r="C1312" s="351"/>
      <c r="D1312" s="1201"/>
      <c r="E1312" s="1201"/>
      <c r="F1312" s="351"/>
      <c r="G1312" s="351"/>
      <c r="H1312" s="357"/>
    </row>
    <row r="1313" spans="1:8" ht="15.6" x14ac:dyDescent="0.3">
      <c r="A1313" s="1199" t="s">
        <v>9508</v>
      </c>
      <c r="B1313" s="18"/>
      <c r="C1313" s="348">
        <v>191446498</v>
      </c>
      <c r="D1313" s="1199" t="s">
        <v>8580</v>
      </c>
      <c r="E1313" s="1199" t="s">
        <v>8581</v>
      </c>
      <c r="F1313" s="348"/>
      <c r="G1313" s="1199" t="s">
        <v>9509</v>
      </c>
      <c r="H1313" s="86"/>
    </row>
    <row r="1314" spans="1:8" ht="46.8" x14ac:dyDescent="0.3">
      <c r="A1314" s="1200"/>
      <c r="B1314" s="18" t="s">
        <v>8575</v>
      </c>
      <c r="C1314" s="348" t="s">
        <v>8579</v>
      </c>
      <c r="D1314" s="1200"/>
      <c r="E1314" s="1200"/>
      <c r="F1314" s="348">
        <v>19</v>
      </c>
      <c r="G1314" s="1200"/>
      <c r="H1314" s="353" t="s">
        <v>7317</v>
      </c>
    </row>
    <row r="1315" spans="1:8" x14ac:dyDescent="0.3">
      <c r="A1315" s="1200"/>
      <c r="B1315" s="18" t="s">
        <v>8576</v>
      </c>
      <c r="C1315" s="348" t="s">
        <v>1519</v>
      </c>
      <c r="D1315" s="1200"/>
      <c r="E1315" s="1200"/>
      <c r="F1315" s="352"/>
      <c r="G1315" s="1200"/>
      <c r="H1315" s="348" t="s">
        <v>8582</v>
      </c>
    </row>
    <row r="1316" spans="1:8" x14ac:dyDescent="0.3">
      <c r="A1316" s="1200"/>
      <c r="B1316" s="18" t="s">
        <v>8577</v>
      </c>
      <c r="C1316" s="352"/>
      <c r="D1316" s="1200"/>
      <c r="E1316" s="1200"/>
      <c r="F1316" s="352"/>
      <c r="G1316" s="1200"/>
      <c r="H1316" s="356"/>
    </row>
    <row r="1317" spans="1:8" ht="15" thickBot="1" x14ac:dyDescent="0.35">
      <c r="A1317" s="1201"/>
      <c r="B1317" s="21" t="s">
        <v>8578</v>
      </c>
      <c r="C1317" s="351"/>
      <c r="D1317" s="1201"/>
      <c r="E1317" s="1201"/>
      <c r="F1317" s="351"/>
      <c r="G1317" s="1201"/>
      <c r="H1317" s="357"/>
    </row>
    <row r="1318" spans="1:8" ht="15.6" x14ac:dyDescent="0.3">
      <c r="A1318" s="1199" t="s">
        <v>9510</v>
      </c>
      <c r="B1318" s="18"/>
      <c r="C1318" s="348">
        <v>190093635</v>
      </c>
      <c r="D1318" s="1199" t="s">
        <v>8586</v>
      </c>
      <c r="E1318" s="1199" t="s">
        <v>457</v>
      </c>
      <c r="F1318" s="348"/>
      <c r="G1318" s="1199" t="s">
        <v>9511</v>
      </c>
      <c r="H1318" s="353"/>
    </row>
    <row r="1319" spans="1:8" ht="46.8" x14ac:dyDescent="0.3">
      <c r="A1319" s="1200"/>
      <c r="B1319" s="18" t="s">
        <v>8583</v>
      </c>
      <c r="C1319" s="348" t="s">
        <v>8585</v>
      </c>
      <c r="D1319" s="1200"/>
      <c r="E1319" s="1200"/>
      <c r="F1319" s="348">
        <v>19</v>
      </c>
      <c r="G1319" s="1200"/>
      <c r="H1319" s="353" t="s">
        <v>7317</v>
      </c>
    </row>
    <row r="1320" spans="1:8" ht="15" thickBot="1" x14ac:dyDescent="0.35">
      <c r="A1320" s="1201"/>
      <c r="B1320" s="21" t="s">
        <v>8584</v>
      </c>
      <c r="C1320" s="349" t="s">
        <v>1519</v>
      </c>
      <c r="D1320" s="1201"/>
      <c r="E1320" s="1201"/>
      <c r="F1320" s="351"/>
      <c r="G1320" s="1201"/>
      <c r="H1320" s="349" t="s">
        <v>8587</v>
      </c>
    </row>
    <row r="1321" spans="1:8" ht="15.6" x14ac:dyDescent="0.3">
      <c r="A1321" s="1199" t="s">
        <v>9512</v>
      </c>
      <c r="B1321" s="18" t="s">
        <v>8588</v>
      </c>
      <c r="C1321" s="348">
        <v>191751102</v>
      </c>
      <c r="D1321" s="1199" t="s">
        <v>8593</v>
      </c>
      <c r="E1321" s="1199" t="s">
        <v>8594</v>
      </c>
      <c r="F1321" s="348"/>
      <c r="G1321" s="348"/>
      <c r="H1321" s="353"/>
    </row>
    <row r="1322" spans="1:8" ht="46.8" x14ac:dyDescent="0.3">
      <c r="A1322" s="1200"/>
      <c r="B1322" s="18" t="s">
        <v>8589</v>
      </c>
      <c r="C1322" s="348" t="s">
        <v>8592</v>
      </c>
      <c r="D1322" s="1200"/>
      <c r="E1322" s="1200"/>
      <c r="F1322" s="348">
        <v>19</v>
      </c>
      <c r="G1322" s="348" t="s">
        <v>9513</v>
      </c>
      <c r="H1322" s="353" t="s">
        <v>7317</v>
      </c>
    </row>
    <row r="1323" spans="1:8" x14ac:dyDescent="0.3">
      <c r="A1323" s="1200"/>
      <c r="B1323" s="18" t="s">
        <v>8590</v>
      </c>
      <c r="C1323" s="348" t="s">
        <v>1519</v>
      </c>
      <c r="D1323" s="1200"/>
      <c r="E1323" s="1200"/>
      <c r="F1323" s="352"/>
      <c r="G1323" s="352"/>
      <c r="H1323" s="348" t="s">
        <v>8595</v>
      </c>
    </row>
    <row r="1324" spans="1:8" ht="15" thickBot="1" x14ac:dyDescent="0.35">
      <c r="A1324" s="1201"/>
      <c r="B1324" s="21" t="s">
        <v>8591</v>
      </c>
      <c r="C1324" s="351"/>
      <c r="D1324" s="1201"/>
      <c r="E1324" s="1201"/>
      <c r="F1324" s="351"/>
      <c r="G1324" s="351"/>
      <c r="H1324" s="357"/>
    </row>
    <row r="1325" spans="1:8" ht="46.8" x14ac:dyDescent="0.3">
      <c r="A1325" s="1199" t="s">
        <v>9514</v>
      </c>
      <c r="B1325" s="18" t="s">
        <v>8596</v>
      </c>
      <c r="C1325" s="348">
        <v>191832449</v>
      </c>
      <c r="D1325" s="1199" t="s">
        <v>8601</v>
      </c>
      <c r="E1325" s="1199" t="s">
        <v>31</v>
      </c>
      <c r="F1325" s="353"/>
      <c r="G1325" s="348"/>
      <c r="H1325" s="353" t="s">
        <v>7317</v>
      </c>
    </row>
    <row r="1326" spans="1:8" ht="27.6" x14ac:dyDescent="0.3">
      <c r="A1326" s="1200"/>
      <c r="B1326" s="18" t="s">
        <v>8597</v>
      </c>
      <c r="C1326" s="348" t="s">
        <v>8600</v>
      </c>
      <c r="D1326" s="1200"/>
      <c r="E1326" s="1200"/>
      <c r="F1326" s="348">
        <v>19</v>
      </c>
      <c r="G1326" s="348" t="s">
        <v>9515</v>
      </c>
      <c r="H1326" s="348" t="s">
        <v>8602</v>
      </c>
    </row>
    <row r="1327" spans="1:8" x14ac:dyDescent="0.3">
      <c r="A1327" s="1200"/>
      <c r="B1327" s="18" t="s">
        <v>8598</v>
      </c>
      <c r="C1327" s="348"/>
      <c r="D1327" s="1200"/>
      <c r="E1327" s="1200"/>
      <c r="F1327" s="352"/>
      <c r="G1327" s="352"/>
      <c r="H1327" s="356"/>
    </row>
    <row r="1328" spans="1:8" ht="15" thickBot="1" x14ac:dyDescent="0.35">
      <c r="A1328" s="1201"/>
      <c r="B1328" s="21" t="s">
        <v>8599</v>
      </c>
      <c r="C1328" s="351"/>
      <c r="D1328" s="1201"/>
      <c r="E1328" s="1201"/>
      <c r="F1328" s="351"/>
      <c r="G1328" s="351"/>
      <c r="H1328" s="357"/>
    </row>
    <row r="1329" spans="1:8" ht="46.8" x14ac:dyDescent="0.3">
      <c r="A1329" s="1199" t="s">
        <v>9516</v>
      </c>
      <c r="B1329" s="18" t="s">
        <v>8603</v>
      </c>
      <c r="C1329" s="348">
        <v>191479342</v>
      </c>
      <c r="D1329" s="1199" t="s">
        <v>8608</v>
      </c>
      <c r="E1329" s="1199" t="s">
        <v>8609</v>
      </c>
      <c r="F1329" s="85"/>
      <c r="G1329" s="348"/>
      <c r="H1329" s="353" t="s">
        <v>7317</v>
      </c>
    </row>
    <row r="1330" spans="1:8" ht="15.6" x14ac:dyDescent="0.3">
      <c r="A1330" s="1200"/>
      <c r="B1330" s="359" t="s">
        <v>8604</v>
      </c>
      <c r="C1330" s="348" t="s">
        <v>8607</v>
      </c>
      <c r="D1330" s="1200"/>
      <c r="E1330" s="1200"/>
      <c r="F1330" s="348">
        <v>19</v>
      </c>
      <c r="G1330" s="350">
        <v>43652</v>
      </c>
      <c r="H1330" s="353" t="s">
        <v>8610</v>
      </c>
    </row>
    <row r="1331" spans="1:8" x14ac:dyDescent="0.3">
      <c r="A1331" s="1200"/>
      <c r="B1331" s="359" t="s">
        <v>8605</v>
      </c>
      <c r="C1331" s="348" t="s">
        <v>1519</v>
      </c>
      <c r="D1331" s="1200"/>
      <c r="E1331" s="1200"/>
      <c r="F1331" s="352"/>
      <c r="G1331" s="352"/>
      <c r="H1331" s="356"/>
    </row>
    <row r="1332" spans="1:8" ht="15" thickBot="1" x14ac:dyDescent="0.35">
      <c r="A1332" s="1201"/>
      <c r="B1332" s="361" t="s">
        <v>8606</v>
      </c>
      <c r="C1332" s="351"/>
      <c r="D1332" s="1201"/>
      <c r="E1332" s="1201"/>
      <c r="F1332" s="351"/>
      <c r="G1332" s="351"/>
      <c r="H1332" s="357"/>
    </row>
    <row r="1333" spans="1:8" ht="46.8" x14ac:dyDescent="0.3">
      <c r="A1333" s="1199" t="s">
        <v>9517</v>
      </c>
      <c r="B1333" s="18" t="s">
        <v>734</v>
      </c>
      <c r="C1333" s="348">
        <v>191540999</v>
      </c>
      <c r="D1333" s="1199" t="s">
        <v>8617</v>
      </c>
      <c r="E1333" s="1199" t="s">
        <v>8618</v>
      </c>
      <c r="F1333" s="1199">
        <v>19</v>
      </c>
      <c r="G1333" s="1199" t="s">
        <v>9518</v>
      </c>
      <c r="H1333" s="353" t="s">
        <v>7317</v>
      </c>
    </row>
    <row r="1334" spans="1:8" x14ac:dyDescent="0.3">
      <c r="A1334" s="1200"/>
      <c r="B1334" s="18" t="s">
        <v>8611</v>
      </c>
      <c r="C1334" s="350">
        <v>42350</v>
      </c>
      <c r="D1334" s="1200"/>
      <c r="E1334" s="1200"/>
      <c r="F1334" s="1200"/>
      <c r="G1334" s="1200"/>
      <c r="H1334" s="348" t="s">
        <v>8619</v>
      </c>
    </row>
    <row r="1335" spans="1:8" ht="15.6" x14ac:dyDescent="0.3">
      <c r="A1335" s="1200"/>
      <c r="B1335" s="18" t="s">
        <v>8612</v>
      </c>
      <c r="C1335" s="348" t="s">
        <v>1519</v>
      </c>
      <c r="D1335" s="1200"/>
      <c r="E1335" s="1200"/>
      <c r="F1335" s="1200"/>
      <c r="G1335" s="1200"/>
      <c r="H1335" s="353"/>
    </row>
    <row r="1336" spans="1:8" x14ac:dyDescent="0.3">
      <c r="A1336" s="1200"/>
      <c r="B1336" s="18" t="s">
        <v>8613</v>
      </c>
      <c r="C1336" s="352"/>
      <c r="D1336" s="1200"/>
      <c r="E1336" s="1200"/>
      <c r="F1336" s="1200"/>
      <c r="G1336" s="1200"/>
      <c r="H1336" s="356"/>
    </row>
    <row r="1337" spans="1:8" x14ac:dyDescent="0.3">
      <c r="A1337" s="1200"/>
      <c r="B1337" s="18" t="s">
        <v>8614</v>
      </c>
      <c r="C1337" s="352"/>
      <c r="D1337" s="1200"/>
      <c r="E1337" s="1200"/>
      <c r="F1337" s="1200"/>
      <c r="G1337" s="1200"/>
      <c r="H1337" s="356"/>
    </row>
    <row r="1338" spans="1:8" ht="15" thickBot="1" x14ac:dyDescent="0.35">
      <c r="A1338" s="1201"/>
      <c r="B1338" s="21" t="s">
        <v>8615</v>
      </c>
      <c r="C1338" s="351"/>
      <c r="D1338" s="1201"/>
      <c r="E1338" s="1201"/>
      <c r="F1338" s="1201"/>
      <c r="G1338" s="1201"/>
      <c r="H1338" s="357"/>
    </row>
    <row r="1339" spans="1:8" ht="46.8" x14ac:dyDescent="0.3">
      <c r="A1339" s="1199" t="s">
        <v>9519</v>
      </c>
      <c r="B1339" s="18" t="s">
        <v>8620</v>
      </c>
      <c r="C1339" s="348">
        <v>191774763</v>
      </c>
      <c r="D1339" s="1199" t="s">
        <v>8624</v>
      </c>
      <c r="E1339" s="1199" t="s">
        <v>8625</v>
      </c>
      <c r="F1339" s="1199">
        <v>19</v>
      </c>
      <c r="G1339" s="1199" t="s">
        <v>9515</v>
      </c>
      <c r="H1339" s="353" t="s">
        <v>7317</v>
      </c>
    </row>
    <row r="1340" spans="1:8" ht="15.6" x14ac:dyDescent="0.3">
      <c r="A1340" s="1200"/>
      <c r="B1340" s="18" t="s">
        <v>8621</v>
      </c>
      <c r="C1340" s="350">
        <v>43773</v>
      </c>
      <c r="D1340" s="1200"/>
      <c r="E1340" s="1200"/>
      <c r="F1340" s="1200"/>
      <c r="G1340" s="1200"/>
      <c r="H1340" s="56" t="s">
        <v>8626</v>
      </c>
    </row>
    <row r="1341" spans="1:8" x14ac:dyDescent="0.3">
      <c r="A1341" s="1200"/>
      <c r="B1341" s="18" t="s">
        <v>8622</v>
      </c>
      <c r="C1341" s="348" t="s">
        <v>1519</v>
      </c>
      <c r="D1341" s="1200"/>
      <c r="E1341" s="1200"/>
      <c r="F1341" s="1200"/>
      <c r="G1341" s="1200"/>
      <c r="H1341" s="356"/>
    </row>
    <row r="1342" spans="1:8" x14ac:dyDescent="0.3">
      <c r="A1342" s="1200"/>
      <c r="B1342" s="18" t="s">
        <v>8623</v>
      </c>
      <c r="C1342" s="352"/>
      <c r="D1342" s="1200"/>
      <c r="E1342" s="1200"/>
      <c r="F1342" s="1200"/>
      <c r="G1342" s="1200"/>
      <c r="H1342" s="356"/>
    </row>
    <row r="1343" spans="1:8" ht="15" thickBot="1" x14ac:dyDescent="0.35">
      <c r="A1343" s="1201"/>
      <c r="B1343" s="21"/>
      <c r="C1343" s="351"/>
      <c r="D1343" s="1201"/>
      <c r="E1343" s="1201"/>
      <c r="F1343" s="1201"/>
      <c r="G1343" s="1201"/>
      <c r="H1343" s="357"/>
    </row>
    <row r="1344" spans="1:8" ht="46.8" x14ac:dyDescent="0.3">
      <c r="A1344" s="1199" t="s">
        <v>9520</v>
      </c>
      <c r="B1344" s="18" t="s">
        <v>8627</v>
      </c>
      <c r="C1344" s="348">
        <v>191441954</v>
      </c>
      <c r="D1344" s="1199" t="s">
        <v>8632</v>
      </c>
      <c r="E1344" s="1199" t="s">
        <v>8633</v>
      </c>
      <c r="F1344" s="1199">
        <v>19</v>
      </c>
      <c r="G1344" s="1199" t="s">
        <v>9521</v>
      </c>
      <c r="H1344" s="86" t="s">
        <v>7317</v>
      </c>
    </row>
    <row r="1345" spans="1:8" ht="15.6" x14ac:dyDescent="0.3">
      <c r="A1345" s="1200"/>
      <c r="B1345" s="18" t="s">
        <v>8628</v>
      </c>
      <c r="C1345" s="348" t="s">
        <v>8631</v>
      </c>
      <c r="D1345" s="1200"/>
      <c r="E1345" s="1200"/>
      <c r="F1345" s="1200"/>
      <c r="G1345" s="1200"/>
      <c r="H1345" s="56" t="s">
        <v>8634</v>
      </c>
    </row>
    <row r="1346" spans="1:8" x14ac:dyDescent="0.3">
      <c r="A1346" s="1200"/>
      <c r="B1346" s="18" t="s">
        <v>8629</v>
      </c>
      <c r="C1346" s="348" t="s">
        <v>1519</v>
      </c>
      <c r="D1346" s="1200"/>
      <c r="E1346" s="1200"/>
      <c r="F1346" s="1200"/>
      <c r="G1346" s="1200"/>
      <c r="H1346" s="356"/>
    </row>
    <row r="1347" spans="1:8" ht="15" thickBot="1" x14ac:dyDescent="0.35">
      <c r="A1347" s="1201"/>
      <c r="B1347" s="21" t="s">
        <v>8630</v>
      </c>
      <c r="C1347" s="351"/>
      <c r="D1347" s="1201"/>
      <c r="E1347" s="1201"/>
      <c r="F1347" s="1201"/>
      <c r="G1347" s="1201"/>
      <c r="H1347" s="357"/>
    </row>
    <row r="1348" spans="1:8" ht="46.8" x14ac:dyDescent="0.3">
      <c r="A1348" s="1199" t="s">
        <v>9522</v>
      </c>
      <c r="B1348" s="18" t="s">
        <v>8635</v>
      </c>
      <c r="C1348" s="348">
        <v>191652743</v>
      </c>
      <c r="D1348" s="1199" t="s">
        <v>8639</v>
      </c>
      <c r="E1348" s="1199" t="s">
        <v>8640</v>
      </c>
      <c r="F1348" s="1199">
        <v>19</v>
      </c>
      <c r="G1348" s="1199" t="s">
        <v>9521</v>
      </c>
      <c r="H1348" s="353" t="s">
        <v>9523</v>
      </c>
    </row>
    <row r="1349" spans="1:8" ht="15.6" x14ac:dyDescent="0.3">
      <c r="A1349" s="1200"/>
      <c r="B1349" s="18" t="s">
        <v>8636</v>
      </c>
      <c r="C1349" s="350">
        <v>41521</v>
      </c>
      <c r="D1349" s="1200"/>
      <c r="E1349" s="1200"/>
      <c r="F1349" s="1200"/>
      <c r="G1349" s="1200"/>
      <c r="H1349" s="353" t="s">
        <v>8641</v>
      </c>
    </row>
    <row r="1350" spans="1:8" x14ac:dyDescent="0.3">
      <c r="A1350" s="1200"/>
      <c r="B1350" s="18" t="s">
        <v>8637</v>
      </c>
      <c r="C1350" s="348" t="s">
        <v>1519</v>
      </c>
      <c r="D1350" s="1200"/>
      <c r="E1350" s="1200"/>
      <c r="F1350" s="1200"/>
      <c r="G1350" s="1200"/>
      <c r="H1350" s="356"/>
    </row>
    <row r="1351" spans="1:8" ht="15" thickBot="1" x14ac:dyDescent="0.35">
      <c r="A1351" s="1201"/>
      <c r="B1351" s="21" t="s">
        <v>8638</v>
      </c>
      <c r="C1351" s="351"/>
      <c r="D1351" s="1201"/>
      <c r="E1351" s="1201"/>
      <c r="F1351" s="1201"/>
      <c r="G1351" s="1201"/>
      <c r="H1351" s="357"/>
    </row>
    <row r="1352" spans="1:8" ht="15.6" x14ac:dyDescent="0.3">
      <c r="A1352" s="1199" t="s">
        <v>9524</v>
      </c>
      <c r="B1352" s="362" t="s">
        <v>8683</v>
      </c>
      <c r="C1352" s="362">
        <v>191643808</v>
      </c>
      <c r="D1352" s="1213" t="s">
        <v>8687</v>
      </c>
      <c r="E1352" s="1213" t="s">
        <v>9390</v>
      </c>
      <c r="F1352" s="1199">
        <v>20</v>
      </c>
      <c r="G1352" s="1202">
        <v>43562</v>
      </c>
      <c r="H1352" s="353"/>
    </row>
    <row r="1353" spans="1:8" ht="41.4" x14ac:dyDescent="0.3">
      <c r="A1353" s="1200"/>
      <c r="B1353" s="362" t="s">
        <v>8684</v>
      </c>
      <c r="C1353" s="362" t="s">
        <v>8686</v>
      </c>
      <c r="D1353" s="1214"/>
      <c r="E1353" s="1214"/>
      <c r="F1353" s="1200"/>
      <c r="G1353" s="1203"/>
      <c r="H1353" s="362" t="s">
        <v>7317</v>
      </c>
    </row>
    <row r="1354" spans="1:8" ht="16.2" thickBot="1" x14ac:dyDescent="0.35">
      <c r="A1354" s="1201"/>
      <c r="B1354" s="363" t="s">
        <v>8685</v>
      </c>
      <c r="C1354" s="351"/>
      <c r="D1354" s="1215"/>
      <c r="E1354" s="1215"/>
      <c r="F1354" s="1201"/>
      <c r="G1354" s="1204"/>
      <c r="H1354" s="354" t="s">
        <v>9525</v>
      </c>
    </row>
    <row r="1355" spans="1:8" ht="15.6" x14ac:dyDescent="0.3">
      <c r="A1355" s="1199" t="s">
        <v>9526</v>
      </c>
      <c r="B1355" s="362" t="s">
        <v>8690</v>
      </c>
      <c r="C1355" s="362">
        <v>192179198</v>
      </c>
      <c r="D1355" s="1213" t="s">
        <v>8697</v>
      </c>
      <c r="E1355" s="1213" t="s">
        <v>4721</v>
      </c>
      <c r="F1355" s="1199">
        <v>20</v>
      </c>
      <c r="G1355" s="1199" t="s">
        <v>9527</v>
      </c>
      <c r="H1355" s="353"/>
    </row>
    <row r="1356" spans="1:8" ht="41.4" x14ac:dyDescent="0.3">
      <c r="A1356" s="1200"/>
      <c r="B1356" s="362" t="s">
        <v>8691</v>
      </c>
      <c r="C1356" s="362" t="s">
        <v>8696</v>
      </c>
      <c r="D1356" s="1214"/>
      <c r="E1356" s="1214"/>
      <c r="F1356" s="1200"/>
      <c r="G1356" s="1200"/>
      <c r="H1356" s="362" t="s">
        <v>7317</v>
      </c>
    </row>
    <row r="1357" spans="1:8" ht="15.6" x14ac:dyDescent="0.3">
      <c r="A1357" s="1200"/>
      <c r="B1357" s="362" t="s">
        <v>8692</v>
      </c>
      <c r="C1357" s="362"/>
      <c r="D1357" s="1214"/>
      <c r="E1357" s="1214"/>
      <c r="F1357" s="1200"/>
      <c r="G1357" s="1200"/>
      <c r="H1357" s="353" t="s">
        <v>8698</v>
      </c>
    </row>
    <row r="1358" spans="1:8" x14ac:dyDescent="0.3">
      <c r="A1358" s="1200"/>
      <c r="B1358" s="362" t="s">
        <v>8693</v>
      </c>
      <c r="C1358" s="352"/>
      <c r="D1358" s="1214"/>
      <c r="E1358" s="1214"/>
      <c r="F1358" s="1200"/>
      <c r="G1358" s="1200"/>
      <c r="H1358" s="356"/>
    </row>
    <row r="1359" spans="1:8" x14ac:dyDescent="0.3">
      <c r="A1359" s="1200"/>
      <c r="B1359" s="362" t="s">
        <v>8694</v>
      </c>
      <c r="C1359" s="352"/>
      <c r="D1359" s="1214"/>
      <c r="E1359" s="1214"/>
      <c r="F1359" s="1200"/>
      <c r="G1359" s="1200"/>
      <c r="H1359" s="356"/>
    </row>
    <row r="1360" spans="1:8" ht="15" thickBot="1" x14ac:dyDescent="0.35">
      <c r="A1360" s="1201"/>
      <c r="B1360" s="363" t="s">
        <v>8695</v>
      </c>
      <c r="C1360" s="351"/>
      <c r="D1360" s="1215"/>
      <c r="E1360" s="1215"/>
      <c r="F1360" s="1201"/>
      <c r="G1360" s="1201"/>
      <c r="H1360" s="357"/>
    </row>
    <row r="1361" spans="1:8" ht="15.6" x14ac:dyDescent="0.3">
      <c r="A1361" s="1199" t="s">
        <v>9528</v>
      </c>
      <c r="B1361" s="362"/>
      <c r="C1361" s="362">
        <v>191896571</v>
      </c>
      <c r="D1361" s="1213" t="s">
        <v>9530</v>
      </c>
      <c r="E1361" s="1213" t="s">
        <v>31</v>
      </c>
      <c r="F1361" s="1199">
        <v>20</v>
      </c>
      <c r="G1361" s="1199" t="s">
        <v>9531</v>
      </c>
      <c r="H1361" s="353"/>
    </row>
    <row r="1362" spans="1:8" ht="41.4" x14ac:dyDescent="0.3">
      <c r="A1362" s="1200"/>
      <c r="B1362" s="362" t="s">
        <v>8699</v>
      </c>
      <c r="C1362" s="362" t="s">
        <v>8704</v>
      </c>
      <c r="D1362" s="1214"/>
      <c r="E1362" s="1214"/>
      <c r="F1362" s="1200"/>
      <c r="G1362" s="1200"/>
      <c r="H1362" s="362" t="s">
        <v>7317</v>
      </c>
    </row>
    <row r="1363" spans="1:8" ht="15.6" x14ac:dyDescent="0.3">
      <c r="A1363" s="1200"/>
      <c r="B1363" s="362" t="s">
        <v>8700</v>
      </c>
      <c r="C1363" s="362"/>
      <c r="D1363" s="1214"/>
      <c r="E1363" s="1214"/>
      <c r="F1363" s="1200"/>
      <c r="G1363" s="1200"/>
      <c r="H1363" s="353" t="s">
        <v>9532</v>
      </c>
    </row>
    <row r="1364" spans="1:8" x14ac:dyDescent="0.3">
      <c r="A1364" s="1200"/>
      <c r="B1364" s="362" t="s">
        <v>9529</v>
      </c>
      <c r="C1364" s="352"/>
      <c r="D1364" s="1214"/>
      <c r="E1364" s="1214"/>
      <c r="F1364" s="1200"/>
      <c r="G1364" s="1200"/>
      <c r="H1364" s="356"/>
    </row>
    <row r="1365" spans="1:8" x14ac:dyDescent="0.3">
      <c r="A1365" s="1200"/>
      <c r="B1365" s="362" t="s">
        <v>8702</v>
      </c>
      <c r="C1365" s="352"/>
      <c r="D1365" s="1214"/>
      <c r="E1365" s="1214"/>
      <c r="F1365" s="1200"/>
      <c r="G1365" s="1200"/>
      <c r="H1365" s="356"/>
    </row>
    <row r="1366" spans="1:8" x14ac:dyDescent="0.3">
      <c r="A1366" s="1200"/>
      <c r="B1366" s="362" t="s">
        <v>8703</v>
      </c>
      <c r="C1366" s="352"/>
      <c r="D1366" s="1214"/>
      <c r="E1366" s="1214"/>
      <c r="F1366" s="1200"/>
      <c r="G1366" s="1200"/>
      <c r="H1366" s="356"/>
    </row>
    <row r="1367" spans="1:8" ht="15" thickBot="1" x14ac:dyDescent="0.35">
      <c r="A1367" s="1201"/>
      <c r="B1367" s="363"/>
      <c r="C1367" s="351"/>
      <c r="D1367" s="1215"/>
      <c r="E1367" s="1215"/>
      <c r="F1367" s="1201"/>
      <c r="G1367" s="1201"/>
      <c r="H1367" s="357"/>
    </row>
    <row r="1368" spans="1:8" ht="15.6" x14ac:dyDescent="0.3">
      <c r="A1368" s="1199" t="s">
        <v>9533</v>
      </c>
      <c r="B1368" s="362"/>
      <c r="C1368" s="18"/>
      <c r="D1368" s="348"/>
      <c r="E1368" s="1199" t="s">
        <v>31</v>
      </c>
      <c r="F1368" s="1199">
        <v>21</v>
      </c>
      <c r="G1368" s="1202">
        <v>43503</v>
      </c>
      <c r="H1368" s="353"/>
    </row>
    <row r="1369" spans="1:8" ht="46.8" x14ac:dyDescent="0.3">
      <c r="A1369" s="1200"/>
      <c r="B1369" s="362" t="s">
        <v>8715</v>
      </c>
      <c r="C1369" s="348">
        <v>191399855</v>
      </c>
      <c r="D1369" s="348" t="s">
        <v>9537</v>
      </c>
      <c r="E1369" s="1200"/>
      <c r="F1369" s="1200"/>
      <c r="G1369" s="1203"/>
      <c r="H1369" s="353" t="s">
        <v>5464</v>
      </c>
    </row>
    <row r="1370" spans="1:8" ht="27.6" x14ac:dyDescent="0.3">
      <c r="A1370" s="1200"/>
      <c r="B1370" s="362" t="s">
        <v>9534</v>
      </c>
      <c r="C1370" s="348" t="s">
        <v>9536</v>
      </c>
      <c r="D1370" s="352"/>
      <c r="E1370" s="1200"/>
      <c r="F1370" s="1200"/>
      <c r="G1370" s="1203"/>
      <c r="H1370" s="348" t="s">
        <v>9538</v>
      </c>
    </row>
    <row r="1371" spans="1:8" ht="15" thickBot="1" x14ac:dyDescent="0.35">
      <c r="A1371" s="1201"/>
      <c r="B1371" s="363" t="s">
        <v>9535</v>
      </c>
      <c r="C1371" s="351"/>
      <c r="D1371" s="351"/>
      <c r="E1371" s="1201"/>
      <c r="F1371" s="1201"/>
      <c r="G1371" s="1204"/>
      <c r="H1371" s="357"/>
    </row>
    <row r="1372" spans="1:8" ht="15.6" x14ac:dyDescent="0.3">
      <c r="A1372" s="1199" t="s">
        <v>9539</v>
      </c>
      <c r="B1372" s="18"/>
      <c r="C1372" s="348"/>
      <c r="D1372" s="348"/>
      <c r="E1372" s="1199" t="s">
        <v>8727</v>
      </c>
      <c r="F1372" s="1199">
        <v>22</v>
      </c>
      <c r="G1372" s="1202">
        <v>43562</v>
      </c>
      <c r="H1372" s="353"/>
    </row>
    <row r="1373" spans="1:8" ht="46.8" x14ac:dyDescent="0.3">
      <c r="A1373" s="1200"/>
      <c r="B1373" s="18" t="s">
        <v>9540</v>
      </c>
      <c r="C1373" s="348">
        <v>191577645</v>
      </c>
      <c r="D1373" s="348" t="s">
        <v>8726</v>
      </c>
      <c r="E1373" s="1200"/>
      <c r="F1373" s="1200"/>
      <c r="G1373" s="1203"/>
      <c r="H1373" s="353" t="s">
        <v>8728</v>
      </c>
    </row>
    <row r="1374" spans="1:8" ht="27.6" x14ac:dyDescent="0.3">
      <c r="A1374" s="1200"/>
      <c r="B1374" s="18" t="s">
        <v>8722</v>
      </c>
      <c r="C1374" s="348" t="s">
        <v>8725</v>
      </c>
      <c r="D1374" s="352"/>
      <c r="E1374" s="1200"/>
      <c r="F1374" s="1200"/>
      <c r="G1374" s="1203"/>
      <c r="H1374" s="348" t="s">
        <v>8729</v>
      </c>
    </row>
    <row r="1375" spans="1:8" x14ac:dyDescent="0.3">
      <c r="A1375" s="1200"/>
      <c r="B1375" s="18" t="s">
        <v>8723</v>
      </c>
      <c r="C1375" s="352"/>
      <c r="D1375" s="352"/>
      <c r="E1375" s="1200"/>
      <c r="F1375" s="1200"/>
      <c r="G1375" s="1203"/>
      <c r="H1375" s="356"/>
    </row>
    <row r="1376" spans="1:8" x14ac:dyDescent="0.3">
      <c r="A1376" s="1200"/>
      <c r="B1376" s="18" t="s">
        <v>8724</v>
      </c>
      <c r="C1376" s="352"/>
      <c r="D1376" s="352"/>
      <c r="E1376" s="1200"/>
      <c r="F1376" s="1200"/>
      <c r="G1376" s="1203"/>
      <c r="H1376" s="356"/>
    </row>
    <row r="1377" spans="1:8" x14ac:dyDescent="0.3">
      <c r="A1377" s="1200"/>
      <c r="B1377" s="18"/>
      <c r="C1377" s="352"/>
      <c r="D1377" s="352"/>
      <c r="E1377" s="1200"/>
      <c r="F1377" s="1200"/>
      <c r="G1377" s="1203"/>
      <c r="H1377" s="356"/>
    </row>
    <row r="1378" spans="1:8" ht="15" thickBot="1" x14ac:dyDescent="0.35">
      <c r="A1378" s="1201"/>
      <c r="B1378" s="21"/>
      <c r="C1378" s="351"/>
      <c r="D1378" s="351"/>
      <c r="E1378" s="1201"/>
      <c r="F1378" s="1201"/>
      <c r="G1378" s="1204"/>
      <c r="H1378" s="357"/>
    </row>
    <row r="1379" spans="1:8" x14ac:dyDescent="0.3">
      <c r="A1379" s="1199" t="s">
        <v>9541</v>
      </c>
      <c r="B1379" s="18"/>
      <c r="C1379" s="348">
        <v>190015511</v>
      </c>
      <c r="D1379" s="1199" t="s">
        <v>8749</v>
      </c>
      <c r="E1379" s="1199" t="s">
        <v>8750</v>
      </c>
      <c r="F1379" s="1199">
        <v>22</v>
      </c>
      <c r="G1379" s="1199" t="s">
        <v>9546</v>
      </c>
      <c r="H1379" s="348"/>
    </row>
    <row r="1380" spans="1:8" ht="46.8" x14ac:dyDescent="0.3">
      <c r="A1380" s="1200"/>
      <c r="B1380" s="18"/>
      <c r="C1380" s="348" t="s">
        <v>8748</v>
      </c>
      <c r="D1380" s="1200"/>
      <c r="E1380" s="1200"/>
      <c r="F1380" s="1200"/>
      <c r="G1380" s="1200"/>
      <c r="H1380" s="353" t="s">
        <v>8728</v>
      </c>
    </row>
    <row r="1381" spans="1:8" ht="15.6" x14ac:dyDescent="0.3">
      <c r="A1381" s="1200"/>
      <c r="B1381" s="18" t="s">
        <v>9545</v>
      </c>
      <c r="C1381" s="352"/>
      <c r="D1381" s="1200"/>
      <c r="E1381" s="1200"/>
      <c r="F1381" s="1200"/>
      <c r="G1381" s="1200"/>
      <c r="H1381" s="353" t="s">
        <v>8751</v>
      </c>
    </row>
    <row r="1382" spans="1:8" x14ac:dyDescent="0.3">
      <c r="A1382" s="1200"/>
      <c r="B1382" s="18" t="s">
        <v>8745</v>
      </c>
      <c r="C1382" s="352"/>
      <c r="D1382" s="1200"/>
      <c r="E1382" s="1200"/>
      <c r="F1382" s="1200"/>
      <c r="G1382" s="1200"/>
      <c r="H1382" s="356"/>
    </row>
    <row r="1383" spans="1:8" x14ac:dyDescent="0.3">
      <c r="A1383" s="1200"/>
      <c r="B1383" s="18" t="s">
        <v>8746</v>
      </c>
      <c r="C1383" s="352"/>
      <c r="D1383" s="1200"/>
      <c r="E1383" s="1200"/>
      <c r="F1383" s="1200"/>
      <c r="G1383" s="1200"/>
      <c r="H1383" s="356"/>
    </row>
    <row r="1384" spans="1:8" x14ac:dyDescent="0.3">
      <c r="A1384" s="1200"/>
      <c r="B1384" s="18" t="s">
        <v>8747</v>
      </c>
      <c r="C1384" s="352"/>
      <c r="D1384" s="1200"/>
      <c r="E1384" s="1200"/>
      <c r="F1384" s="1200"/>
      <c r="G1384" s="1200"/>
      <c r="H1384" s="356"/>
    </row>
    <row r="1385" spans="1:8" x14ac:dyDescent="0.3">
      <c r="A1385" s="1200"/>
      <c r="B1385" s="18"/>
      <c r="C1385" s="352"/>
      <c r="D1385" s="1200"/>
      <c r="E1385" s="1200"/>
      <c r="F1385" s="1200"/>
      <c r="G1385" s="1200"/>
      <c r="H1385" s="356"/>
    </row>
    <row r="1386" spans="1:8" x14ac:dyDescent="0.3">
      <c r="A1386" s="1200"/>
      <c r="B1386" s="18"/>
      <c r="C1386" s="352"/>
      <c r="D1386" s="1200"/>
      <c r="E1386" s="1200"/>
      <c r="F1386" s="1200"/>
      <c r="G1386" s="1200"/>
      <c r="H1386" s="356"/>
    </row>
    <row r="1387" spans="1:8" ht="15" thickBot="1" x14ac:dyDescent="0.35">
      <c r="A1387" s="1201"/>
      <c r="B1387" s="21"/>
      <c r="C1387" s="351"/>
      <c r="D1387" s="1201"/>
      <c r="E1387" s="1201"/>
      <c r="F1387" s="1201"/>
      <c r="G1387" s="1201"/>
      <c r="H1387" s="357"/>
    </row>
    <row r="1388" spans="1:8" x14ac:dyDescent="0.3">
      <c r="A1388" s="1199" t="s">
        <v>9544</v>
      </c>
      <c r="B1388" s="18"/>
      <c r="C1388" s="348"/>
      <c r="D1388" s="348"/>
      <c r="E1388" s="1199" t="s">
        <v>8804</v>
      </c>
      <c r="F1388" s="1199">
        <v>23</v>
      </c>
      <c r="G1388" s="1199" t="s">
        <v>9550</v>
      </c>
      <c r="H1388" s="348"/>
    </row>
    <row r="1389" spans="1:8" ht="46.8" x14ac:dyDescent="0.3">
      <c r="A1389" s="1200"/>
      <c r="B1389" s="18"/>
      <c r="C1389" s="348">
        <v>191754904</v>
      </c>
      <c r="D1389" s="348" t="s">
        <v>8803</v>
      </c>
      <c r="E1389" s="1200"/>
      <c r="F1389" s="1200"/>
      <c r="G1389" s="1200"/>
      <c r="H1389" s="353" t="s">
        <v>7317</v>
      </c>
    </row>
    <row r="1390" spans="1:8" ht="27.6" x14ac:dyDescent="0.3">
      <c r="A1390" s="1200"/>
      <c r="B1390" s="18"/>
      <c r="C1390" s="348" t="s">
        <v>8802</v>
      </c>
      <c r="D1390" s="352"/>
      <c r="E1390" s="1200"/>
      <c r="F1390" s="1200"/>
      <c r="G1390" s="1200"/>
      <c r="H1390" s="348" t="s">
        <v>8805</v>
      </c>
    </row>
    <row r="1391" spans="1:8" x14ac:dyDescent="0.3">
      <c r="A1391" s="1200"/>
      <c r="B1391" s="18"/>
      <c r="C1391" s="352"/>
      <c r="D1391" s="352"/>
      <c r="E1391" s="1200"/>
      <c r="F1391" s="1200"/>
      <c r="G1391" s="1200"/>
      <c r="H1391" s="356"/>
    </row>
    <row r="1392" spans="1:8" x14ac:dyDescent="0.3">
      <c r="A1392" s="1200"/>
      <c r="B1392" s="18" t="s">
        <v>9548</v>
      </c>
      <c r="C1392" s="352"/>
      <c r="D1392" s="352"/>
      <c r="E1392" s="1200"/>
      <c r="F1392" s="1200"/>
      <c r="G1392" s="1200"/>
      <c r="H1392" s="356"/>
    </row>
    <row r="1393" spans="1:8" x14ac:dyDescent="0.3">
      <c r="A1393" s="1200"/>
      <c r="B1393" s="18" t="s">
        <v>9549</v>
      </c>
      <c r="C1393" s="352"/>
      <c r="D1393" s="352"/>
      <c r="E1393" s="1200"/>
      <c r="F1393" s="1200"/>
      <c r="G1393" s="1200"/>
      <c r="H1393" s="356"/>
    </row>
    <row r="1394" spans="1:8" x14ac:dyDescent="0.3">
      <c r="A1394" s="1200"/>
      <c r="B1394" s="18"/>
      <c r="C1394" s="352"/>
      <c r="D1394" s="352"/>
      <c r="E1394" s="1200"/>
      <c r="F1394" s="1200"/>
      <c r="G1394" s="1200"/>
      <c r="H1394" s="356"/>
    </row>
    <row r="1395" spans="1:8" x14ac:dyDescent="0.3">
      <c r="A1395" s="1200"/>
      <c r="B1395" s="18"/>
      <c r="C1395" s="352"/>
      <c r="D1395" s="352"/>
      <c r="E1395" s="1200"/>
      <c r="F1395" s="1200"/>
      <c r="G1395" s="1200"/>
      <c r="H1395" s="356"/>
    </row>
    <row r="1396" spans="1:8" ht="15" thickBot="1" x14ac:dyDescent="0.35">
      <c r="A1396" s="1201"/>
      <c r="B1396" s="21"/>
      <c r="C1396" s="351"/>
      <c r="D1396" s="351"/>
      <c r="E1396" s="1201"/>
      <c r="F1396" s="1201"/>
      <c r="G1396" s="1201"/>
      <c r="H1396" s="357"/>
    </row>
    <row r="1397" spans="1:8" x14ac:dyDescent="0.3">
      <c r="A1397" s="1199" t="s">
        <v>9547</v>
      </c>
      <c r="B1397" s="18"/>
      <c r="C1397" s="18">
        <v>191216240</v>
      </c>
      <c r="D1397" s="1216" t="s">
        <v>8809</v>
      </c>
      <c r="E1397" s="1216" t="s">
        <v>8810</v>
      </c>
      <c r="F1397" s="1216">
        <v>23</v>
      </c>
      <c r="G1397" s="1219">
        <v>43624</v>
      </c>
      <c r="H1397" s="18"/>
    </row>
    <row r="1398" spans="1:8" ht="27.6" x14ac:dyDescent="0.3">
      <c r="A1398" s="1200"/>
      <c r="B1398" s="18"/>
      <c r="C1398" s="18" t="s">
        <v>8808</v>
      </c>
      <c r="D1398" s="1217"/>
      <c r="E1398" s="1217"/>
      <c r="F1398" s="1217"/>
      <c r="G1398" s="1220"/>
      <c r="H1398" s="18"/>
    </row>
    <row r="1399" spans="1:8" x14ac:dyDescent="0.3">
      <c r="A1399" s="1200"/>
      <c r="B1399" s="18"/>
      <c r="C1399" s="352"/>
      <c r="D1399" s="1217"/>
      <c r="E1399" s="1217"/>
      <c r="F1399" s="1217"/>
      <c r="G1399" s="1220"/>
      <c r="H1399" s="18"/>
    </row>
    <row r="1400" spans="1:8" x14ac:dyDescent="0.3">
      <c r="A1400" s="1200"/>
      <c r="B1400" s="18" t="s">
        <v>9542</v>
      </c>
      <c r="C1400" s="352"/>
      <c r="D1400" s="1217"/>
      <c r="E1400" s="1217"/>
      <c r="F1400" s="1217"/>
      <c r="G1400" s="1220"/>
      <c r="H1400" s="18"/>
    </row>
    <row r="1401" spans="1:8" ht="46.8" x14ac:dyDescent="0.3">
      <c r="A1401" s="1200"/>
      <c r="B1401" s="18" t="s">
        <v>9543</v>
      </c>
      <c r="C1401" s="352"/>
      <c r="D1401" s="1217"/>
      <c r="E1401" s="1217"/>
      <c r="F1401" s="1217"/>
      <c r="G1401" s="1220"/>
      <c r="H1401" s="86" t="s">
        <v>7317</v>
      </c>
    </row>
    <row r="1402" spans="1:8" ht="15.6" x14ac:dyDescent="0.3">
      <c r="A1402" s="1200"/>
      <c r="B1402" s="18" t="s">
        <v>8806</v>
      </c>
      <c r="C1402" s="352"/>
      <c r="D1402" s="1217"/>
      <c r="E1402" s="1217"/>
      <c r="F1402" s="1217"/>
      <c r="G1402" s="1220"/>
      <c r="H1402" s="86" t="s">
        <v>8811</v>
      </c>
    </row>
    <row r="1403" spans="1:8" x14ac:dyDescent="0.3">
      <c r="A1403" s="1200"/>
      <c r="B1403" s="18" t="s">
        <v>8807</v>
      </c>
      <c r="C1403" s="352"/>
      <c r="D1403" s="1217"/>
      <c r="E1403" s="1217"/>
      <c r="F1403" s="1217"/>
      <c r="G1403" s="1220"/>
      <c r="H1403" s="356"/>
    </row>
    <row r="1404" spans="1:8" x14ac:dyDescent="0.3">
      <c r="A1404" s="1200"/>
      <c r="B1404" s="18"/>
      <c r="C1404" s="352"/>
      <c r="D1404" s="1217"/>
      <c r="E1404" s="1217"/>
      <c r="F1404" s="1217"/>
      <c r="G1404" s="1220"/>
      <c r="H1404" s="356"/>
    </row>
    <row r="1405" spans="1:8" x14ac:dyDescent="0.3">
      <c r="A1405" s="1200"/>
      <c r="B1405" s="18"/>
      <c r="C1405" s="352"/>
      <c r="D1405" s="1217"/>
      <c r="E1405" s="1217"/>
      <c r="F1405" s="1217"/>
      <c r="G1405" s="1220"/>
      <c r="H1405" s="356"/>
    </row>
    <row r="1406" spans="1:8" x14ac:dyDescent="0.3">
      <c r="A1406" s="1200"/>
      <c r="B1406" s="18"/>
      <c r="C1406" s="352"/>
      <c r="D1406" s="1217"/>
      <c r="E1406" s="1217"/>
      <c r="F1406" s="1217"/>
      <c r="G1406" s="1220"/>
      <c r="H1406" s="356"/>
    </row>
    <row r="1407" spans="1:8" ht="15" thickBot="1" x14ac:dyDescent="0.35">
      <c r="A1407" s="1201"/>
      <c r="B1407" s="21"/>
      <c r="C1407" s="351"/>
      <c r="D1407" s="1218"/>
      <c r="E1407" s="1218"/>
      <c r="F1407" s="1218"/>
      <c r="G1407" s="1221"/>
      <c r="H1407" s="357"/>
    </row>
    <row r="1408" spans="1:8" ht="103.5" customHeight="1" x14ac:dyDescent="0.3">
      <c r="A1408" s="1199" t="s">
        <v>9551</v>
      </c>
      <c r="B1408" s="1216" t="s">
        <v>9553</v>
      </c>
      <c r="C1408" s="1199" t="s">
        <v>8812</v>
      </c>
      <c r="D1408" s="1199" t="s">
        <v>8813</v>
      </c>
      <c r="E1408" s="1199" t="s">
        <v>8735</v>
      </c>
      <c r="F1408" s="1199">
        <v>23</v>
      </c>
      <c r="G1408" s="1199" t="s">
        <v>9554</v>
      </c>
      <c r="H1408" s="353" t="s">
        <v>7317</v>
      </c>
    </row>
    <row r="1409" spans="1:8" ht="16.2" thickBot="1" x14ac:dyDescent="0.35">
      <c r="A1409" s="1201"/>
      <c r="B1409" s="1218"/>
      <c r="C1409" s="1201"/>
      <c r="D1409" s="1201"/>
      <c r="E1409" s="1201"/>
      <c r="F1409" s="1201"/>
      <c r="G1409" s="1201"/>
      <c r="H1409" s="354" t="s">
        <v>8814</v>
      </c>
    </row>
    <row r="1410" spans="1:8" ht="46.8" x14ac:dyDescent="0.3">
      <c r="A1410" s="1199" t="s">
        <v>9552</v>
      </c>
      <c r="B1410" s="18"/>
      <c r="C1410" s="1199" t="s">
        <v>8818</v>
      </c>
      <c r="D1410" s="1199" t="s">
        <v>8819</v>
      </c>
      <c r="E1410" s="1199" t="s">
        <v>8820</v>
      </c>
      <c r="F1410" s="1199">
        <v>23</v>
      </c>
      <c r="G1410" s="1199" t="s">
        <v>9557</v>
      </c>
      <c r="H1410" s="353" t="s">
        <v>7317</v>
      </c>
    </row>
    <row r="1411" spans="1:8" ht="15.6" x14ac:dyDescent="0.3">
      <c r="A1411" s="1200"/>
      <c r="B1411" s="18" t="s">
        <v>9556</v>
      </c>
      <c r="C1411" s="1200"/>
      <c r="D1411" s="1200"/>
      <c r="E1411" s="1200"/>
      <c r="F1411" s="1200"/>
      <c r="G1411" s="1200"/>
      <c r="H1411" s="353" t="s">
        <v>8821</v>
      </c>
    </row>
    <row r="1412" spans="1:8" x14ac:dyDescent="0.3">
      <c r="A1412" s="1200"/>
      <c r="B1412" s="18" t="s">
        <v>8815</v>
      </c>
      <c r="C1412" s="1200"/>
      <c r="D1412" s="1200"/>
      <c r="E1412" s="1200"/>
      <c r="F1412" s="1200"/>
      <c r="G1412" s="1200"/>
      <c r="H1412" s="356"/>
    </row>
    <row r="1413" spans="1:8" x14ac:dyDescent="0.3">
      <c r="A1413" s="1200"/>
      <c r="B1413" s="18" t="s">
        <v>8816</v>
      </c>
      <c r="C1413" s="1200"/>
      <c r="D1413" s="1200"/>
      <c r="E1413" s="1200"/>
      <c r="F1413" s="1200"/>
      <c r="G1413" s="1200"/>
      <c r="H1413" s="356"/>
    </row>
    <row r="1414" spans="1:8" x14ac:dyDescent="0.3">
      <c r="A1414" s="1200"/>
      <c r="B1414" s="18" t="s">
        <v>8817</v>
      </c>
      <c r="C1414" s="1200"/>
      <c r="D1414" s="1200"/>
      <c r="E1414" s="1200"/>
      <c r="F1414" s="1200"/>
      <c r="G1414" s="1200"/>
      <c r="H1414" s="356"/>
    </row>
    <row r="1415" spans="1:8" ht="15" thickBot="1" x14ac:dyDescent="0.35">
      <c r="A1415" s="1201"/>
      <c r="B1415" s="349"/>
      <c r="C1415" s="1201"/>
      <c r="D1415" s="1201"/>
      <c r="E1415" s="1201"/>
      <c r="F1415" s="1201"/>
      <c r="G1415" s="1201"/>
      <c r="H1415" s="357"/>
    </row>
    <row r="1416" spans="1:8" ht="46.8" x14ac:dyDescent="0.3">
      <c r="A1416" s="1199" t="s">
        <v>9555</v>
      </c>
      <c r="B1416" s="18" t="s">
        <v>9559</v>
      </c>
      <c r="C1416" s="1199" t="s">
        <v>8824</v>
      </c>
      <c r="D1416" s="1199" t="s">
        <v>8825</v>
      </c>
      <c r="E1416" s="1199" t="s">
        <v>8826</v>
      </c>
      <c r="F1416" s="1199">
        <v>23</v>
      </c>
      <c r="G1416" s="1199" t="s">
        <v>9561</v>
      </c>
      <c r="H1416" s="353" t="s">
        <v>7317</v>
      </c>
    </row>
    <row r="1417" spans="1:8" ht="15.6" x14ac:dyDescent="0.3">
      <c r="A1417" s="1200"/>
      <c r="B1417" s="18" t="s">
        <v>9560</v>
      </c>
      <c r="C1417" s="1200"/>
      <c r="D1417" s="1200"/>
      <c r="E1417" s="1200"/>
      <c r="F1417" s="1200"/>
      <c r="G1417" s="1200"/>
      <c r="H1417" s="353" t="s">
        <v>8827</v>
      </c>
    </row>
    <row r="1418" spans="1:8" x14ac:dyDescent="0.3">
      <c r="A1418" s="1200"/>
      <c r="B1418" s="18" t="s">
        <v>8822</v>
      </c>
      <c r="C1418" s="1200"/>
      <c r="D1418" s="1200"/>
      <c r="E1418" s="1200"/>
      <c r="F1418" s="1200"/>
      <c r="G1418" s="1200"/>
      <c r="H1418" s="356"/>
    </row>
    <row r="1419" spans="1:8" x14ac:dyDescent="0.3">
      <c r="A1419" s="1200"/>
      <c r="B1419" s="18" t="s">
        <v>8823</v>
      </c>
      <c r="C1419" s="1200"/>
      <c r="D1419" s="1200"/>
      <c r="E1419" s="1200"/>
      <c r="F1419" s="1200"/>
      <c r="G1419" s="1200"/>
      <c r="H1419" s="356"/>
    </row>
    <row r="1420" spans="1:8" ht="15" thickBot="1" x14ac:dyDescent="0.35">
      <c r="A1420" s="1201"/>
      <c r="B1420" s="21"/>
      <c r="C1420" s="1201"/>
      <c r="D1420" s="1201"/>
      <c r="E1420" s="1201"/>
      <c r="F1420" s="1201"/>
      <c r="G1420" s="1201"/>
      <c r="H1420" s="357"/>
    </row>
    <row r="1421" spans="1:8" ht="29.25" customHeight="1" thickBot="1" x14ac:dyDescent="0.35">
      <c r="A1421" s="367"/>
      <c r="B1421" s="1211" t="s">
        <v>10198</v>
      </c>
      <c r="C1421" s="1212"/>
      <c r="D1421" s="367"/>
      <c r="E1421" s="367"/>
      <c r="F1421" s="451"/>
      <c r="G1421" s="370"/>
      <c r="H1421" s="371"/>
    </row>
    <row r="1422" spans="1:8" ht="15.6" x14ac:dyDescent="0.3">
      <c r="A1422" s="1199" t="s">
        <v>9477</v>
      </c>
      <c r="B1422" s="18"/>
      <c r="C1422" s="343">
        <v>44191002319</v>
      </c>
      <c r="D1422" s="1205" t="s">
        <v>9447</v>
      </c>
      <c r="E1422" s="1199" t="s">
        <v>9448</v>
      </c>
      <c r="F1422" s="1199">
        <v>24</v>
      </c>
      <c r="G1422" s="1199" t="s">
        <v>10199</v>
      </c>
      <c r="H1422" s="453"/>
    </row>
    <row r="1423" spans="1:8" ht="46.8" x14ac:dyDescent="0.3">
      <c r="A1423" s="1200"/>
      <c r="B1423" s="409" t="s">
        <v>10212</v>
      </c>
      <c r="C1423" s="418" t="s">
        <v>9445</v>
      </c>
      <c r="D1423" s="1206"/>
      <c r="E1423" s="1200"/>
      <c r="F1423" s="1200"/>
      <c r="G1423" s="1200"/>
      <c r="H1423" s="453" t="s">
        <v>7317</v>
      </c>
    </row>
    <row r="1424" spans="1:8" ht="27.6" x14ac:dyDescent="0.3">
      <c r="A1424" s="1200"/>
      <c r="B1424" s="18" t="s">
        <v>9441</v>
      </c>
      <c r="C1424" s="418" t="s">
        <v>9446</v>
      </c>
      <c r="D1424" s="1206"/>
      <c r="E1424" s="1200"/>
      <c r="F1424" s="1200"/>
      <c r="G1424" s="1200"/>
      <c r="H1424" s="453" t="s">
        <v>9449</v>
      </c>
    </row>
    <row r="1425" spans="1:8" x14ac:dyDescent="0.3">
      <c r="A1425" s="1200"/>
      <c r="B1425" s="18" t="s">
        <v>9442</v>
      </c>
      <c r="C1425" s="421"/>
      <c r="D1425" s="1206"/>
      <c r="E1425" s="1200"/>
      <c r="F1425" s="1200"/>
      <c r="G1425" s="1200"/>
      <c r="H1425" s="356"/>
    </row>
    <row r="1426" spans="1:8" x14ac:dyDescent="0.3">
      <c r="A1426" s="1200"/>
      <c r="B1426" s="18" t="s">
        <v>9443</v>
      </c>
      <c r="C1426" s="421"/>
      <c r="D1426" s="1206"/>
      <c r="E1426" s="1200"/>
      <c r="F1426" s="1200"/>
      <c r="G1426" s="1200"/>
      <c r="H1426" s="356"/>
    </row>
    <row r="1427" spans="1:8" x14ac:dyDescent="0.3">
      <c r="A1427" s="1200"/>
      <c r="B1427" s="18" t="s">
        <v>9444</v>
      </c>
      <c r="C1427" s="421"/>
      <c r="D1427" s="1206"/>
      <c r="E1427" s="1200"/>
      <c r="F1427" s="1200"/>
      <c r="G1427" s="1200"/>
      <c r="H1427" s="356"/>
    </row>
    <row r="1428" spans="1:8" ht="15" thickBot="1" x14ac:dyDescent="0.35">
      <c r="A1428" s="1201"/>
      <c r="B1428" s="21"/>
      <c r="C1428" s="420"/>
      <c r="D1428" s="1207"/>
      <c r="E1428" s="1201"/>
      <c r="F1428" s="1201"/>
      <c r="G1428" s="1201"/>
      <c r="H1428" s="357"/>
    </row>
    <row r="1429" spans="1:8" x14ac:dyDescent="0.3">
      <c r="A1429" s="1199" t="s">
        <v>9479</v>
      </c>
      <c r="B1429" s="18"/>
      <c r="C1429" s="418">
        <v>191914214</v>
      </c>
      <c r="D1429" s="1199" t="s">
        <v>9454</v>
      </c>
      <c r="E1429" s="1199" t="s">
        <v>8735</v>
      </c>
      <c r="F1429" s="452"/>
      <c r="G1429" s="1199" t="s">
        <v>10201</v>
      </c>
      <c r="H1429" s="452"/>
    </row>
    <row r="1430" spans="1:8" ht="46.8" x14ac:dyDescent="0.3">
      <c r="A1430" s="1200"/>
      <c r="B1430" s="409" t="s">
        <v>9473</v>
      </c>
      <c r="C1430" s="418" t="s">
        <v>10200</v>
      </c>
      <c r="D1430" s="1200"/>
      <c r="E1430" s="1200"/>
      <c r="F1430" s="452">
        <v>24</v>
      </c>
      <c r="G1430" s="1200"/>
      <c r="H1430" s="453" t="s">
        <v>7317</v>
      </c>
    </row>
    <row r="1431" spans="1:8" ht="15.6" x14ac:dyDescent="0.3">
      <c r="A1431" s="1200"/>
      <c r="B1431" s="18" t="s">
        <v>9450</v>
      </c>
      <c r="C1431" s="421"/>
      <c r="D1431" s="1200"/>
      <c r="E1431" s="1200"/>
      <c r="F1431" s="454"/>
      <c r="G1431" s="1200"/>
      <c r="H1431" s="453" t="s">
        <v>9455</v>
      </c>
    </row>
    <row r="1432" spans="1:8" x14ac:dyDescent="0.3">
      <c r="A1432" s="1200"/>
      <c r="B1432" s="18" t="s">
        <v>9451</v>
      </c>
      <c r="C1432" s="421"/>
      <c r="D1432" s="1200"/>
      <c r="E1432" s="1200"/>
      <c r="F1432" s="454"/>
      <c r="G1432" s="1200"/>
      <c r="H1432" s="356"/>
    </row>
    <row r="1433" spans="1:8" x14ac:dyDescent="0.3">
      <c r="A1433" s="1200"/>
      <c r="B1433" s="18" t="s">
        <v>9452</v>
      </c>
      <c r="C1433" s="421"/>
      <c r="D1433" s="1200"/>
      <c r="E1433" s="1200"/>
      <c r="F1433" s="454"/>
      <c r="G1433" s="1200"/>
      <c r="H1433" s="356"/>
    </row>
    <row r="1434" spans="1:8" ht="15" thickBot="1" x14ac:dyDescent="0.35">
      <c r="A1434" s="1201"/>
      <c r="B1434" s="21"/>
      <c r="C1434" s="420"/>
      <c r="D1434" s="1201"/>
      <c r="E1434" s="1201"/>
      <c r="F1434" s="455"/>
      <c r="G1434" s="1201"/>
      <c r="H1434" s="357"/>
    </row>
    <row r="1435" spans="1:8" ht="16.8" x14ac:dyDescent="0.3">
      <c r="A1435" s="1199" t="s">
        <v>9480</v>
      </c>
      <c r="B1435" s="409" t="s">
        <v>9474</v>
      </c>
      <c r="C1435" s="418">
        <v>191770185</v>
      </c>
      <c r="D1435" s="1199" t="s">
        <v>9461</v>
      </c>
      <c r="E1435" s="1199" t="s">
        <v>9462</v>
      </c>
      <c r="F1435" s="83"/>
      <c r="G1435" s="1199" t="s">
        <v>10201</v>
      </c>
      <c r="H1435" s="452"/>
    </row>
    <row r="1436" spans="1:8" ht="46.8" x14ac:dyDescent="0.3">
      <c r="A1436" s="1200"/>
      <c r="B1436" s="18" t="s">
        <v>10213</v>
      </c>
      <c r="C1436" s="418" t="s">
        <v>9459</v>
      </c>
      <c r="D1436" s="1200"/>
      <c r="E1436" s="1200"/>
      <c r="F1436" s="452">
        <v>24</v>
      </c>
      <c r="G1436" s="1200"/>
      <c r="H1436" s="453" t="s">
        <v>7317</v>
      </c>
    </row>
    <row r="1437" spans="1:8" ht="15.6" x14ac:dyDescent="0.3">
      <c r="A1437" s="1200"/>
      <c r="B1437" s="18" t="s">
        <v>9456</v>
      </c>
      <c r="C1437" s="418" t="s">
        <v>9460</v>
      </c>
      <c r="D1437" s="1200"/>
      <c r="E1437" s="1200"/>
      <c r="F1437" s="454"/>
      <c r="G1437" s="1200"/>
      <c r="H1437" s="453" t="s">
        <v>9463</v>
      </c>
    </row>
    <row r="1438" spans="1:8" x14ac:dyDescent="0.3">
      <c r="A1438" s="1200"/>
      <c r="B1438" s="18" t="s">
        <v>9457</v>
      </c>
      <c r="C1438" s="421"/>
      <c r="D1438" s="1200"/>
      <c r="E1438" s="1200"/>
      <c r="F1438" s="454"/>
      <c r="G1438" s="1200"/>
      <c r="H1438" s="356"/>
    </row>
    <row r="1439" spans="1:8" ht="15" thickBot="1" x14ac:dyDescent="0.35">
      <c r="A1439" s="1201"/>
      <c r="B1439" s="21" t="s">
        <v>9458</v>
      </c>
      <c r="C1439" s="420"/>
      <c r="D1439" s="1201"/>
      <c r="E1439" s="1201"/>
      <c r="F1439" s="455"/>
      <c r="G1439" s="1201"/>
      <c r="H1439" s="357"/>
    </row>
    <row r="1440" spans="1:8" x14ac:dyDescent="0.3">
      <c r="A1440" s="1199" t="s">
        <v>9482</v>
      </c>
      <c r="B1440" s="409" t="s">
        <v>9476</v>
      </c>
      <c r="C1440" s="418">
        <v>191243017</v>
      </c>
      <c r="D1440" s="1199" t="s">
        <v>9469</v>
      </c>
      <c r="E1440" s="1199" t="s">
        <v>9470</v>
      </c>
      <c r="F1440" s="18"/>
      <c r="G1440" s="1199" t="s">
        <v>10202</v>
      </c>
      <c r="H1440" s="452"/>
    </row>
    <row r="1441" spans="1:8" ht="46.8" x14ac:dyDescent="0.3">
      <c r="A1441" s="1200"/>
      <c r="B1441" s="18" t="s">
        <v>9464</v>
      </c>
      <c r="C1441" s="419">
        <v>40790</v>
      </c>
      <c r="D1441" s="1200"/>
      <c r="E1441" s="1200"/>
      <c r="F1441" s="452">
        <v>24</v>
      </c>
      <c r="G1441" s="1200"/>
      <c r="H1441" s="453" t="s">
        <v>7317</v>
      </c>
    </row>
    <row r="1442" spans="1:8" ht="15.6" x14ac:dyDescent="0.3">
      <c r="A1442" s="1200"/>
      <c r="B1442" s="18" t="s">
        <v>9465</v>
      </c>
      <c r="C1442" s="418" t="s">
        <v>9460</v>
      </c>
      <c r="D1442" s="1200"/>
      <c r="E1442" s="1200"/>
      <c r="F1442" s="454"/>
      <c r="G1442" s="1200"/>
      <c r="H1442" s="453" t="s">
        <v>9471</v>
      </c>
    </row>
    <row r="1443" spans="1:8" x14ac:dyDescent="0.3">
      <c r="A1443" s="1200"/>
      <c r="B1443" s="18" t="s">
        <v>9466</v>
      </c>
      <c r="C1443" s="421"/>
      <c r="D1443" s="1200"/>
      <c r="E1443" s="1200"/>
      <c r="F1443" s="454"/>
      <c r="G1443" s="1200"/>
      <c r="H1443" s="356"/>
    </row>
    <row r="1444" spans="1:8" x14ac:dyDescent="0.3">
      <c r="A1444" s="1200"/>
      <c r="B1444" s="18" t="s">
        <v>9467</v>
      </c>
      <c r="C1444" s="421"/>
      <c r="D1444" s="1200"/>
      <c r="E1444" s="1200"/>
      <c r="F1444" s="454"/>
      <c r="G1444" s="1200"/>
      <c r="H1444" s="356"/>
    </row>
    <row r="1445" spans="1:8" ht="15" thickBot="1" x14ac:dyDescent="0.35">
      <c r="A1445" s="1201"/>
      <c r="B1445" s="21" t="s">
        <v>9468</v>
      </c>
      <c r="C1445" s="420"/>
      <c r="D1445" s="1201"/>
      <c r="E1445" s="1201"/>
      <c r="F1445" s="455"/>
      <c r="G1445" s="1201"/>
      <c r="H1445" s="357"/>
    </row>
    <row r="1446" spans="1:8" x14ac:dyDescent="0.3">
      <c r="A1446" s="1199" t="s">
        <v>9483</v>
      </c>
      <c r="B1446" s="409" t="s">
        <v>10214</v>
      </c>
      <c r="C1446" s="343">
        <v>191732642</v>
      </c>
      <c r="D1446" s="1205" t="s">
        <v>9594</v>
      </c>
      <c r="E1446" s="1199" t="s">
        <v>8735</v>
      </c>
      <c r="F1446" s="1199">
        <v>25</v>
      </c>
      <c r="G1446" s="1202">
        <v>43656</v>
      </c>
      <c r="H1446" s="343"/>
    </row>
    <row r="1447" spans="1:8" ht="41.4" x14ac:dyDescent="0.3">
      <c r="A1447" s="1200"/>
      <c r="B1447" s="18" t="s">
        <v>9587</v>
      </c>
      <c r="C1447" s="343"/>
      <c r="D1447" s="1206"/>
      <c r="E1447" s="1200"/>
      <c r="F1447" s="1200"/>
      <c r="G1447" s="1203"/>
      <c r="H1447" s="343" t="s">
        <v>7317</v>
      </c>
    </row>
    <row r="1448" spans="1:8" x14ac:dyDescent="0.3">
      <c r="A1448" s="1200"/>
      <c r="B1448" s="18" t="s">
        <v>9588</v>
      </c>
      <c r="C1448" s="343" t="s">
        <v>9593</v>
      </c>
      <c r="D1448" s="1206"/>
      <c r="E1448" s="1200"/>
      <c r="F1448" s="1200"/>
      <c r="G1448" s="1203"/>
      <c r="H1448" s="343" t="s">
        <v>9595</v>
      </c>
    </row>
    <row r="1449" spans="1:8" x14ac:dyDescent="0.3">
      <c r="A1449" s="1200"/>
      <c r="B1449" s="18" t="s">
        <v>9589</v>
      </c>
      <c r="C1449" s="421"/>
      <c r="D1449" s="1206"/>
      <c r="E1449" s="1200"/>
      <c r="F1449" s="1200"/>
      <c r="G1449" s="1203"/>
      <c r="H1449" s="356"/>
    </row>
    <row r="1450" spans="1:8" x14ac:dyDescent="0.3">
      <c r="A1450" s="1200"/>
      <c r="B1450" s="18" t="s">
        <v>9590</v>
      </c>
      <c r="C1450" s="421"/>
      <c r="D1450" s="1206"/>
      <c r="E1450" s="1200"/>
      <c r="F1450" s="1200"/>
      <c r="G1450" s="1203"/>
      <c r="H1450" s="356"/>
    </row>
    <row r="1451" spans="1:8" x14ac:dyDescent="0.3">
      <c r="A1451" s="1200"/>
      <c r="B1451" s="18" t="s">
        <v>9591</v>
      </c>
      <c r="C1451" s="421"/>
      <c r="D1451" s="1206"/>
      <c r="E1451" s="1200"/>
      <c r="F1451" s="1200"/>
      <c r="G1451" s="1203"/>
      <c r="H1451" s="356"/>
    </row>
    <row r="1452" spans="1:8" ht="15" thickBot="1" x14ac:dyDescent="0.35">
      <c r="A1452" s="1201"/>
      <c r="B1452" s="21" t="s">
        <v>9592</v>
      </c>
      <c r="C1452" s="420"/>
      <c r="D1452" s="1207"/>
      <c r="E1452" s="1201"/>
      <c r="F1452" s="1201"/>
      <c r="G1452" s="1204"/>
      <c r="H1452" s="357"/>
    </row>
    <row r="1453" spans="1:8" x14ac:dyDescent="0.3">
      <c r="A1453" s="1199" t="s">
        <v>9485</v>
      </c>
      <c r="B1453" s="409" t="s">
        <v>9618</v>
      </c>
      <c r="C1453" s="343">
        <v>191845371</v>
      </c>
      <c r="D1453" s="1205" t="s">
        <v>9598</v>
      </c>
      <c r="E1453" s="1205" t="s">
        <v>9599</v>
      </c>
      <c r="F1453" s="1199">
        <v>25</v>
      </c>
      <c r="G1453" s="1202">
        <v>43687</v>
      </c>
      <c r="H1453" s="452"/>
    </row>
    <row r="1454" spans="1:8" ht="41.4" x14ac:dyDescent="0.3">
      <c r="A1454" s="1200"/>
      <c r="B1454" s="18" t="s">
        <v>9596</v>
      </c>
      <c r="C1454" s="343" t="s">
        <v>9597</v>
      </c>
      <c r="D1454" s="1206"/>
      <c r="E1454" s="1206"/>
      <c r="F1454" s="1200"/>
      <c r="G1454" s="1203"/>
      <c r="H1454" s="343" t="s">
        <v>7317</v>
      </c>
    </row>
    <row r="1455" spans="1:8" ht="15" thickBot="1" x14ac:dyDescent="0.35">
      <c r="A1455" s="1201"/>
      <c r="B1455" s="420"/>
      <c r="C1455" s="420"/>
      <c r="D1455" s="1207"/>
      <c r="E1455" s="1207"/>
      <c r="F1455" s="1201"/>
      <c r="G1455" s="1204"/>
      <c r="H1455" s="458" t="s">
        <v>9600</v>
      </c>
    </row>
    <row r="1456" spans="1:8" ht="15.6" x14ac:dyDescent="0.3">
      <c r="A1456" s="1199" t="s">
        <v>9487</v>
      </c>
      <c r="B1456" s="409" t="s">
        <v>9619</v>
      </c>
      <c r="C1456" s="418">
        <v>191910387</v>
      </c>
      <c r="D1456" s="1199" t="s">
        <v>9607</v>
      </c>
      <c r="E1456" s="1199" t="s">
        <v>9608</v>
      </c>
      <c r="F1456" s="1199">
        <v>25</v>
      </c>
      <c r="G1456" s="1199" t="s">
        <v>10203</v>
      </c>
      <c r="H1456" s="453"/>
    </row>
    <row r="1457" spans="1:8" ht="46.8" x14ac:dyDescent="0.3">
      <c r="A1457" s="1200"/>
      <c r="B1457" s="18" t="s">
        <v>9601</v>
      </c>
      <c r="C1457" s="418" t="s">
        <v>9606</v>
      </c>
      <c r="D1457" s="1200"/>
      <c r="E1457" s="1200"/>
      <c r="F1457" s="1200"/>
      <c r="G1457" s="1200"/>
      <c r="H1457" s="453" t="s">
        <v>7317</v>
      </c>
    </row>
    <row r="1458" spans="1:8" ht="15.6" x14ac:dyDescent="0.3">
      <c r="A1458" s="1200"/>
      <c r="B1458" s="18" t="s">
        <v>9602</v>
      </c>
      <c r="C1458" s="418" t="s">
        <v>9460</v>
      </c>
      <c r="D1458" s="1200"/>
      <c r="E1458" s="1200"/>
      <c r="F1458" s="1200"/>
      <c r="G1458" s="1200"/>
      <c r="H1458" s="453" t="s">
        <v>9609</v>
      </c>
    </row>
    <row r="1459" spans="1:8" x14ac:dyDescent="0.3">
      <c r="A1459" s="1200"/>
      <c r="B1459" s="18" t="s">
        <v>9603</v>
      </c>
      <c r="C1459" s="421"/>
      <c r="D1459" s="1200"/>
      <c r="E1459" s="1200"/>
      <c r="F1459" s="1200"/>
      <c r="G1459" s="1200"/>
      <c r="H1459" s="356"/>
    </row>
    <row r="1460" spans="1:8" x14ac:dyDescent="0.3">
      <c r="A1460" s="1200"/>
      <c r="B1460" s="18" t="s">
        <v>9604</v>
      </c>
      <c r="C1460" s="421"/>
      <c r="D1460" s="1200"/>
      <c r="E1460" s="1200"/>
      <c r="F1460" s="1200"/>
      <c r="G1460" s="1200"/>
      <c r="H1460" s="356"/>
    </row>
    <row r="1461" spans="1:8" ht="15" thickBot="1" x14ac:dyDescent="0.35">
      <c r="A1461" s="1201"/>
      <c r="B1461" s="21" t="s">
        <v>9605</v>
      </c>
      <c r="C1461" s="420"/>
      <c r="D1461" s="1201"/>
      <c r="E1461" s="1201"/>
      <c r="F1461" s="1201"/>
      <c r="G1461" s="1201"/>
      <c r="H1461" s="357"/>
    </row>
    <row r="1462" spans="1:8" x14ac:dyDescent="0.3">
      <c r="A1462" s="1199" t="s">
        <v>9489</v>
      </c>
      <c r="B1462" s="409" t="s">
        <v>9620</v>
      </c>
      <c r="C1462" s="418">
        <v>191410841</v>
      </c>
      <c r="D1462" s="1199" t="s">
        <v>9614</v>
      </c>
      <c r="E1462" s="1199" t="s">
        <v>9615</v>
      </c>
      <c r="F1462" s="1199">
        <v>25</v>
      </c>
      <c r="G1462" s="1199" t="s">
        <v>10204</v>
      </c>
      <c r="H1462" s="452"/>
    </row>
    <row r="1463" spans="1:8" ht="46.8" x14ac:dyDescent="0.3">
      <c r="A1463" s="1200"/>
      <c r="B1463" s="18" t="s">
        <v>9610</v>
      </c>
      <c r="C1463" s="418" t="s">
        <v>9613</v>
      </c>
      <c r="D1463" s="1200"/>
      <c r="E1463" s="1200"/>
      <c r="F1463" s="1200"/>
      <c r="G1463" s="1200"/>
      <c r="H1463" s="453" t="s">
        <v>7317</v>
      </c>
    </row>
    <row r="1464" spans="1:8" ht="15.6" x14ac:dyDescent="0.3">
      <c r="A1464" s="1200"/>
      <c r="B1464" s="18" t="s">
        <v>9611</v>
      </c>
      <c r="C1464" s="418" t="s">
        <v>9460</v>
      </c>
      <c r="D1464" s="1200"/>
      <c r="E1464" s="1200"/>
      <c r="F1464" s="1200"/>
      <c r="G1464" s="1200"/>
      <c r="H1464" s="453" t="s">
        <v>9616</v>
      </c>
    </row>
    <row r="1465" spans="1:8" x14ac:dyDescent="0.3">
      <c r="A1465" s="1200"/>
      <c r="B1465" s="18" t="s">
        <v>9612</v>
      </c>
      <c r="C1465" s="421"/>
      <c r="D1465" s="1200"/>
      <c r="E1465" s="1200"/>
      <c r="F1465" s="1200"/>
      <c r="G1465" s="1200"/>
      <c r="H1465" s="356"/>
    </row>
    <row r="1466" spans="1:8" ht="15" thickBot="1" x14ac:dyDescent="0.35">
      <c r="A1466" s="1201"/>
      <c r="B1466" s="21"/>
      <c r="C1466" s="420"/>
      <c r="D1466" s="1201"/>
      <c r="E1466" s="1201"/>
      <c r="F1466" s="1201"/>
      <c r="G1466" s="1201"/>
      <c r="H1466" s="357"/>
    </row>
    <row r="1467" spans="1:8" ht="15.6" x14ac:dyDescent="0.3">
      <c r="A1467" s="1199" t="s">
        <v>9491</v>
      </c>
      <c r="B1467" s="408" t="s">
        <v>9817</v>
      </c>
      <c r="C1467" s="343">
        <v>191554005</v>
      </c>
      <c r="D1467" s="1205" t="s">
        <v>9634</v>
      </c>
      <c r="E1467" s="1199" t="s">
        <v>8735</v>
      </c>
      <c r="F1467" s="1199">
        <v>26</v>
      </c>
      <c r="G1467" s="1199" t="s">
        <v>10204</v>
      </c>
      <c r="H1467" s="453"/>
    </row>
    <row r="1468" spans="1:8" ht="41.4" x14ac:dyDescent="0.3">
      <c r="A1468" s="1200"/>
      <c r="B1468" s="18" t="s">
        <v>9631</v>
      </c>
      <c r="C1468" s="343" t="s">
        <v>9633</v>
      </c>
      <c r="D1468" s="1206"/>
      <c r="E1468" s="1200"/>
      <c r="F1468" s="1200"/>
      <c r="G1468" s="1200"/>
      <c r="H1468" s="343" t="s">
        <v>7317</v>
      </c>
    </row>
    <row r="1469" spans="1:8" ht="15" thickBot="1" x14ac:dyDescent="0.35">
      <c r="A1469" s="1201"/>
      <c r="B1469" s="21" t="s">
        <v>9632</v>
      </c>
      <c r="C1469" s="420"/>
      <c r="D1469" s="1207"/>
      <c r="E1469" s="1201"/>
      <c r="F1469" s="1201"/>
      <c r="G1469" s="1201"/>
      <c r="H1469" s="458" t="s">
        <v>9635</v>
      </c>
    </row>
    <row r="1470" spans="1:8" ht="41.4" x14ac:dyDescent="0.3">
      <c r="A1470" s="1199" t="s">
        <v>9493</v>
      </c>
      <c r="B1470" s="409" t="s">
        <v>10215</v>
      </c>
      <c r="C1470" s="343">
        <v>192052444</v>
      </c>
      <c r="D1470" s="1205" t="s">
        <v>9641</v>
      </c>
      <c r="E1470" s="1205" t="s">
        <v>9642</v>
      </c>
      <c r="F1470" s="1199">
        <v>26</v>
      </c>
      <c r="G1470" s="1199" t="s">
        <v>10205</v>
      </c>
      <c r="H1470" s="343" t="s">
        <v>7317</v>
      </c>
    </row>
    <row r="1471" spans="1:8" x14ac:dyDescent="0.3">
      <c r="A1471" s="1200"/>
      <c r="B1471" s="18" t="s">
        <v>9636</v>
      </c>
      <c r="C1471" s="343" t="s">
        <v>9640</v>
      </c>
      <c r="D1471" s="1206"/>
      <c r="E1471" s="1206"/>
      <c r="F1471" s="1200"/>
      <c r="G1471" s="1200"/>
      <c r="H1471" s="343" t="s">
        <v>9643</v>
      </c>
    </row>
    <row r="1472" spans="1:8" x14ac:dyDescent="0.3">
      <c r="A1472" s="1200"/>
      <c r="B1472" s="18" t="s">
        <v>9637</v>
      </c>
      <c r="C1472" s="421"/>
      <c r="D1472" s="1206"/>
      <c r="E1472" s="1206"/>
      <c r="F1472" s="1200"/>
      <c r="G1472" s="1200"/>
      <c r="H1472" s="454"/>
    </row>
    <row r="1473" spans="1:8" x14ac:dyDescent="0.3">
      <c r="A1473" s="1200"/>
      <c r="B1473" s="18" t="s">
        <v>9638</v>
      </c>
      <c r="C1473" s="421"/>
      <c r="D1473" s="1206"/>
      <c r="E1473" s="1206"/>
      <c r="F1473" s="1200"/>
      <c r="G1473" s="1200"/>
      <c r="H1473" s="454"/>
    </row>
    <row r="1474" spans="1:8" ht="15" thickBot="1" x14ac:dyDescent="0.35">
      <c r="A1474" s="1201"/>
      <c r="B1474" s="21" t="s">
        <v>9639</v>
      </c>
      <c r="C1474" s="420"/>
      <c r="D1474" s="1207"/>
      <c r="E1474" s="1207"/>
      <c r="F1474" s="1201"/>
      <c r="G1474" s="1201"/>
      <c r="H1474" s="455"/>
    </row>
    <row r="1475" spans="1:8" x14ac:dyDescent="0.3">
      <c r="A1475" s="1199" t="s">
        <v>9495</v>
      </c>
      <c r="B1475" s="409" t="s">
        <v>10206</v>
      </c>
      <c r="C1475" s="343">
        <v>191568272</v>
      </c>
      <c r="D1475" s="1205" t="s">
        <v>10050</v>
      </c>
      <c r="E1475" s="1199" t="s">
        <v>8735</v>
      </c>
      <c r="F1475" s="1199">
        <v>27</v>
      </c>
      <c r="G1475" s="1202">
        <v>43508</v>
      </c>
      <c r="H1475" s="343"/>
    </row>
    <row r="1476" spans="1:8" ht="41.4" x14ac:dyDescent="0.3">
      <c r="A1476" s="1200"/>
      <c r="B1476" s="18" t="s">
        <v>10045</v>
      </c>
      <c r="C1476" s="343" t="s">
        <v>10049</v>
      </c>
      <c r="D1476" s="1206"/>
      <c r="E1476" s="1200"/>
      <c r="F1476" s="1200"/>
      <c r="G1476" s="1203"/>
      <c r="H1476" s="343" t="s">
        <v>7317</v>
      </c>
    </row>
    <row r="1477" spans="1:8" x14ac:dyDescent="0.3">
      <c r="A1477" s="1200"/>
      <c r="B1477" s="18" t="s">
        <v>10046</v>
      </c>
      <c r="C1477" s="421"/>
      <c r="D1477" s="1206"/>
      <c r="E1477" s="1200"/>
      <c r="F1477" s="1200"/>
      <c r="G1477" s="1203"/>
      <c r="H1477" s="343" t="s">
        <v>10051</v>
      </c>
    </row>
    <row r="1478" spans="1:8" x14ac:dyDescent="0.3">
      <c r="A1478" s="1200"/>
      <c r="B1478" s="18" t="s">
        <v>10053</v>
      </c>
      <c r="C1478" s="421"/>
      <c r="D1478" s="1206"/>
      <c r="E1478" s="1200"/>
      <c r="F1478" s="1200"/>
      <c r="G1478" s="1203"/>
      <c r="H1478" s="356"/>
    </row>
    <row r="1479" spans="1:8" x14ac:dyDescent="0.3">
      <c r="A1479" s="1200"/>
      <c r="B1479" s="18" t="s">
        <v>10047</v>
      </c>
      <c r="C1479" s="421"/>
      <c r="D1479" s="1206"/>
      <c r="E1479" s="1200"/>
      <c r="F1479" s="1200"/>
      <c r="G1479" s="1203"/>
      <c r="H1479" s="356"/>
    </row>
    <row r="1480" spans="1:8" ht="15" thickBot="1" x14ac:dyDescent="0.35">
      <c r="A1480" s="1201"/>
      <c r="B1480" s="21" t="s">
        <v>10048</v>
      </c>
      <c r="C1480" s="420"/>
      <c r="D1480" s="1207"/>
      <c r="E1480" s="1201"/>
      <c r="F1480" s="1201"/>
      <c r="G1480" s="1204"/>
      <c r="H1480" s="357"/>
    </row>
    <row r="1481" spans="1:8" ht="15.6" x14ac:dyDescent="0.3">
      <c r="A1481" s="1199" t="s">
        <v>9496</v>
      </c>
      <c r="B1481" s="408" t="s">
        <v>10037</v>
      </c>
      <c r="C1481" s="343">
        <v>191916131</v>
      </c>
      <c r="D1481" s="1205" t="s">
        <v>10043</v>
      </c>
      <c r="E1481" s="1199" t="s">
        <v>8735</v>
      </c>
      <c r="F1481" s="1208">
        <v>27</v>
      </c>
      <c r="G1481" s="1202">
        <v>43597</v>
      </c>
      <c r="H1481" s="453"/>
    </row>
    <row r="1482" spans="1:8" ht="41.4" x14ac:dyDescent="0.3">
      <c r="A1482" s="1200"/>
      <c r="B1482" s="18" t="s">
        <v>10038</v>
      </c>
      <c r="C1482" s="343" t="s">
        <v>10042</v>
      </c>
      <c r="D1482" s="1206"/>
      <c r="E1482" s="1200"/>
      <c r="F1482" s="1209"/>
      <c r="G1482" s="1203"/>
      <c r="H1482" s="343" t="s">
        <v>7317</v>
      </c>
    </row>
    <row r="1483" spans="1:8" x14ac:dyDescent="0.3">
      <c r="A1483" s="1200"/>
      <c r="B1483" s="18" t="s">
        <v>10039</v>
      </c>
      <c r="C1483" s="421"/>
      <c r="D1483" s="1206"/>
      <c r="E1483" s="1200"/>
      <c r="F1483" s="1209"/>
      <c r="G1483" s="1203"/>
      <c r="H1483" s="343" t="s">
        <v>10044</v>
      </c>
    </row>
    <row r="1484" spans="1:8" x14ac:dyDescent="0.3">
      <c r="A1484" s="1200"/>
      <c r="B1484" s="18" t="s">
        <v>10040</v>
      </c>
      <c r="C1484" s="421"/>
      <c r="D1484" s="1206"/>
      <c r="E1484" s="1200"/>
      <c r="F1484" s="1209"/>
      <c r="G1484" s="1203"/>
      <c r="H1484" s="356"/>
    </row>
    <row r="1485" spans="1:8" ht="15" thickBot="1" x14ac:dyDescent="0.35">
      <c r="A1485" s="1201"/>
      <c r="B1485" s="21" t="s">
        <v>10041</v>
      </c>
      <c r="C1485" s="420"/>
      <c r="D1485" s="1207"/>
      <c r="E1485" s="1201"/>
      <c r="F1485" s="1210"/>
      <c r="G1485" s="1204"/>
      <c r="H1485" s="357"/>
    </row>
    <row r="1486" spans="1:8" ht="41.4" x14ac:dyDescent="0.3">
      <c r="A1486" s="1199" t="s">
        <v>9497</v>
      </c>
      <c r="B1486" s="409" t="s">
        <v>10060</v>
      </c>
      <c r="C1486" s="343">
        <v>191911827</v>
      </c>
      <c r="D1486" s="1205" t="s">
        <v>10065</v>
      </c>
      <c r="E1486" s="1199" t="s">
        <v>8735</v>
      </c>
      <c r="F1486" s="1199">
        <v>28</v>
      </c>
      <c r="G1486" s="1199" t="s">
        <v>10207</v>
      </c>
      <c r="H1486" s="343" t="s">
        <v>7317</v>
      </c>
    </row>
    <row r="1487" spans="1:8" x14ac:dyDescent="0.3">
      <c r="A1487" s="1200"/>
      <c r="B1487" s="18" t="s">
        <v>10061</v>
      </c>
      <c r="C1487" s="343" t="s">
        <v>10064</v>
      </c>
      <c r="D1487" s="1206"/>
      <c r="E1487" s="1200"/>
      <c r="F1487" s="1200"/>
      <c r="G1487" s="1200"/>
      <c r="H1487" s="343" t="s">
        <v>10066</v>
      </c>
    </row>
    <row r="1488" spans="1:8" x14ac:dyDescent="0.3">
      <c r="A1488" s="1200"/>
      <c r="B1488" s="18" t="s">
        <v>10062</v>
      </c>
      <c r="C1488" s="421"/>
      <c r="D1488" s="1206"/>
      <c r="E1488" s="1200"/>
      <c r="F1488" s="1200"/>
      <c r="G1488" s="1200"/>
      <c r="H1488" s="454"/>
    </row>
    <row r="1489" spans="1:8" ht="15" thickBot="1" x14ac:dyDescent="0.35">
      <c r="A1489" s="1201"/>
      <c r="B1489" s="21" t="s">
        <v>10063</v>
      </c>
      <c r="C1489" s="420"/>
      <c r="D1489" s="1207"/>
      <c r="E1489" s="1201"/>
      <c r="F1489" s="1201"/>
      <c r="G1489" s="1201"/>
      <c r="H1489" s="455"/>
    </row>
    <row r="1490" spans="1:8" ht="41.4" x14ac:dyDescent="0.3">
      <c r="A1490" s="1199" t="s">
        <v>9500</v>
      </c>
      <c r="B1490" s="409" t="s">
        <v>10067</v>
      </c>
      <c r="C1490" s="343">
        <v>231003729</v>
      </c>
      <c r="D1490" s="1199" t="s">
        <v>10073</v>
      </c>
      <c r="E1490" s="1199" t="s">
        <v>8735</v>
      </c>
      <c r="F1490" s="1199">
        <v>28</v>
      </c>
      <c r="G1490" s="1199" t="s">
        <v>10208</v>
      </c>
      <c r="H1490" s="343" t="s">
        <v>7317</v>
      </c>
    </row>
    <row r="1491" spans="1:8" x14ac:dyDescent="0.3">
      <c r="A1491" s="1200"/>
      <c r="B1491" s="18" t="s">
        <v>10068</v>
      </c>
      <c r="C1491" s="343" t="s">
        <v>10072</v>
      </c>
      <c r="D1491" s="1200"/>
      <c r="E1491" s="1200"/>
      <c r="F1491" s="1200"/>
      <c r="G1491" s="1200"/>
      <c r="H1491" s="343" t="s">
        <v>10074</v>
      </c>
    </row>
    <row r="1492" spans="1:8" x14ac:dyDescent="0.3">
      <c r="A1492" s="1200"/>
      <c r="B1492" s="18" t="s">
        <v>10069</v>
      </c>
      <c r="C1492" s="421"/>
      <c r="D1492" s="1200"/>
      <c r="E1492" s="1200"/>
      <c r="F1492" s="1200"/>
      <c r="G1492" s="1200"/>
      <c r="H1492" s="454"/>
    </row>
    <row r="1493" spans="1:8" x14ac:dyDescent="0.3">
      <c r="A1493" s="1200"/>
      <c r="B1493" s="18" t="s">
        <v>10070</v>
      </c>
      <c r="C1493" s="421"/>
      <c r="D1493" s="1200"/>
      <c r="E1493" s="1200"/>
      <c r="F1493" s="1200"/>
      <c r="G1493" s="1200"/>
      <c r="H1493" s="454"/>
    </row>
    <row r="1494" spans="1:8" ht="15" thickBot="1" x14ac:dyDescent="0.35">
      <c r="A1494" s="1201"/>
      <c r="B1494" s="21" t="s">
        <v>10071</v>
      </c>
      <c r="C1494" s="420"/>
      <c r="D1494" s="1201"/>
      <c r="E1494" s="1201"/>
      <c r="F1494" s="1201"/>
      <c r="G1494" s="1201"/>
      <c r="H1494" s="455"/>
    </row>
    <row r="1495" spans="1:8" ht="41.4" x14ac:dyDescent="0.3">
      <c r="A1495" s="1199" t="s">
        <v>9501</v>
      </c>
      <c r="B1495" s="409"/>
      <c r="C1495" s="418">
        <v>191871792</v>
      </c>
      <c r="D1495" s="1199" t="s">
        <v>10079</v>
      </c>
      <c r="E1495" s="1205" t="s">
        <v>6565</v>
      </c>
      <c r="F1495" s="1199">
        <v>28</v>
      </c>
      <c r="G1495" s="1199" t="s">
        <v>10209</v>
      </c>
      <c r="H1495" s="343" t="s">
        <v>7317</v>
      </c>
    </row>
    <row r="1496" spans="1:8" x14ac:dyDescent="0.3">
      <c r="A1496" s="1200"/>
      <c r="B1496" s="409" t="s">
        <v>10075</v>
      </c>
      <c r="C1496" s="418" t="s">
        <v>10078</v>
      </c>
      <c r="D1496" s="1200"/>
      <c r="E1496" s="1206"/>
      <c r="F1496" s="1200"/>
      <c r="G1496" s="1200"/>
      <c r="H1496" s="343" t="s">
        <v>10080</v>
      </c>
    </row>
    <row r="1497" spans="1:8" x14ac:dyDescent="0.3">
      <c r="A1497" s="1200"/>
      <c r="B1497" s="18" t="s">
        <v>10076</v>
      </c>
      <c r="C1497" s="421"/>
      <c r="D1497" s="1200"/>
      <c r="E1497" s="1206"/>
      <c r="F1497" s="1200"/>
      <c r="G1497" s="1200"/>
      <c r="H1497" s="454"/>
    </row>
    <row r="1498" spans="1:8" ht="15" thickBot="1" x14ac:dyDescent="0.35">
      <c r="A1498" s="1201"/>
      <c r="B1498" s="21" t="s">
        <v>10077</v>
      </c>
      <c r="C1498" s="420"/>
      <c r="D1498" s="1201"/>
      <c r="E1498" s="1207"/>
      <c r="F1498" s="1201"/>
      <c r="G1498" s="1201"/>
      <c r="H1498" s="455"/>
    </row>
    <row r="1499" spans="1:8" ht="41.4" x14ac:dyDescent="0.3">
      <c r="A1499" s="1199" t="s">
        <v>9503</v>
      </c>
      <c r="B1499" s="409" t="s">
        <v>10081</v>
      </c>
      <c r="C1499" s="343">
        <v>191463661</v>
      </c>
      <c r="D1499" s="1205" t="s">
        <v>10088</v>
      </c>
      <c r="E1499" s="1199" t="s">
        <v>8735</v>
      </c>
      <c r="F1499" s="1199">
        <v>29</v>
      </c>
      <c r="G1499" s="1202">
        <v>43983</v>
      </c>
      <c r="H1499" s="343" t="s">
        <v>7317</v>
      </c>
    </row>
    <row r="1500" spans="1:8" x14ac:dyDescent="0.3">
      <c r="A1500" s="1200"/>
      <c r="B1500" s="18" t="s">
        <v>10082</v>
      </c>
      <c r="C1500" s="343" t="s">
        <v>10087</v>
      </c>
      <c r="D1500" s="1206"/>
      <c r="E1500" s="1200"/>
      <c r="F1500" s="1200"/>
      <c r="G1500" s="1203"/>
      <c r="H1500" s="343" t="s">
        <v>10089</v>
      </c>
    </row>
    <row r="1501" spans="1:8" x14ac:dyDescent="0.3">
      <c r="A1501" s="1200"/>
      <c r="B1501" s="18" t="s">
        <v>10083</v>
      </c>
      <c r="C1501" s="421"/>
      <c r="D1501" s="1206"/>
      <c r="E1501" s="1200"/>
      <c r="F1501" s="1200"/>
      <c r="G1501" s="1203"/>
      <c r="H1501" s="454"/>
    </row>
    <row r="1502" spans="1:8" x14ac:dyDescent="0.3">
      <c r="A1502" s="1200"/>
      <c r="B1502" s="18" t="s">
        <v>10084</v>
      </c>
      <c r="C1502" s="421"/>
      <c r="D1502" s="1206"/>
      <c r="E1502" s="1200"/>
      <c r="F1502" s="1200"/>
      <c r="G1502" s="1203"/>
      <c r="H1502" s="454"/>
    </row>
    <row r="1503" spans="1:8" x14ac:dyDescent="0.3">
      <c r="A1503" s="1200"/>
      <c r="B1503" s="18" t="s">
        <v>10085</v>
      </c>
      <c r="C1503" s="421"/>
      <c r="D1503" s="1206"/>
      <c r="E1503" s="1200"/>
      <c r="F1503" s="1200"/>
      <c r="G1503" s="1203"/>
      <c r="H1503" s="454"/>
    </row>
    <row r="1504" spans="1:8" ht="15" thickBot="1" x14ac:dyDescent="0.35">
      <c r="A1504" s="1201"/>
      <c r="B1504" s="21" t="s">
        <v>10086</v>
      </c>
      <c r="C1504" s="420"/>
      <c r="D1504" s="1207"/>
      <c r="E1504" s="1201"/>
      <c r="F1504" s="1201"/>
      <c r="G1504" s="1204"/>
      <c r="H1504" s="455"/>
    </row>
    <row r="1505" spans="1:8" ht="41.4" x14ac:dyDescent="0.3">
      <c r="A1505" s="1199" t="s">
        <v>9505</v>
      </c>
      <c r="B1505" s="409" t="s">
        <v>10090</v>
      </c>
      <c r="C1505" s="343">
        <v>191638450</v>
      </c>
      <c r="D1505" s="1199" t="s">
        <v>10097</v>
      </c>
      <c r="E1505" s="1199" t="s">
        <v>10098</v>
      </c>
      <c r="F1505" s="1199">
        <v>29</v>
      </c>
      <c r="G1505" s="1202">
        <v>43983</v>
      </c>
      <c r="H1505" s="343" t="s">
        <v>7317</v>
      </c>
    </row>
    <row r="1506" spans="1:8" x14ac:dyDescent="0.3">
      <c r="A1506" s="1200"/>
      <c r="B1506" s="18" t="s">
        <v>10091</v>
      </c>
      <c r="C1506" s="343" t="s">
        <v>10096</v>
      </c>
      <c r="D1506" s="1200"/>
      <c r="E1506" s="1200"/>
      <c r="F1506" s="1200"/>
      <c r="G1506" s="1203"/>
      <c r="H1506" s="343" t="s">
        <v>10099</v>
      </c>
    </row>
    <row r="1507" spans="1:8" x14ac:dyDescent="0.3">
      <c r="A1507" s="1200"/>
      <c r="B1507" s="18" t="s">
        <v>10092</v>
      </c>
      <c r="C1507" s="421"/>
      <c r="D1507" s="1200"/>
      <c r="E1507" s="1200"/>
      <c r="F1507" s="1200"/>
      <c r="G1507" s="1203"/>
      <c r="H1507" s="454"/>
    </row>
    <row r="1508" spans="1:8" x14ac:dyDescent="0.3">
      <c r="A1508" s="1200"/>
      <c r="B1508" s="18" t="s">
        <v>10093</v>
      </c>
      <c r="C1508" s="421"/>
      <c r="D1508" s="1200"/>
      <c r="E1508" s="1200"/>
      <c r="F1508" s="1200"/>
      <c r="G1508" s="1203"/>
      <c r="H1508" s="454"/>
    </row>
    <row r="1509" spans="1:8" x14ac:dyDescent="0.3">
      <c r="A1509" s="1200"/>
      <c r="B1509" s="18" t="s">
        <v>10094</v>
      </c>
      <c r="C1509" s="421"/>
      <c r="D1509" s="1200"/>
      <c r="E1509" s="1200"/>
      <c r="F1509" s="1200"/>
      <c r="G1509" s="1203"/>
      <c r="H1509" s="454"/>
    </row>
    <row r="1510" spans="1:8" ht="15" thickBot="1" x14ac:dyDescent="0.35">
      <c r="A1510" s="1201"/>
      <c r="B1510" s="21" t="s">
        <v>10095</v>
      </c>
      <c r="C1510" s="420"/>
      <c r="D1510" s="1201"/>
      <c r="E1510" s="1201"/>
      <c r="F1510" s="1201"/>
      <c r="G1510" s="1204"/>
      <c r="H1510" s="455"/>
    </row>
    <row r="1511" spans="1:8" ht="41.4" x14ac:dyDescent="0.3">
      <c r="A1511" s="1199" t="s">
        <v>9508</v>
      </c>
      <c r="B1511" s="18"/>
      <c r="C1511" s="418">
        <v>197276679</v>
      </c>
      <c r="D1511" s="1199" t="s">
        <v>10104</v>
      </c>
      <c r="E1511" s="1205" t="s">
        <v>31</v>
      </c>
      <c r="F1511" s="1199">
        <v>29</v>
      </c>
      <c r="G1511" s="1199" t="s">
        <v>10210</v>
      </c>
      <c r="H1511" s="343" t="s">
        <v>7317</v>
      </c>
    </row>
    <row r="1512" spans="1:8" ht="27.6" x14ac:dyDescent="0.3">
      <c r="A1512" s="1200"/>
      <c r="B1512" s="409" t="s">
        <v>10100</v>
      </c>
      <c r="C1512" s="418" t="s">
        <v>10103</v>
      </c>
      <c r="D1512" s="1200"/>
      <c r="E1512" s="1206"/>
      <c r="F1512" s="1200"/>
      <c r="G1512" s="1200"/>
      <c r="H1512" s="343" t="s">
        <v>10105</v>
      </c>
    </row>
    <row r="1513" spans="1:8" x14ac:dyDescent="0.3">
      <c r="A1513" s="1200"/>
      <c r="B1513" s="18" t="s">
        <v>10101</v>
      </c>
      <c r="C1513" s="421"/>
      <c r="D1513" s="1200"/>
      <c r="E1513" s="1206"/>
      <c r="F1513" s="1200"/>
      <c r="G1513" s="1200"/>
      <c r="H1513" s="454"/>
    </row>
    <row r="1514" spans="1:8" ht="15" thickBot="1" x14ac:dyDescent="0.35">
      <c r="A1514" s="1201"/>
      <c r="B1514" s="21" t="s">
        <v>10102</v>
      </c>
      <c r="C1514" s="420"/>
      <c r="D1514" s="1201"/>
      <c r="E1514" s="1207"/>
      <c r="F1514" s="1201"/>
      <c r="G1514" s="1201"/>
      <c r="H1514" s="455"/>
    </row>
    <row r="1515" spans="1:8" ht="41.4" x14ac:dyDescent="0.3">
      <c r="A1515" s="1199" t="s">
        <v>9510</v>
      </c>
      <c r="B1515" s="409" t="s">
        <v>10211</v>
      </c>
      <c r="C1515" s="418">
        <v>191369034</v>
      </c>
      <c r="D1515" s="1199" t="s">
        <v>10110</v>
      </c>
      <c r="E1515" s="1205" t="s">
        <v>10111</v>
      </c>
      <c r="F1515" s="1199">
        <v>29</v>
      </c>
      <c r="G1515" s="1202">
        <v>43922</v>
      </c>
      <c r="H1515" s="343" t="s">
        <v>7317</v>
      </c>
    </row>
    <row r="1516" spans="1:8" x14ac:dyDescent="0.3">
      <c r="A1516" s="1200"/>
      <c r="B1516" s="18" t="s">
        <v>10106</v>
      </c>
      <c r="C1516" s="418" t="s">
        <v>10109</v>
      </c>
      <c r="D1516" s="1200"/>
      <c r="E1516" s="1206"/>
      <c r="F1516" s="1200"/>
      <c r="G1516" s="1203"/>
      <c r="H1516" s="343" t="s">
        <v>10112</v>
      </c>
    </row>
    <row r="1517" spans="1:8" x14ac:dyDescent="0.3">
      <c r="A1517" s="1200"/>
      <c r="B1517" s="18" t="s">
        <v>10107</v>
      </c>
      <c r="C1517" s="421"/>
      <c r="D1517" s="1200"/>
      <c r="E1517" s="1206"/>
      <c r="F1517" s="1200"/>
      <c r="G1517" s="1203"/>
      <c r="H1517" s="454"/>
    </row>
    <row r="1518" spans="1:8" ht="15" thickBot="1" x14ac:dyDescent="0.35">
      <c r="A1518" s="1201"/>
      <c r="B1518" s="21" t="s">
        <v>10108</v>
      </c>
      <c r="C1518" s="420"/>
      <c r="D1518" s="1201"/>
      <c r="E1518" s="1207"/>
      <c r="F1518" s="1201"/>
      <c r="G1518" s="1204"/>
      <c r="H1518" s="455"/>
    </row>
    <row r="1519" spans="1:8" ht="29.25" customHeight="1" thickBot="1" x14ac:dyDescent="0.35">
      <c r="A1519" s="451"/>
      <c r="B1519" s="1211" t="s">
        <v>10826</v>
      </c>
      <c r="C1519" s="1212"/>
      <c r="D1519" s="451"/>
      <c r="E1519" s="451"/>
      <c r="F1519" s="451"/>
      <c r="G1519" s="370"/>
      <c r="H1519" s="371"/>
    </row>
    <row r="1520" spans="1:8" ht="15.6" x14ac:dyDescent="0.3">
      <c r="A1520" s="1199">
        <v>1</v>
      </c>
      <c r="B1520" s="409" t="s">
        <v>10154</v>
      </c>
      <c r="C1520" s="343">
        <v>191611360</v>
      </c>
      <c r="D1520" s="1205" t="s">
        <v>10159</v>
      </c>
      <c r="E1520" s="1199" t="s">
        <v>8735</v>
      </c>
      <c r="F1520" s="1199">
        <v>30</v>
      </c>
      <c r="G1520" s="1202">
        <v>43984</v>
      </c>
      <c r="H1520" s="453"/>
    </row>
    <row r="1521" spans="1:8" ht="46.8" x14ac:dyDescent="0.3">
      <c r="A1521" s="1200"/>
      <c r="B1521" s="18" t="s">
        <v>10155</v>
      </c>
      <c r="C1521" s="343" t="s">
        <v>10158</v>
      </c>
      <c r="D1521" s="1206"/>
      <c r="E1521" s="1200"/>
      <c r="F1521" s="1200"/>
      <c r="G1521" s="1203"/>
      <c r="H1521" s="453" t="s">
        <v>7317</v>
      </c>
    </row>
    <row r="1522" spans="1:8" ht="15.6" x14ac:dyDescent="0.3">
      <c r="A1522" s="1200"/>
      <c r="B1522" s="18" t="s">
        <v>10156</v>
      </c>
      <c r="C1522" s="454"/>
      <c r="D1522" s="1206"/>
      <c r="E1522" s="1200"/>
      <c r="F1522" s="1200"/>
      <c r="G1522" s="1203"/>
      <c r="H1522" s="453" t="s">
        <v>10827</v>
      </c>
    </row>
    <row r="1523" spans="1:8" ht="15" thickBot="1" x14ac:dyDescent="0.35">
      <c r="A1523" s="1201"/>
      <c r="B1523" s="21" t="s">
        <v>10157</v>
      </c>
      <c r="C1523" s="455"/>
      <c r="D1523" s="1207"/>
      <c r="E1523" s="1201"/>
      <c r="F1523" s="1201"/>
      <c r="G1523" s="1204"/>
      <c r="H1523" s="357"/>
    </row>
    <row r="1524" spans="1:8" x14ac:dyDescent="0.3">
      <c r="A1524" s="1199">
        <v>2</v>
      </c>
      <c r="B1524" s="409" t="s">
        <v>10161</v>
      </c>
      <c r="C1524" s="343">
        <v>191577802</v>
      </c>
      <c r="D1524" s="1199" t="s">
        <v>10166</v>
      </c>
      <c r="E1524" s="1199" t="s">
        <v>10167</v>
      </c>
      <c r="F1524" s="1199">
        <v>30</v>
      </c>
      <c r="G1524" s="1199" t="s">
        <v>10828</v>
      </c>
      <c r="H1524" s="452"/>
    </row>
    <row r="1525" spans="1:8" ht="46.8" x14ac:dyDescent="0.3">
      <c r="A1525" s="1200"/>
      <c r="B1525" s="18" t="s">
        <v>10162</v>
      </c>
      <c r="C1525" s="343" t="s">
        <v>10165</v>
      </c>
      <c r="D1525" s="1200"/>
      <c r="E1525" s="1200"/>
      <c r="F1525" s="1200"/>
      <c r="G1525" s="1200"/>
      <c r="H1525" s="453" t="s">
        <v>7317</v>
      </c>
    </row>
    <row r="1526" spans="1:8" ht="15.6" x14ac:dyDescent="0.3">
      <c r="A1526" s="1200"/>
      <c r="B1526" s="18" t="s">
        <v>10163</v>
      </c>
      <c r="C1526" s="454"/>
      <c r="D1526" s="1200"/>
      <c r="E1526" s="1200"/>
      <c r="F1526" s="1200"/>
      <c r="G1526" s="1200"/>
      <c r="H1526" s="453" t="s">
        <v>10829</v>
      </c>
    </row>
    <row r="1527" spans="1:8" ht="15" thickBot="1" x14ac:dyDescent="0.35">
      <c r="A1527" s="1201"/>
      <c r="B1527" s="21" t="s">
        <v>10164</v>
      </c>
      <c r="C1527" s="455"/>
      <c r="D1527" s="1201"/>
      <c r="E1527" s="1201"/>
      <c r="F1527" s="1201"/>
      <c r="G1527" s="1201"/>
      <c r="H1527" s="357"/>
    </row>
    <row r="1528" spans="1:8" x14ac:dyDescent="0.3">
      <c r="A1528" s="1199">
        <v>3</v>
      </c>
      <c r="B1528" s="409" t="s">
        <v>10169</v>
      </c>
      <c r="C1528" s="452">
        <v>191871792</v>
      </c>
      <c r="D1528" s="1199" t="s">
        <v>10173</v>
      </c>
      <c r="E1528" s="1205" t="s">
        <v>10174</v>
      </c>
      <c r="F1528" s="1199">
        <v>30</v>
      </c>
      <c r="G1528" s="1199" t="s">
        <v>10830</v>
      </c>
      <c r="H1528" s="452"/>
    </row>
    <row r="1529" spans="1:8" ht="46.8" x14ac:dyDescent="0.3">
      <c r="A1529" s="1200"/>
      <c r="B1529" s="18" t="s">
        <v>10170</v>
      </c>
      <c r="C1529" s="452" t="s">
        <v>10078</v>
      </c>
      <c r="D1529" s="1200"/>
      <c r="E1529" s="1206"/>
      <c r="F1529" s="1200"/>
      <c r="G1529" s="1200"/>
      <c r="H1529" s="453" t="s">
        <v>7317</v>
      </c>
    </row>
    <row r="1530" spans="1:8" ht="15.6" x14ac:dyDescent="0.3">
      <c r="A1530" s="1200"/>
      <c r="B1530" s="18" t="s">
        <v>10171</v>
      </c>
      <c r="C1530" s="454"/>
      <c r="D1530" s="1200"/>
      <c r="E1530" s="1206"/>
      <c r="F1530" s="1200"/>
      <c r="G1530" s="1200"/>
      <c r="H1530" s="453" t="s">
        <v>10175</v>
      </c>
    </row>
    <row r="1531" spans="1:8" ht="15" thickBot="1" x14ac:dyDescent="0.35">
      <c r="A1531" s="1201"/>
      <c r="B1531" s="21" t="s">
        <v>10172</v>
      </c>
      <c r="C1531" s="455"/>
      <c r="D1531" s="1201"/>
      <c r="E1531" s="1207"/>
      <c r="F1531" s="1201"/>
      <c r="G1531" s="1201"/>
      <c r="H1531" s="357"/>
    </row>
    <row r="1532" spans="1:8" x14ac:dyDescent="0.3">
      <c r="A1532" s="1199">
        <v>4</v>
      </c>
      <c r="B1532" s="409" t="s">
        <v>10231</v>
      </c>
      <c r="C1532" s="343">
        <v>191771064</v>
      </c>
      <c r="D1532" s="1199" t="s">
        <v>10236</v>
      </c>
      <c r="E1532" s="1205" t="s">
        <v>10237</v>
      </c>
      <c r="F1532" s="1199">
        <v>31</v>
      </c>
      <c r="G1532" s="1199" t="s">
        <v>10831</v>
      </c>
      <c r="H1532" s="452"/>
    </row>
    <row r="1533" spans="1:8" ht="46.8" x14ac:dyDescent="0.3">
      <c r="A1533" s="1200"/>
      <c r="B1533" s="18" t="s">
        <v>10232</v>
      </c>
      <c r="C1533" s="343" t="s">
        <v>10235</v>
      </c>
      <c r="D1533" s="1200"/>
      <c r="E1533" s="1206"/>
      <c r="F1533" s="1200"/>
      <c r="G1533" s="1200"/>
      <c r="H1533" s="453" t="s">
        <v>7317</v>
      </c>
    </row>
    <row r="1534" spans="1:8" ht="15.6" x14ac:dyDescent="0.3">
      <c r="A1534" s="1200"/>
      <c r="B1534" s="18" t="s">
        <v>10233</v>
      </c>
      <c r="C1534" s="454"/>
      <c r="D1534" s="1200"/>
      <c r="E1534" s="1206"/>
      <c r="F1534" s="1200"/>
      <c r="G1534" s="1200"/>
      <c r="H1534" s="453" t="s">
        <v>10238</v>
      </c>
    </row>
    <row r="1535" spans="1:8" ht="15" thickBot="1" x14ac:dyDescent="0.35">
      <c r="A1535" s="1201"/>
      <c r="B1535" s="21" t="s">
        <v>10234</v>
      </c>
      <c r="C1535" s="455"/>
      <c r="D1535" s="1201"/>
      <c r="E1535" s="1207"/>
      <c r="F1535" s="1201"/>
      <c r="G1535" s="1201"/>
      <c r="H1535" s="357"/>
    </row>
    <row r="1536" spans="1:8" x14ac:dyDescent="0.3">
      <c r="A1536" s="1199">
        <v>5</v>
      </c>
      <c r="B1536" s="409" t="s">
        <v>10239</v>
      </c>
      <c r="C1536" s="452">
        <v>190091676</v>
      </c>
      <c r="D1536" s="1199" t="s">
        <v>10245</v>
      </c>
      <c r="E1536" s="1205" t="s">
        <v>31</v>
      </c>
      <c r="F1536" s="1199">
        <v>31</v>
      </c>
      <c r="G1536" s="1202">
        <v>43656</v>
      </c>
      <c r="H1536" s="343"/>
    </row>
    <row r="1537" spans="1:8" ht="41.4" x14ac:dyDescent="0.3">
      <c r="A1537" s="1200"/>
      <c r="B1537" s="18" t="s">
        <v>10240</v>
      </c>
      <c r="C1537" s="452" t="s">
        <v>10244</v>
      </c>
      <c r="D1537" s="1200"/>
      <c r="E1537" s="1206"/>
      <c r="F1537" s="1200"/>
      <c r="G1537" s="1203"/>
      <c r="H1537" s="343" t="s">
        <v>7317</v>
      </c>
    </row>
    <row r="1538" spans="1:8" x14ac:dyDescent="0.3">
      <c r="A1538" s="1200"/>
      <c r="B1538" s="18" t="s">
        <v>10241</v>
      </c>
      <c r="C1538" s="454"/>
      <c r="D1538" s="1200"/>
      <c r="E1538" s="1206"/>
      <c r="F1538" s="1200"/>
      <c r="G1538" s="1203"/>
      <c r="H1538" s="343" t="s">
        <v>10246</v>
      </c>
    </row>
    <row r="1539" spans="1:8" x14ac:dyDescent="0.3">
      <c r="A1539" s="1200"/>
      <c r="B1539" s="18" t="s">
        <v>10242</v>
      </c>
      <c r="C1539" s="454"/>
      <c r="D1539" s="1200"/>
      <c r="E1539" s="1206"/>
      <c r="F1539" s="1200"/>
      <c r="G1539" s="1203"/>
      <c r="H1539" s="356"/>
    </row>
    <row r="1540" spans="1:8" ht="15" thickBot="1" x14ac:dyDescent="0.35">
      <c r="A1540" s="1201"/>
      <c r="B1540" s="21" t="s">
        <v>10243</v>
      </c>
      <c r="C1540" s="455"/>
      <c r="D1540" s="1201"/>
      <c r="E1540" s="1207"/>
      <c r="F1540" s="1201"/>
      <c r="G1540" s="1204"/>
      <c r="H1540" s="357"/>
    </row>
    <row r="1541" spans="1:8" x14ac:dyDescent="0.3">
      <c r="A1541" s="1199">
        <v>6</v>
      </c>
      <c r="B1541" s="409" t="s">
        <v>10247</v>
      </c>
      <c r="C1541" s="452">
        <v>191419116</v>
      </c>
      <c r="D1541" s="1199" t="s">
        <v>10252</v>
      </c>
      <c r="E1541" s="1205" t="s">
        <v>10253</v>
      </c>
      <c r="F1541" s="1199">
        <v>31</v>
      </c>
      <c r="G1541" s="1202">
        <v>43687</v>
      </c>
      <c r="H1541" s="452"/>
    </row>
    <row r="1542" spans="1:8" ht="41.4" x14ac:dyDescent="0.3">
      <c r="A1542" s="1200"/>
      <c r="B1542" s="18" t="s">
        <v>10248</v>
      </c>
      <c r="C1542" s="452" t="s">
        <v>10251</v>
      </c>
      <c r="D1542" s="1200"/>
      <c r="E1542" s="1206"/>
      <c r="F1542" s="1200"/>
      <c r="G1542" s="1203"/>
      <c r="H1542" s="343" t="s">
        <v>7317</v>
      </c>
    </row>
    <row r="1543" spans="1:8" x14ac:dyDescent="0.3">
      <c r="A1543" s="1200"/>
      <c r="B1543" s="18" t="s">
        <v>10249</v>
      </c>
      <c r="C1543" s="454"/>
      <c r="D1543" s="1200"/>
      <c r="E1543" s="1206"/>
      <c r="F1543" s="1200"/>
      <c r="G1543" s="1203"/>
      <c r="H1543" s="343" t="s">
        <v>10254</v>
      </c>
    </row>
    <row r="1544" spans="1:8" ht="15" thickBot="1" x14ac:dyDescent="0.35">
      <c r="A1544" s="1201"/>
      <c r="B1544" s="21" t="s">
        <v>10250</v>
      </c>
      <c r="C1544" s="455"/>
      <c r="D1544" s="1201"/>
      <c r="E1544" s="1207"/>
      <c r="F1544" s="1201"/>
      <c r="G1544" s="1204"/>
      <c r="H1544" s="357"/>
    </row>
    <row r="1545" spans="1:8" ht="15.6" x14ac:dyDescent="0.3">
      <c r="A1545" s="1199">
        <v>7</v>
      </c>
      <c r="B1545" s="408" t="s">
        <v>10255</v>
      </c>
      <c r="C1545" s="343">
        <v>191988623</v>
      </c>
      <c r="D1545" s="1205" t="s">
        <v>10264</v>
      </c>
      <c r="E1545" s="1205" t="s">
        <v>31</v>
      </c>
      <c r="F1545" s="1199">
        <v>32</v>
      </c>
      <c r="G1545" s="1199" t="s">
        <v>10832</v>
      </c>
      <c r="H1545" s="453"/>
    </row>
    <row r="1546" spans="1:8" ht="46.8" x14ac:dyDescent="0.3">
      <c r="A1546" s="1200"/>
      <c r="B1546" s="18" t="s">
        <v>10256</v>
      </c>
      <c r="C1546" s="343" t="s">
        <v>10263</v>
      </c>
      <c r="D1546" s="1206"/>
      <c r="E1546" s="1206"/>
      <c r="F1546" s="1200"/>
      <c r="G1546" s="1200"/>
      <c r="H1546" s="453" t="s">
        <v>7317</v>
      </c>
    </row>
    <row r="1547" spans="1:8" ht="15.6" x14ac:dyDescent="0.3">
      <c r="A1547" s="1200"/>
      <c r="B1547" s="18" t="s">
        <v>1397</v>
      </c>
      <c r="C1547" s="454"/>
      <c r="D1547" s="1206"/>
      <c r="E1547" s="1206"/>
      <c r="F1547" s="1200"/>
      <c r="G1547" s="1200"/>
      <c r="H1547" s="453" t="s">
        <v>10265</v>
      </c>
    </row>
    <row r="1548" spans="1:8" x14ac:dyDescent="0.3">
      <c r="A1548" s="1200"/>
      <c r="B1548" s="18" t="s">
        <v>10257</v>
      </c>
      <c r="C1548" s="454"/>
      <c r="D1548" s="1206"/>
      <c r="E1548" s="1206"/>
      <c r="F1548" s="1200"/>
      <c r="G1548" s="1200"/>
      <c r="H1548" s="356"/>
    </row>
    <row r="1549" spans="1:8" x14ac:dyDescent="0.3">
      <c r="A1549" s="1200"/>
      <c r="B1549" s="18" t="s">
        <v>10258</v>
      </c>
      <c r="C1549" s="454"/>
      <c r="D1549" s="1206"/>
      <c r="E1549" s="1206"/>
      <c r="F1549" s="1200"/>
      <c r="G1549" s="1200"/>
      <c r="H1549" s="356"/>
    </row>
    <row r="1550" spans="1:8" x14ac:dyDescent="0.3">
      <c r="A1550" s="1200"/>
      <c r="B1550" s="18" t="s">
        <v>10259</v>
      </c>
      <c r="C1550" s="454"/>
      <c r="D1550" s="1206"/>
      <c r="E1550" s="1206"/>
      <c r="F1550" s="1200"/>
      <c r="G1550" s="1200"/>
      <c r="H1550" s="356"/>
    </row>
    <row r="1551" spans="1:8" x14ac:dyDescent="0.3">
      <c r="A1551" s="1200"/>
      <c r="B1551" s="18" t="s">
        <v>10260</v>
      </c>
      <c r="C1551" s="454"/>
      <c r="D1551" s="1206"/>
      <c r="E1551" s="1206"/>
      <c r="F1551" s="1200"/>
      <c r="G1551" s="1200"/>
      <c r="H1551" s="356"/>
    </row>
    <row r="1552" spans="1:8" x14ac:dyDescent="0.3">
      <c r="A1552" s="1200"/>
      <c r="B1552" s="18" t="s">
        <v>10261</v>
      </c>
      <c r="C1552" s="454"/>
      <c r="D1552" s="1206"/>
      <c r="E1552" s="1206"/>
      <c r="F1552" s="1200"/>
      <c r="G1552" s="1200"/>
      <c r="H1552" s="356"/>
    </row>
    <row r="1553" spans="1:8" ht="15" thickBot="1" x14ac:dyDescent="0.35">
      <c r="A1553" s="1201"/>
      <c r="B1553" s="21" t="s">
        <v>10262</v>
      </c>
      <c r="C1553" s="455"/>
      <c r="D1553" s="1207"/>
      <c r="E1553" s="1207"/>
      <c r="F1553" s="1201"/>
      <c r="G1553" s="1201"/>
      <c r="H1553" s="357"/>
    </row>
    <row r="1554" spans="1:8" x14ac:dyDescent="0.3">
      <c r="A1554" s="1199">
        <v>8</v>
      </c>
      <c r="B1554" s="1394" t="s">
        <v>10266</v>
      </c>
      <c r="C1554" s="343">
        <v>191473231</v>
      </c>
      <c r="D1554" s="1199" t="s">
        <v>10268</v>
      </c>
      <c r="E1554" s="1205" t="s">
        <v>31</v>
      </c>
      <c r="F1554" s="1199">
        <v>32</v>
      </c>
      <c r="G1554" s="1199" t="s">
        <v>10833</v>
      </c>
      <c r="H1554" s="452"/>
    </row>
    <row r="1555" spans="1:8" ht="46.8" x14ac:dyDescent="0.3">
      <c r="A1555" s="1200"/>
      <c r="B1555" s="1395"/>
      <c r="C1555" s="343" t="s">
        <v>10267</v>
      </c>
      <c r="D1555" s="1200"/>
      <c r="E1555" s="1206"/>
      <c r="F1555" s="1200"/>
      <c r="G1555" s="1200"/>
      <c r="H1555" s="453" t="s">
        <v>7317</v>
      </c>
    </row>
    <row r="1556" spans="1:8" ht="16.2" thickBot="1" x14ac:dyDescent="0.35">
      <c r="A1556" s="1201"/>
      <c r="B1556" s="1396"/>
      <c r="C1556" s="455"/>
      <c r="D1556" s="1201"/>
      <c r="E1556" s="1207"/>
      <c r="F1556" s="1201"/>
      <c r="G1556" s="1201"/>
      <c r="H1556" s="456" t="s">
        <v>10269</v>
      </c>
    </row>
    <row r="1557" spans="1:8" ht="15.6" x14ac:dyDescent="0.3">
      <c r="A1557" s="1199">
        <v>9</v>
      </c>
      <c r="B1557" s="409" t="s">
        <v>10270</v>
      </c>
      <c r="C1557" s="452">
        <v>191770458</v>
      </c>
      <c r="D1557" s="1205" t="s">
        <v>10292</v>
      </c>
      <c r="E1557" s="1205" t="s">
        <v>10276</v>
      </c>
      <c r="F1557" s="1199">
        <v>32</v>
      </c>
      <c r="G1557" s="1199" t="s">
        <v>10834</v>
      </c>
      <c r="H1557" s="453"/>
    </row>
    <row r="1558" spans="1:8" ht="41.4" x14ac:dyDescent="0.3">
      <c r="A1558" s="1200"/>
      <c r="B1558" s="18" t="s">
        <v>10271</v>
      </c>
      <c r="C1558" s="452" t="s">
        <v>10275</v>
      </c>
      <c r="D1558" s="1206"/>
      <c r="E1558" s="1206"/>
      <c r="F1558" s="1200"/>
      <c r="G1558" s="1200"/>
      <c r="H1558" s="343" t="s">
        <v>7317</v>
      </c>
    </row>
    <row r="1559" spans="1:8" x14ac:dyDescent="0.3">
      <c r="A1559" s="1200"/>
      <c r="B1559" s="18" t="s">
        <v>10272</v>
      </c>
      <c r="C1559" s="454"/>
      <c r="D1559" s="1206"/>
      <c r="E1559" s="1206"/>
      <c r="F1559" s="1200"/>
      <c r="G1559" s="1200"/>
      <c r="H1559" s="343" t="s">
        <v>10277</v>
      </c>
    </row>
    <row r="1560" spans="1:8" x14ac:dyDescent="0.3">
      <c r="A1560" s="1200"/>
      <c r="B1560" s="18" t="s">
        <v>10273</v>
      </c>
      <c r="C1560" s="454"/>
      <c r="D1560" s="1206"/>
      <c r="E1560" s="1206"/>
      <c r="F1560" s="1200"/>
      <c r="G1560" s="1200"/>
      <c r="H1560" s="356"/>
    </row>
    <row r="1561" spans="1:8" ht="15" thickBot="1" x14ac:dyDescent="0.35">
      <c r="A1561" s="1201"/>
      <c r="B1561" s="21" t="s">
        <v>10274</v>
      </c>
      <c r="C1561" s="455"/>
      <c r="D1561" s="1207"/>
      <c r="E1561" s="1207"/>
      <c r="F1561" s="1201"/>
      <c r="G1561" s="1201"/>
      <c r="H1561" s="357"/>
    </row>
    <row r="1562" spans="1:8" ht="41.4" x14ac:dyDescent="0.3">
      <c r="A1562" s="1199">
        <v>10</v>
      </c>
      <c r="B1562" s="409" t="s">
        <v>10283</v>
      </c>
      <c r="C1562" s="452">
        <v>191679958</v>
      </c>
      <c r="D1562" s="1205" t="s">
        <v>10289</v>
      </c>
      <c r="E1562" s="1205" t="s">
        <v>10290</v>
      </c>
      <c r="F1562" s="1199">
        <v>32</v>
      </c>
      <c r="G1562" s="1199" t="s">
        <v>10834</v>
      </c>
      <c r="H1562" s="343" t="s">
        <v>7317</v>
      </c>
    </row>
    <row r="1563" spans="1:8" x14ac:dyDescent="0.3">
      <c r="A1563" s="1200"/>
      <c r="B1563" s="18" t="s">
        <v>10284</v>
      </c>
      <c r="C1563" s="452" t="s">
        <v>10288</v>
      </c>
      <c r="D1563" s="1206"/>
      <c r="E1563" s="1206"/>
      <c r="F1563" s="1200"/>
      <c r="G1563" s="1200"/>
      <c r="H1563" s="343" t="s">
        <v>10291</v>
      </c>
    </row>
    <row r="1564" spans="1:8" x14ac:dyDescent="0.3">
      <c r="A1564" s="1200"/>
      <c r="B1564" s="18" t="s">
        <v>10285</v>
      </c>
      <c r="C1564" s="454"/>
      <c r="D1564" s="1206"/>
      <c r="E1564" s="1206"/>
      <c r="F1564" s="1200"/>
      <c r="G1564" s="1200"/>
      <c r="H1564" s="454"/>
    </row>
    <row r="1565" spans="1:8" x14ac:dyDescent="0.3">
      <c r="A1565" s="1200"/>
      <c r="B1565" s="18" t="s">
        <v>10286</v>
      </c>
      <c r="C1565" s="454"/>
      <c r="D1565" s="1206"/>
      <c r="E1565" s="1206"/>
      <c r="F1565" s="1200"/>
      <c r="G1565" s="1200"/>
      <c r="H1565" s="454"/>
    </row>
    <row r="1566" spans="1:8" ht="15" thickBot="1" x14ac:dyDescent="0.35">
      <c r="A1566" s="1201"/>
      <c r="B1566" s="21" t="s">
        <v>10287</v>
      </c>
      <c r="C1566" s="455"/>
      <c r="D1566" s="1207"/>
      <c r="E1566" s="1207"/>
      <c r="F1566" s="1201"/>
      <c r="G1566" s="1201"/>
      <c r="H1566" s="455"/>
    </row>
    <row r="1567" spans="1:8" ht="41.4" x14ac:dyDescent="0.3">
      <c r="A1567" s="1199">
        <v>11</v>
      </c>
      <c r="B1567" s="409" t="s">
        <v>10278</v>
      </c>
      <c r="C1567" s="452">
        <v>190077660</v>
      </c>
      <c r="D1567" s="1205" t="s">
        <v>10282</v>
      </c>
      <c r="E1567" s="1205" t="s">
        <v>31</v>
      </c>
      <c r="F1567" s="1199">
        <v>32</v>
      </c>
      <c r="G1567" s="1202">
        <v>44049</v>
      </c>
      <c r="H1567" s="343" t="s">
        <v>5464</v>
      </c>
    </row>
    <row r="1568" spans="1:8" x14ac:dyDescent="0.3">
      <c r="A1568" s="1200"/>
      <c r="B1568" s="18" t="s">
        <v>10279</v>
      </c>
      <c r="C1568" s="452" t="s">
        <v>10281</v>
      </c>
      <c r="D1568" s="1206"/>
      <c r="E1568" s="1206"/>
      <c r="F1568" s="1200"/>
      <c r="G1568" s="1203"/>
      <c r="H1568" s="343" t="s">
        <v>10835</v>
      </c>
    </row>
    <row r="1569" spans="1:8" ht="15" thickBot="1" x14ac:dyDescent="0.35">
      <c r="A1569" s="1201"/>
      <c r="B1569" s="21" t="s">
        <v>10280</v>
      </c>
      <c r="C1569" s="455"/>
      <c r="D1569" s="1207"/>
      <c r="E1569" s="1207"/>
      <c r="F1569" s="1201"/>
      <c r="G1569" s="1204"/>
      <c r="H1569" s="357"/>
    </row>
    <row r="1570" spans="1:8" x14ac:dyDescent="0.3">
      <c r="A1570" s="1199">
        <v>12</v>
      </c>
      <c r="B1570" s="408" t="s">
        <v>10306</v>
      </c>
      <c r="C1570" s="343">
        <v>197211636</v>
      </c>
      <c r="D1570" s="1205" t="s">
        <v>10313</v>
      </c>
      <c r="E1570" s="1199" t="s">
        <v>10314</v>
      </c>
      <c r="F1570" s="1199">
        <v>33</v>
      </c>
      <c r="G1570" s="1202">
        <v>43926</v>
      </c>
      <c r="H1570" s="343"/>
    </row>
    <row r="1571" spans="1:8" ht="41.4" x14ac:dyDescent="0.3">
      <c r="A1571" s="1200"/>
      <c r="B1571" s="381" t="s">
        <v>10307</v>
      </c>
      <c r="C1571" s="343" t="s">
        <v>10312</v>
      </c>
      <c r="D1571" s="1206"/>
      <c r="E1571" s="1200"/>
      <c r="F1571" s="1200"/>
      <c r="G1571" s="1203"/>
      <c r="H1571" s="343" t="s">
        <v>7317</v>
      </c>
    </row>
    <row r="1572" spans="1:8" x14ac:dyDescent="0.3">
      <c r="A1572" s="1200"/>
      <c r="B1572" s="381" t="s">
        <v>10308</v>
      </c>
      <c r="C1572" s="454"/>
      <c r="D1572" s="1206"/>
      <c r="E1572" s="1200"/>
      <c r="F1572" s="1200"/>
      <c r="G1572" s="1203"/>
      <c r="H1572" s="343" t="s">
        <v>10315</v>
      </c>
    </row>
    <row r="1573" spans="1:8" x14ac:dyDescent="0.3">
      <c r="A1573" s="1200"/>
      <c r="B1573" s="381" t="s">
        <v>10309</v>
      </c>
      <c r="C1573" s="454"/>
      <c r="D1573" s="1206"/>
      <c r="E1573" s="1200"/>
      <c r="F1573" s="1200"/>
      <c r="G1573" s="1203"/>
      <c r="H1573" s="356"/>
    </row>
    <row r="1574" spans="1:8" x14ac:dyDescent="0.3">
      <c r="A1574" s="1200"/>
      <c r="B1574" s="381" t="s">
        <v>10310</v>
      </c>
      <c r="C1574" s="454"/>
      <c r="D1574" s="1206"/>
      <c r="E1574" s="1200"/>
      <c r="F1574" s="1200"/>
      <c r="G1574" s="1203"/>
      <c r="H1574" s="356"/>
    </row>
    <row r="1575" spans="1:8" ht="15" thickBot="1" x14ac:dyDescent="0.35">
      <c r="A1575" s="1201"/>
      <c r="B1575" s="457" t="s">
        <v>10311</v>
      </c>
      <c r="C1575" s="455"/>
      <c r="D1575" s="1207"/>
      <c r="E1575" s="1201"/>
      <c r="F1575" s="1201"/>
      <c r="G1575" s="1204"/>
      <c r="H1575" s="357"/>
    </row>
    <row r="1576" spans="1:8" x14ac:dyDescent="0.3">
      <c r="A1576" s="1199">
        <v>13</v>
      </c>
      <c r="B1576" s="409" t="s">
        <v>10316</v>
      </c>
      <c r="C1576" s="343">
        <v>191988263</v>
      </c>
      <c r="D1576" s="1199" t="s">
        <v>10320</v>
      </c>
      <c r="E1576" s="1205" t="s">
        <v>5002</v>
      </c>
      <c r="F1576" s="1199">
        <v>33</v>
      </c>
      <c r="G1576" s="1205" t="s">
        <v>10836</v>
      </c>
      <c r="H1576" s="343"/>
    </row>
    <row r="1577" spans="1:8" ht="41.4" x14ac:dyDescent="0.3">
      <c r="A1577" s="1200"/>
      <c r="B1577" s="18" t="s">
        <v>10317</v>
      </c>
      <c r="C1577" s="343" t="s">
        <v>10319</v>
      </c>
      <c r="D1577" s="1200"/>
      <c r="E1577" s="1206"/>
      <c r="F1577" s="1200"/>
      <c r="G1577" s="1206"/>
      <c r="H1577" s="343" t="s">
        <v>7317</v>
      </c>
    </row>
    <row r="1578" spans="1:8" ht="15" thickBot="1" x14ac:dyDescent="0.35">
      <c r="A1578" s="1201"/>
      <c r="B1578" s="21" t="s">
        <v>10318</v>
      </c>
      <c r="C1578" s="455"/>
      <c r="D1578" s="1201"/>
      <c r="E1578" s="1207"/>
      <c r="F1578" s="1201"/>
      <c r="G1578" s="1207"/>
      <c r="H1578" s="458" t="s">
        <v>10321</v>
      </c>
    </row>
    <row r="1579" spans="1:8" ht="41.4" x14ac:dyDescent="0.3">
      <c r="A1579" s="1199">
        <v>14</v>
      </c>
      <c r="B1579" s="409" t="s">
        <v>10322</v>
      </c>
      <c r="C1579" s="452">
        <v>191638080</v>
      </c>
      <c r="D1579" s="1199" t="s">
        <v>10329</v>
      </c>
      <c r="E1579" s="1205" t="s">
        <v>10330</v>
      </c>
      <c r="F1579" s="1199">
        <v>33</v>
      </c>
      <c r="G1579" s="1202">
        <v>43926</v>
      </c>
      <c r="H1579" s="343" t="s">
        <v>7317</v>
      </c>
    </row>
    <row r="1580" spans="1:8" x14ac:dyDescent="0.3">
      <c r="A1580" s="1200"/>
      <c r="B1580" s="18" t="s">
        <v>10323</v>
      </c>
      <c r="C1580" s="452" t="s">
        <v>10328</v>
      </c>
      <c r="D1580" s="1200"/>
      <c r="E1580" s="1206"/>
      <c r="F1580" s="1200"/>
      <c r="G1580" s="1203"/>
      <c r="H1580" s="343" t="s">
        <v>10331</v>
      </c>
    </row>
    <row r="1581" spans="1:8" x14ac:dyDescent="0.3">
      <c r="A1581" s="1200"/>
      <c r="B1581" s="18" t="s">
        <v>10324</v>
      </c>
      <c r="C1581" s="454"/>
      <c r="D1581" s="1200"/>
      <c r="E1581" s="1206"/>
      <c r="F1581" s="1200"/>
      <c r="G1581" s="1203"/>
      <c r="H1581" s="454"/>
    </row>
    <row r="1582" spans="1:8" x14ac:dyDescent="0.3">
      <c r="A1582" s="1200"/>
      <c r="B1582" s="18" t="s">
        <v>10325</v>
      </c>
      <c r="C1582" s="454"/>
      <c r="D1582" s="1200"/>
      <c r="E1582" s="1206"/>
      <c r="F1582" s="1200"/>
      <c r="G1582" s="1203"/>
      <c r="H1582" s="454"/>
    </row>
    <row r="1583" spans="1:8" x14ac:dyDescent="0.3">
      <c r="A1583" s="1200"/>
      <c r="B1583" s="18" t="s">
        <v>10326</v>
      </c>
      <c r="C1583" s="454"/>
      <c r="D1583" s="1200"/>
      <c r="E1583" s="1206"/>
      <c r="F1583" s="1200"/>
      <c r="G1583" s="1203"/>
      <c r="H1583" s="454"/>
    </row>
    <row r="1584" spans="1:8" ht="15" thickBot="1" x14ac:dyDescent="0.35">
      <c r="A1584" s="1201"/>
      <c r="B1584" s="21" t="s">
        <v>10327</v>
      </c>
      <c r="C1584" s="455"/>
      <c r="D1584" s="1201"/>
      <c r="E1584" s="1207"/>
      <c r="F1584" s="1201"/>
      <c r="G1584" s="1204"/>
      <c r="H1584" s="455"/>
    </row>
    <row r="1585" spans="1:8" ht="41.4" x14ac:dyDescent="0.3">
      <c r="A1585" s="1199">
        <v>15</v>
      </c>
      <c r="B1585" s="408" t="s">
        <v>10338</v>
      </c>
      <c r="C1585" s="343">
        <v>191706849</v>
      </c>
      <c r="D1585" s="1205" t="s">
        <v>10343</v>
      </c>
      <c r="E1585" s="1199" t="s">
        <v>10344</v>
      </c>
      <c r="F1585" s="1199">
        <v>34</v>
      </c>
      <c r="G1585" s="1199" t="s">
        <v>10837</v>
      </c>
      <c r="H1585" s="343" t="s">
        <v>7317</v>
      </c>
    </row>
    <row r="1586" spans="1:8" x14ac:dyDescent="0.3">
      <c r="A1586" s="1200"/>
      <c r="B1586" s="381" t="s">
        <v>10339</v>
      </c>
      <c r="C1586" s="343" t="s">
        <v>10342</v>
      </c>
      <c r="D1586" s="1206"/>
      <c r="E1586" s="1200"/>
      <c r="F1586" s="1200"/>
      <c r="G1586" s="1200"/>
      <c r="H1586" s="343" t="s">
        <v>10345</v>
      </c>
    </row>
    <row r="1587" spans="1:8" x14ac:dyDescent="0.3">
      <c r="A1587" s="1200"/>
      <c r="B1587" s="381" t="s">
        <v>10340</v>
      </c>
      <c r="C1587" s="454"/>
      <c r="D1587" s="1206"/>
      <c r="E1587" s="1200"/>
      <c r="F1587" s="1200"/>
      <c r="G1587" s="1200"/>
      <c r="H1587" s="454"/>
    </row>
    <row r="1588" spans="1:8" x14ac:dyDescent="0.3">
      <c r="A1588" s="1200"/>
      <c r="B1588" s="381" t="s">
        <v>10341</v>
      </c>
      <c r="C1588" s="454"/>
      <c r="D1588" s="1206"/>
      <c r="E1588" s="1200"/>
      <c r="F1588" s="1200"/>
      <c r="G1588" s="1200"/>
      <c r="H1588" s="454"/>
    </row>
    <row r="1589" spans="1:8" ht="15" thickBot="1" x14ac:dyDescent="0.35">
      <c r="A1589" s="1201"/>
      <c r="B1589" s="21"/>
      <c r="C1589" s="455"/>
      <c r="D1589" s="1207"/>
      <c r="E1589" s="1201"/>
      <c r="F1589" s="1201"/>
      <c r="G1589" s="1201"/>
      <c r="H1589" s="455"/>
    </row>
    <row r="1590" spans="1:8" ht="41.4" x14ac:dyDescent="0.3">
      <c r="A1590" s="1199">
        <v>16</v>
      </c>
      <c r="B1590" s="409" t="s">
        <v>5047</v>
      </c>
      <c r="C1590" s="343">
        <v>191565622</v>
      </c>
      <c r="D1590" s="1199" t="s">
        <v>10352</v>
      </c>
      <c r="E1590" s="1205" t="s">
        <v>6565</v>
      </c>
      <c r="F1590" s="1199">
        <v>34</v>
      </c>
      <c r="G1590" s="1199" t="s">
        <v>10838</v>
      </c>
      <c r="H1590" s="343" t="s">
        <v>7317</v>
      </c>
    </row>
    <row r="1591" spans="1:8" x14ac:dyDescent="0.3">
      <c r="A1591" s="1200"/>
      <c r="B1591" s="18" t="s">
        <v>2060</v>
      </c>
      <c r="C1591" s="343" t="s">
        <v>10351</v>
      </c>
      <c r="D1591" s="1200"/>
      <c r="E1591" s="1206"/>
      <c r="F1591" s="1200"/>
      <c r="G1591" s="1200"/>
      <c r="H1591" s="343" t="s">
        <v>10186</v>
      </c>
    </row>
    <row r="1592" spans="1:8" x14ac:dyDescent="0.3">
      <c r="A1592" s="1200"/>
      <c r="B1592" s="18" t="s">
        <v>10346</v>
      </c>
      <c r="C1592" s="454"/>
      <c r="D1592" s="1200"/>
      <c r="E1592" s="1206"/>
      <c r="F1592" s="1200"/>
      <c r="G1592" s="1200"/>
      <c r="H1592" s="454"/>
    </row>
    <row r="1593" spans="1:8" x14ac:dyDescent="0.3">
      <c r="A1593" s="1200"/>
      <c r="B1593" s="18" t="s">
        <v>10347</v>
      </c>
      <c r="C1593" s="454"/>
      <c r="D1593" s="1200"/>
      <c r="E1593" s="1206"/>
      <c r="F1593" s="1200"/>
      <c r="G1593" s="1200"/>
      <c r="H1593" s="454"/>
    </row>
    <row r="1594" spans="1:8" x14ac:dyDescent="0.3">
      <c r="A1594" s="1200"/>
      <c r="B1594" s="18" t="s">
        <v>10348</v>
      </c>
      <c r="C1594" s="454"/>
      <c r="D1594" s="1200"/>
      <c r="E1594" s="1206"/>
      <c r="F1594" s="1200"/>
      <c r="G1594" s="1200"/>
      <c r="H1594" s="454"/>
    </row>
    <row r="1595" spans="1:8" x14ac:dyDescent="0.3">
      <c r="A1595" s="1200"/>
      <c r="B1595" s="18" t="s">
        <v>10349</v>
      </c>
      <c r="C1595" s="454"/>
      <c r="D1595" s="1200"/>
      <c r="E1595" s="1206"/>
      <c r="F1595" s="1200"/>
      <c r="G1595" s="1200"/>
      <c r="H1595" s="454"/>
    </row>
    <row r="1596" spans="1:8" x14ac:dyDescent="0.3">
      <c r="A1596" s="1200"/>
      <c r="B1596" s="18" t="s">
        <v>10350</v>
      </c>
      <c r="C1596" s="454"/>
      <c r="D1596" s="1200"/>
      <c r="E1596" s="1206"/>
      <c r="F1596" s="1200"/>
      <c r="G1596" s="1200"/>
      <c r="H1596" s="454"/>
    </row>
    <row r="1597" spans="1:8" ht="15" thickBot="1" x14ac:dyDescent="0.35">
      <c r="A1597" s="1201"/>
      <c r="B1597" s="21"/>
      <c r="C1597" s="455"/>
      <c r="D1597" s="1201"/>
      <c r="E1597" s="1207"/>
      <c r="F1597" s="1201"/>
      <c r="G1597" s="1201"/>
      <c r="H1597" s="455"/>
    </row>
    <row r="1598" spans="1:8" ht="41.4" x14ac:dyDescent="0.3">
      <c r="A1598" s="1199">
        <v>17</v>
      </c>
      <c r="B1598" s="381" t="s">
        <v>10374</v>
      </c>
      <c r="C1598" s="343">
        <v>191240003</v>
      </c>
      <c r="D1598" s="1205" t="s">
        <v>10379</v>
      </c>
      <c r="E1598" s="1199" t="s">
        <v>5098</v>
      </c>
      <c r="F1598" s="1199">
        <v>35</v>
      </c>
      <c r="G1598" s="1199" t="s">
        <v>10839</v>
      </c>
      <c r="H1598" s="343" t="s">
        <v>7317</v>
      </c>
    </row>
    <row r="1599" spans="1:8" x14ac:dyDescent="0.3">
      <c r="A1599" s="1200"/>
      <c r="B1599" s="381" t="s">
        <v>10375</v>
      </c>
      <c r="C1599" s="343" t="s">
        <v>10378</v>
      </c>
      <c r="D1599" s="1206"/>
      <c r="E1599" s="1200"/>
      <c r="F1599" s="1200"/>
      <c r="G1599" s="1200"/>
      <c r="H1599" s="343" t="s">
        <v>10380</v>
      </c>
    </row>
    <row r="1600" spans="1:8" x14ac:dyDescent="0.3">
      <c r="A1600" s="1200"/>
      <c r="B1600" s="381" t="s">
        <v>10376</v>
      </c>
      <c r="C1600" s="454"/>
      <c r="D1600" s="1206"/>
      <c r="E1600" s="1200"/>
      <c r="F1600" s="1200"/>
      <c r="G1600" s="1200"/>
      <c r="H1600" s="454"/>
    </row>
    <row r="1601" spans="1:8" x14ac:dyDescent="0.3">
      <c r="A1601" s="1200"/>
      <c r="B1601" s="381" t="s">
        <v>10377</v>
      </c>
      <c r="C1601" s="454"/>
      <c r="D1601" s="1206"/>
      <c r="E1601" s="1200"/>
      <c r="F1601" s="1200"/>
      <c r="G1601" s="1200"/>
      <c r="H1601" s="454"/>
    </row>
    <row r="1602" spans="1:8" ht="15" thickBot="1" x14ac:dyDescent="0.35">
      <c r="A1602" s="1201"/>
      <c r="B1602" s="21"/>
      <c r="C1602" s="455"/>
      <c r="D1602" s="1207"/>
      <c r="E1602" s="1201"/>
      <c r="F1602" s="1201"/>
      <c r="G1602" s="1201"/>
      <c r="H1602" s="455"/>
    </row>
    <row r="1603" spans="1:8" ht="41.4" x14ac:dyDescent="0.3">
      <c r="A1603" s="1199">
        <v>18</v>
      </c>
      <c r="B1603" s="18" t="s">
        <v>10381</v>
      </c>
      <c r="C1603" s="343">
        <v>191702493</v>
      </c>
      <c r="D1603" s="1199" t="s">
        <v>10387</v>
      </c>
      <c r="E1603" s="1205" t="s">
        <v>31</v>
      </c>
      <c r="F1603" s="1199">
        <v>35</v>
      </c>
      <c r="G1603" s="1199" t="s">
        <v>10840</v>
      </c>
      <c r="H1603" s="343" t="s">
        <v>7317</v>
      </c>
    </row>
    <row r="1604" spans="1:8" x14ac:dyDescent="0.3">
      <c r="A1604" s="1200"/>
      <c r="B1604" s="18" t="s">
        <v>10382</v>
      </c>
      <c r="C1604" s="343" t="s">
        <v>10386</v>
      </c>
      <c r="D1604" s="1200"/>
      <c r="E1604" s="1206"/>
      <c r="F1604" s="1200"/>
      <c r="G1604" s="1200"/>
      <c r="H1604" s="343" t="s">
        <v>10388</v>
      </c>
    </row>
    <row r="1605" spans="1:8" x14ac:dyDescent="0.3">
      <c r="A1605" s="1200"/>
      <c r="B1605" s="18" t="s">
        <v>10383</v>
      </c>
      <c r="C1605" s="454"/>
      <c r="D1605" s="1200"/>
      <c r="E1605" s="1206"/>
      <c r="F1605" s="1200"/>
      <c r="G1605" s="1200"/>
      <c r="H1605" s="454"/>
    </row>
    <row r="1606" spans="1:8" x14ac:dyDescent="0.3">
      <c r="A1606" s="1200"/>
      <c r="B1606" s="18" t="s">
        <v>10384</v>
      </c>
      <c r="C1606" s="454"/>
      <c r="D1606" s="1200"/>
      <c r="E1606" s="1206"/>
      <c r="F1606" s="1200"/>
      <c r="G1606" s="1200"/>
      <c r="H1606" s="454"/>
    </row>
    <row r="1607" spans="1:8" ht="15" thickBot="1" x14ac:dyDescent="0.35">
      <c r="A1607" s="1201"/>
      <c r="B1607" s="21" t="s">
        <v>10385</v>
      </c>
      <c r="C1607" s="455"/>
      <c r="D1607" s="1201"/>
      <c r="E1607" s="1207"/>
      <c r="F1607" s="1201"/>
      <c r="G1607" s="1201"/>
      <c r="H1607" s="455"/>
    </row>
    <row r="1608" spans="1:8" ht="15" thickBot="1" x14ac:dyDescent="0.35">
      <c r="A1608" s="1397" t="s">
        <v>11834</v>
      </c>
      <c r="B1608" s="1398"/>
      <c r="C1608" s="1398"/>
      <c r="D1608" s="1398"/>
      <c r="E1608" s="1398"/>
      <c r="F1608" s="1398"/>
      <c r="G1608" s="1398"/>
      <c r="H1608" s="1399"/>
    </row>
    <row r="1609" spans="1:8" ht="41.4" x14ac:dyDescent="0.3">
      <c r="A1609" s="1199">
        <v>1</v>
      </c>
      <c r="B1609" s="408" t="s">
        <v>10786</v>
      </c>
      <c r="C1609" s="343">
        <v>191914238</v>
      </c>
      <c r="D1609" s="1205" t="s">
        <v>10792</v>
      </c>
      <c r="E1609" s="1199" t="s">
        <v>31</v>
      </c>
      <c r="F1609" s="1199">
        <v>36</v>
      </c>
      <c r="G1609" s="1199" t="s">
        <v>11822</v>
      </c>
      <c r="H1609" s="343" t="s">
        <v>7317</v>
      </c>
    </row>
    <row r="1610" spans="1:8" x14ac:dyDescent="0.3">
      <c r="A1610" s="1200"/>
      <c r="B1610" s="381" t="s">
        <v>10787</v>
      </c>
      <c r="C1610" s="343" t="s">
        <v>10791</v>
      </c>
      <c r="D1610" s="1206"/>
      <c r="E1610" s="1200"/>
      <c r="F1610" s="1200"/>
      <c r="G1610" s="1200"/>
      <c r="H1610" s="512" t="s">
        <v>10793</v>
      </c>
    </row>
    <row r="1611" spans="1:8" x14ac:dyDescent="0.3">
      <c r="A1611" s="1200"/>
      <c r="B1611" s="381" t="s">
        <v>10788</v>
      </c>
      <c r="C1611" s="507"/>
      <c r="D1611" s="1206"/>
      <c r="E1611" s="1200"/>
      <c r="F1611" s="1200"/>
      <c r="G1611" s="1200"/>
      <c r="H1611" s="507"/>
    </row>
    <row r="1612" spans="1:8" x14ac:dyDescent="0.3">
      <c r="A1612" s="1200"/>
      <c r="B1612" s="381" t="s">
        <v>10789</v>
      </c>
      <c r="C1612" s="507"/>
      <c r="D1612" s="1206"/>
      <c r="E1612" s="1200"/>
      <c r="F1612" s="1200"/>
      <c r="G1612" s="1200"/>
      <c r="H1612" s="507"/>
    </row>
    <row r="1613" spans="1:8" x14ac:dyDescent="0.3">
      <c r="A1613" s="1200"/>
      <c r="B1613" s="381" t="s">
        <v>10790</v>
      </c>
      <c r="C1613" s="507"/>
      <c r="D1613" s="1206"/>
      <c r="E1613" s="1200"/>
      <c r="F1613" s="1200"/>
      <c r="G1613" s="1200"/>
      <c r="H1613" s="507"/>
    </row>
    <row r="1614" spans="1:8" ht="15" thickBot="1" x14ac:dyDescent="0.35">
      <c r="A1614" s="1201"/>
      <c r="B1614" s="21"/>
      <c r="C1614" s="508"/>
      <c r="D1614" s="1207"/>
      <c r="E1614" s="1201"/>
      <c r="F1614" s="1201"/>
      <c r="G1614" s="1201"/>
      <c r="H1614" s="508"/>
    </row>
    <row r="1615" spans="1:8" ht="41.4" x14ac:dyDescent="0.3">
      <c r="A1615" s="1199">
        <v>2</v>
      </c>
      <c r="B1615" s="409" t="s">
        <v>10794</v>
      </c>
      <c r="C1615" s="343">
        <v>191603594</v>
      </c>
      <c r="D1615" s="1199" t="s">
        <v>10799</v>
      </c>
      <c r="E1615" s="1205" t="s">
        <v>10800</v>
      </c>
      <c r="F1615" s="1199">
        <v>36</v>
      </c>
      <c r="G1615" s="1199" t="s">
        <v>11823</v>
      </c>
      <c r="H1615" s="343" t="s">
        <v>7317</v>
      </c>
    </row>
    <row r="1616" spans="1:8" x14ac:dyDescent="0.3">
      <c r="A1616" s="1200"/>
      <c r="B1616" s="18" t="s">
        <v>10795</v>
      </c>
      <c r="C1616" s="343" t="s">
        <v>10798</v>
      </c>
      <c r="D1616" s="1200"/>
      <c r="E1616" s="1206"/>
      <c r="F1616" s="1200"/>
      <c r="G1616" s="1200"/>
      <c r="H1616" s="512" t="s">
        <v>10801</v>
      </c>
    </row>
    <row r="1617" spans="1:8" x14ac:dyDescent="0.3">
      <c r="A1617" s="1200"/>
      <c r="B1617" s="18" t="s">
        <v>10796</v>
      </c>
      <c r="C1617" s="507"/>
      <c r="D1617" s="1200"/>
      <c r="E1617" s="1206"/>
      <c r="F1617" s="1200"/>
      <c r="G1617" s="1200"/>
      <c r="H1617" s="507"/>
    </row>
    <row r="1618" spans="1:8" ht="15" thickBot="1" x14ac:dyDescent="0.35">
      <c r="A1618" s="1201"/>
      <c r="B1618" s="21" t="s">
        <v>10797</v>
      </c>
      <c r="C1618" s="508"/>
      <c r="D1618" s="1201"/>
      <c r="E1618" s="1207"/>
      <c r="F1618" s="1201"/>
      <c r="G1618" s="1201"/>
      <c r="H1618" s="508"/>
    </row>
    <row r="1619" spans="1:8" ht="41.4" x14ac:dyDescent="0.3">
      <c r="A1619" s="1199">
        <v>3</v>
      </c>
      <c r="B1619" s="409" t="s">
        <v>10802</v>
      </c>
      <c r="C1619" s="506">
        <v>190104147</v>
      </c>
      <c r="D1619" s="1199" t="s">
        <v>10807</v>
      </c>
      <c r="E1619" s="1205" t="s">
        <v>31</v>
      </c>
      <c r="F1619" s="1199">
        <v>36</v>
      </c>
      <c r="G1619" s="1199" t="s">
        <v>11823</v>
      </c>
      <c r="H1619" s="343" t="s">
        <v>7317</v>
      </c>
    </row>
    <row r="1620" spans="1:8" x14ac:dyDescent="0.3">
      <c r="A1620" s="1200"/>
      <c r="B1620" s="18" t="s">
        <v>10803</v>
      </c>
      <c r="C1620" s="506" t="s">
        <v>10806</v>
      </c>
      <c r="D1620" s="1200"/>
      <c r="E1620" s="1206"/>
      <c r="F1620" s="1200"/>
      <c r="G1620" s="1200"/>
      <c r="H1620" s="512" t="s">
        <v>10808</v>
      </c>
    </row>
    <row r="1621" spans="1:8" x14ac:dyDescent="0.3">
      <c r="A1621" s="1200"/>
      <c r="B1621" s="18" t="s">
        <v>10804</v>
      </c>
      <c r="C1621" s="507"/>
      <c r="D1621" s="1200"/>
      <c r="E1621" s="1206"/>
      <c r="F1621" s="1200"/>
      <c r="G1621" s="1200"/>
      <c r="H1621" s="507"/>
    </row>
    <row r="1622" spans="1:8" ht="15" thickBot="1" x14ac:dyDescent="0.35">
      <c r="A1622" s="1201"/>
      <c r="B1622" s="21" t="s">
        <v>10805</v>
      </c>
      <c r="C1622" s="508"/>
      <c r="D1622" s="1201"/>
      <c r="E1622" s="1207"/>
      <c r="F1622" s="1201"/>
      <c r="G1622" s="1201"/>
      <c r="H1622" s="508"/>
    </row>
    <row r="1623" spans="1:8" ht="41.4" x14ac:dyDescent="0.3">
      <c r="A1623" s="1199">
        <v>4</v>
      </c>
      <c r="B1623" s="409" t="s">
        <v>10809</v>
      </c>
      <c r="C1623" s="506">
        <v>190010487</v>
      </c>
      <c r="D1623" s="1199" t="s">
        <v>10815</v>
      </c>
      <c r="E1623" s="1205" t="s">
        <v>10816</v>
      </c>
      <c r="F1623" s="1199">
        <v>36</v>
      </c>
      <c r="G1623" s="1199" t="s">
        <v>11824</v>
      </c>
      <c r="H1623" s="343" t="s">
        <v>7317</v>
      </c>
    </row>
    <row r="1624" spans="1:8" x14ac:dyDescent="0.3">
      <c r="A1624" s="1200"/>
      <c r="B1624" s="18" t="s">
        <v>10810</v>
      </c>
      <c r="C1624" s="506" t="s">
        <v>10814</v>
      </c>
      <c r="D1624" s="1200"/>
      <c r="E1624" s="1206"/>
      <c r="F1624" s="1200"/>
      <c r="G1624" s="1200"/>
      <c r="H1624" s="512" t="s">
        <v>10817</v>
      </c>
    </row>
    <row r="1625" spans="1:8" x14ac:dyDescent="0.3">
      <c r="A1625" s="1200"/>
      <c r="B1625" s="18" t="s">
        <v>10811</v>
      </c>
      <c r="C1625" s="507"/>
      <c r="D1625" s="1200"/>
      <c r="E1625" s="1206"/>
      <c r="F1625" s="1200"/>
      <c r="G1625" s="1200"/>
      <c r="H1625" s="507"/>
    </row>
    <row r="1626" spans="1:8" x14ac:dyDescent="0.3">
      <c r="A1626" s="1200"/>
      <c r="B1626" s="18" t="s">
        <v>10812</v>
      </c>
      <c r="C1626" s="507"/>
      <c r="D1626" s="1200"/>
      <c r="E1626" s="1206"/>
      <c r="F1626" s="1200"/>
      <c r="G1626" s="1200"/>
      <c r="H1626" s="507"/>
    </row>
    <row r="1627" spans="1:8" ht="15" thickBot="1" x14ac:dyDescent="0.35">
      <c r="A1627" s="1201"/>
      <c r="B1627" s="21" t="s">
        <v>10813</v>
      </c>
      <c r="C1627" s="508"/>
      <c r="D1627" s="1201"/>
      <c r="E1627" s="1207"/>
      <c r="F1627" s="1201"/>
      <c r="G1627" s="1201"/>
      <c r="H1627" s="508"/>
    </row>
    <row r="1628" spans="1:8" ht="41.4" x14ac:dyDescent="0.3">
      <c r="A1628" s="1199">
        <v>5</v>
      </c>
      <c r="B1628" s="409" t="s">
        <v>10818</v>
      </c>
      <c r="C1628" s="506">
        <v>191960897</v>
      </c>
      <c r="D1628" s="1199" t="s">
        <v>10823</v>
      </c>
      <c r="E1628" s="1205" t="s">
        <v>10824</v>
      </c>
      <c r="F1628" s="1199">
        <v>36</v>
      </c>
      <c r="G1628" s="1199" t="s">
        <v>11825</v>
      </c>
      <c r="H1628" s="343" t="s">
        <v>7317</v>
      </c>
    </row>
    <row r="1629" spans="1:8" x14ac:dyDescent="0.3">
      <c r="A1629" s="1200"/>
      <c r="B1629" s="18" t="s">
        <v>10819</v>
      </c>
      <c r="C1629" s="506" t="s">
        <v>10822</v>
      </c>
      <c r="D1629" s="1200"/>
      <c r="E1629" s="1206"/>
      <c r="F1629" s="1200"/>
      <c r="G1629" s="1200"/>
      <c r="H1629" s="512" t="s">
        <v>10825</v>
      </c>
    </row>
    <row r="1630" spans="1:8" x14ac:dyDescent="0.3">
      <c r="A1630" s="1200"/>
      <c r="B1630" s="18" t="s">
        <v>10820</v>
      </c>
      <c r="C1630" s="507"/>
      <c r="D1630" s="1200"/>
      <c r="E1630" s="1206"/>
      <c r="F1630" s="1200"/>
      <c r="G1630" s="1200"/>
      <c r="H1630" s="507"/>
    </row>
    <row r="1631" spans="1:8" ht="15" thickBot="1" x14ac:dyDescent="0.35">
      <c r="A1631" s="1201"/>
      <c r="B1631" s="21" t="s">
        <v>10821</v>
      </c>
      <c r="C1631" s="508"/>
      <c r="D1631" s="1201"/>
      <c r="E1631" s="1207"/>
      <c r="F1631" s="1201"/>
      <c r="G1631" s="1201"/>
      <c r="H1631" s="508"/>
    </row>
    <row r="1632" spans="1:8" ht="41.4" x14ac:dyDescent="0.3">
      <c r="A1632" s="1199">
        <v>6</v>
      </c>
      <c r="B1632" s="408" t="s">
        <v>10841</v>
      </c>
      <c r="C1632" s="343">
        <v>191770714</v>
      </c>
      <c r="D1632" s="1205" t="s">
        <v>10846</v>
      </c>
      <c r="E1632" s="1205" t="s">
        <v>31</v>
      </c>
      <c r="F1632" s="1199">
        <v>37</v>
      </c>
      <c r="G1632" s="1199" t="s">
        <v>11826</v>
      </c>
      <c r="H1632" s="343" t="s">
        <v>7317</v>
      </c>
    </row>
    <row r="1633" spans="1:8" x14ac:dyDescent="0.3">
      <c r="A1633" s="1200"/>
      <c r="B1633" s="381" t="s">
        <v>10842</v>
      </c>
      <c r="C1633" s="343" t="s">
        <v>10845</v>
      </c>
      <c r="D1633" s="1206"/>
      <c r="E1633" s="1206"/>
      <c r="F1633" s="1200"/>
      <c r="G1633" s="1200"/>
      <c r="H1633" s="512" t="s">
        <v>10847</v>
      </c>
    </row>
    <row r="1634" spans="1:8" x14ac:dyDescent="0.3">
      <c r="A1634" s="1200"/>
      <c r="B1634" s="381" t="s">
        <v>10843</v>
      </c>
      <c r="C1634" s="507"/>
      <c r="D1634" s="1206"/>
      <c r="E1634" s="1206"/>
      <c r="F1634" s="1200"/>
      <c r="G1634" s="1200"/>
      <c r="H1634" s="356"/>
    </row>
    <row r="1635" spans="1:8" ht="15" thickBot="1" x14ac:dyDescent="0.35">
      <c r="A1635" s="1201"/>
      <c r="B1635" s="21" t="s">
        <v>10844</v>
      </c>
      <c r="C1635" s="508"/>
      <c r="D1635" s="1207"/>
      <c r="E1635" s="1207"/>
      <c r="F1635" s="1201"/>
      <c r="G1635" s="1201"/>
      <c r="H1635" s="357"/>
    </row>
    <row r="1636" spans="1:8" ht="41.4" x14ac:dyDescent="0.3">
      <c r="A1636" s="1199">
        <v>7</v>
      </c>
      <c r="B1636" s="409" t="s">
        <v>10848</v>
      </c>
      <c r="C1636" s="343">
        <v>191720119</v>
      </c>
      <c r="D1636" s="1199" t="s">
        <v>10854</v>
      </c>
      <c r="E1636" s="1205" t="s">
        <v>10855</v>
      </c>
      <c r="F1636" s="1199">
        <v>37</v>
      </c>
      <c r="G1636" s="1202">
        <v>44112</v>
      </c>
      <c r="H1636" s="343" t="s">
        <v>7317</v>
      </c>
    </row>
    <row r="1637" spans="1:8" x14ac:dyDescent="0.3">
      <c r="A1637" s="1200"/>
      <c r="B1637" s="18" t="s">
        <v>10849</v>
      </c>
      <c r="C1637" s="343" t="s">
        <v>10853</v>
      </c>
      <c r="D1637" s="1200"/>
      <c r="E1637" s="1206"/>
      <c r="F1637" s="1200"/>
      <c r="G1637" s="1203"/>
      <c r="H1637" s="512" t="s">
        <v>10856</v>
      </c>
    </row>
    <row r="1638" spans="1:8" x14ac:dyDescent="0.3">
      <c r="A1638" s="1200"/>
      <c r="B1638" s="18" t="s">
        <v>10850</v>
      </c>
      <c r="C1638" s="507"/>
      <c r="D1638" s="1200"/>
      <c r="E1638" s="1206"/>
      <c r="F1638" s="1200"/>
      <c r="G1638" s="1203"/>
      <c r="H1638" s="356"/>
    </row>
    <row r="1639" spans="1:8" x14ac:dyDescent="0.3">
      <c r="A1639" s="1200"/>
      <c r="B1639" s="18" t="s">
        <v>10851</v>
      </c>
      <c r="C1639" s="507"/>
      <c r="D1639" s="1200"/>
      <c r="E1639" s="1206"/>
      <c r="F1639" s="1200"/>
      <c r="G1639" s="1203"/>
      <c r="H1639" s="356"/>
    </row>
    <row r="1640" spans="1:8" ht="15" thickBot="1" x14ac:dyDescent="0.35">
      <c r="A1640" s="1201"/>
      <c r="B1640" s="21" t="s">
        <v>10852</v>
      </c>
      <c r="C1640" s="508"/>
      <c r="D1640" s="1201"/>
      <c r="E1640" s="1207"/>
      <c r="F1640" s="1201"/>
      <c r="G1640" s="1204"/>
      <c r="H1640" s="357"/>
    </row>
    <row r="1641" spans="1:8" ht="41.4" x14ac:dyDescent="0.3">
      <c r="A1641" s="1199">
        <v>8</v>
      </c>
      <c r="B1641" s="409" t="s">
        <v>10946</v>
      </c>
      <c r="C1641" s="343">
        <v>191159421</v>
      </c>
      <c r="D1641" s="1205" t="s">
        <v>10950</v>
      </c>
      <c r="E1641" s="1199" t="s">
        <v>31</v>
      </c>
      <c r="F1641" s="1199">
        <v>38</v>
      </c>
      <c r="G1641" s="1202">
        <v>43960</v>
      </c>
      <c r="H1641" s="343" t="s">
        <v>7317</v>
      </c>
    </row>
    <row r="1642" spans="1:8" x14ac:dyDescent="0.3">
      <c r="A1642" s="1200"/>
      <c r="B1642" s="18" t="s">
        <v>10947</v>
      </c>
      <c r="C1642" s="343" t="s">
        <v>10949</v>
      </c>
      <c r="D1642" s="1206"/>
      <c r="E1642" s="1200"/>
      <c r="F1642" s="1200"/>
      <c r="G1642" s="1203"/>
      <c r="H1642" s="512" t="s">
        <v>10951</v>
      </c>
    </row>
    <row r="1643" spans="1:8" ht="15" thickBot="1" x14ac:dyDescent="0.35">
      <c r="A1643" s="1201"/>
      <c r="B1643" s="21" t="s">
        <v>10948</v>
      </c>
      <c r="C1643" s="508"/>
      <c r="D1643" s="1207"/>
      <c r="E1643" s="1201"/>
      <c r="F1643" s="1201"/>
      <c r="G1643" s="1204"/>
      <c r="H1643" s="357"/>
    </row>
    <row r="1644" spans="1:8" ht="41.4" x14ac:dyDescent="0.3">
      <c r="A1644" s="1199">
        <v>9</v>
      </c>
      <c r="B1644" s="409" t="s">
        <v>11063</v>
      </c>
      <c r="C1644" s="343">
        <v>191751071</v>
      </c>
      <c r="D1644" s="1205" t="s">
        <v>11068</v>
      </c>
      <c r="E1644" s="1199" t="s">
        <v>31</v>
      </c>
      <c r="F1644" s="1199">
        <v>39</v>
      </c>
      <c r="G1644" s="1199" t="s">
        <v>11827</v>
      </c>
      <c r="H1644" s="343" t="s">
        <v>7317</v>
      </c>
    </row>
    <row r="1645" spans="1:8" x14ac:dyDescent="0.3">
      <c r="A1645" s="1200"/>
      <c r="B1645" s="18" t="s">
        <v>11064</v>
      </c>
      <c r="C1645" s="343" t="s">
        <v>11067</v>
      </c>
      <c r="D1645" s="1206"/>
      <c r="E1645" s="1200"/>
      <c r="F1645" s="1200"/>
      <c r="G1645" s="1200"/>
      <c r="H1645" s="512" t="s">
        <v>11069</v>
      </c>
    </row>
    <row r="1646" spans="1:8" x14ac:dyDescent="0.3">
      <c r="A1646" s="1200"/>
      <c r="B1646" s="18" t="s">
        <v>11065</v>
      </c>
      <c r="C1646" s="507"/>
      <c r="D1646" s="1206"/>
      <c r="E1646" s="1200"/>
      <c r="F1646" s="1200"/>
      <c r="G1646" s="1200"/>
      <c r="H1646" s="356"/>
    </row>
    <row r="1647" spans="1:8" ht="15" thickBot="1" x14ac:dyDescent="0.35">
      <c r="A1647" s="1201"/>
      <c r="B1647" s="21" t="s">
        <v>11066</v>
      </c>
      <c r="C1647" s="508"/>
      <c r="D1647" s="1207"/>
      <c r="E1647" s="1201"/>
      <c r="F1647" s="1201"/>
      <c r="G1647" s="1201"/>
      <c r="H1647" s="357"/>
    </row>
    <row r="1648" spans="1:8" x14ac:dyDescent="0.3">
      <c r="A1648" s="1199">
        <v>10</v>
      </c>
      <c r="B1648" s="409" t="s">
        <v>11174</v>
      </c>
      <c r="C1648" s="343">
        <v>191808525</v>
      </c>
      <c r="D1648" s="1205" t="s">
        <v>11832</v>
      </c>
      <c r="E1648" s="1199" t="s">
        <v>11177</v>
      </c>
      <c r="F1648" s="1199">
        <v>40</v>
      </c>
      <c r="G1648" s="1202">
        <v>43933</v>
      </c>
      <c r="H1648" s="343"/>
    </row>
    <row r="1649" spans="1:8" ht="41.4" x14ac:dyDescent="0.3">
      <c r="A1649" s="1200"/>
      <c r="B1649" s="18" t="s">
        <v>11828</v>
      </c>
      <c r="C1649" s="343" t="s">
        <v>11831</v>
      </c>
      <c r="D1649" s="1206"/>
      <c r="E1649" s="1200"/>
      <c r="F1649" s="1200"/>
      <c r="G1649" s="1203"/>
      <c r="H1649" s="343" t="s">
        <v>7317</v>
      </c>
    </row>
    <row r="1650" spans="1:8" x14ac:dyDescent="0.3">
      <c r="A1650" s="1200"/>
      <c r="B1650" s="18" t="s">
        <v>11829</v>
      </c>
      <c r="C1650" s="507"/>
      <c r="D1650" s="1206"/>
      <c r="E1650" s="1200"/>
      <c r="F1650" s="1200"/>
      <c r="G1650" s="1203"/>
      <c r="H1650" s="512" t="s">
        <v>11833</v>
      </c>
    </row>
    <row r="1651" spans="1:8" ht="15" thickBot="1" x14ac:dyDescent="0.35">
      <c r="A1651" s="1201"/>
      <c r="B1651" s="21" t="s">
        <v>11830</v>
      </c>
      <c r="C1651" s="508"/>
      <c r="D1651" s="1207"/>
      <c r="E1651" s="1201"/>
      <c r="F1651" s="1201"/>
      <c r="G1651" s="1204"/>
      <c r="H1651" s="357"/>
    </row>
    <row r="1652" spans="1:8" ht="41.4" x14ac:dyDescent="0.3">
      <c r="A1652" s="1199">
        <v>11</v>
      </c>
      <c r="B1652" s="409" t="s">
        <v>11192</v>
      </c>
      <c r="C1652" s="343">
        <v>190109540</v>
      </c>
      <c r="D1652" s="1199" t="s">
        <v>11196</v>
      </c>
      <c r="E1652" s="1199" t="s">
        <v>1865</v>
      </c>
      <c r="F1652" s="1199">
        <v>41</v>
      </c>
      <c r="G1652" s="1202">
        <v>44317</v>
      </c>
      <c r="H1652" s="343" t="s">
        <v>7317</v>
      </c>
    </row>
    <row r="1653" spans="1:8" x14ac:dyDescent="0.3">
      <c r="A1653" s="1200"/>
      <c r="B1653" s="18" t="s">
        <v>11193</v>
      </c>
      <c r="C1653" s="343" t="s">
        <v>11195</v>
      </c>
      <c r="D1653" s="1200"/>
      <c r="E1653" s="1200"/>
      <c r="F1653" s="1200"/>
      <c r="G1653" s="1203"/>
      <c r="H1653" s="512" t="s">
        <v>11197</v>
      </c>
    </row>
    <row r="1654" spans="1:8" ht="15" thickBot="1" x14ac:dyDescent="0.35">
      <c r="A1654" s="1201"/>
      <c r="B1654" s="21" t="s">
        <v>11194</v>
      </c>
      <c r="C1654" s="508"/>
      <c r="D1654" s="1201"/>
      <c r="E1654" s="1201"/>
      <c r="F1654" s="1201"/>
      <c r="G1654" s="1204"/>
      <c r="H1654" s="357"/>
    </row>
    <row r="1655" spans="1:8" ht="41.4" x14ac:dyDescent="0.3">
      <c r="A1655" s="1199">
        <v>12</v>
      </c>
      <c r="B1655" s="409" t="s">
        <v>11198</v>
      </c>
      <c r="C1655" s="343">
        <v>197307780</v>
      </c>
      <c r="D1655" s="1199" t="s">
        <v>11204</v>
      </c>
      <c r="E1655" s="1199" t="s">
        <v>11205</v>
      </c>
      <c r="F1655" s="1199">
        <v>41</v>
      </c>
      <c r="G1655" s="1202">
        <v>44409</v>
      </c>
      <c r="H1655" s="343" t="s">
        <v>7317</v>
      </c>
    </row>
    <row r="1656" spans="1:8" x14ac:dyDescent="0.3">
      <c r="A1656" s="1200"/>
      <c r="B1656" s="18" t="s">
        <v>11199</v>
      </c>
      <c r="C1656" s="343" t="s">
        <v>11203</v>
      </c>
      <c r="D1656" s="1200"/>
      <c r="E1656" s="1200"/>
      <c r="F1656" s="1200"/>
      <c r="G1656" s="1203"/>
      <c r="H1656" s="512" t="s">
        <v>5851</v>
      </c>
    </row>
    <row r="1657" spans="1:8" x14ac:dyDescent="0.3">
      <c r="A1657" s="1200"/>
      <c r="B1657" s="18" t="s">
        <v>11200</v>
      </c>
      <c r="C1657" s="507"/>
      <c r="D1657" s="1200"/>
      <c r="E1657" s="1200"/>
      <c r="F1657" s="1200"/>
      <c r="G1657" s="1203"/>
      <c r="H1657" s="356"/>
    </row>
    <row r="1658" spans="1:8" x14ac:dyDescent="0.3">
      <c r="A1658" s="1200"/>
      <c r="B1658" s="18" t="s">
        <v>11201</v>
      </c>
      <c r="C1658" s="507"/>
      <c r="D1658" s="1200"/>
      <c r="E1658" s="1200"/>
      <c r="F1658" s="1200"/>
      <c r="G1658" s="1203"/>
      <c r="H1658" s="356"/>
    </row>
    <row r="1659" spans="1:8" ht="15" thickBot="1" x14ac:dyDescent="0.35">
      <c r="A1659" s="1201"/>
      <c r="B1659" s="21" t="s">
        <v>11202</v>
      </c>
      <c r="C1659" s="508"/>
      <c r="D1659" s="1201"/>
      <c r="E1659" s="1201"/>
      <c r="F1659" s="1201"/>
      <c r="G1659" s="1204"/>
      <c r="H1659" s="357"/>
    </row>
    <row r="1660" spans="1:8" ht="15" thickBot="1" x14ac:dyDescent="0.35">
      <c r="A1660" s="367"/>
      <c r="B1660" s="21"/>
      <c r="C1660" s="367"/>
      <c r="D1660" s="367"/>
      <c r="E1660" s="367"/>
      <c r="F1660" s="367"/>
      <c r="G1660" s="370"/>
      <c r="H1660" s="371"/>
    </row>
    <row r="1661" spans="1:8" s="2" customFormat="1" ht="29.25" customHeight="1" thickBot="1" x14ac:dyDescent="0.35">
      <c r="A1661" s="364" t="s">
        <v>57</v>
      </c>
      <c r="B1661" s="1329" t="s">
        <v>3635</v>
      </c>
      <c r="C1661" s="1329"/>
      <c r="D1661" s="1329"/>
      <c r="E1661" s="1329"/>
      <c r="F1661" s="1329"/>
      <c r="G1661" s="365"/>
      <c r="H1661" s="365"/>
    </row>
    <row r="1662" spans="1:8" ht="16.2" x14ac:dyDescent="0.3">
      <c r="A1662" s="1282" t="s">
        <v>2986</v>
      </c>
      <c r="B1662" s="1293" t="s">
        <v>1</v>
      </c>
      <c r="C1662" s="1282" t="s">
        <v>4896</v>
      </c>
      <c r="D1662" s="65" t="s">
        <v>4897</v>
      </c>
      <c r="E1662" s="1282" t="s">
        <v>4</v>
      </c>
      <c r="F1662" s="1282" t="s">
        <v>4898</v>
      </c>
      <c r="G1662" s="1282" t="s">
        <v>4672</v>
      </c>
      <c r="H1662" s="1282" t="s">
        <v>4638</v>
      </c>
    </row>
    <row r="1663" spans="1:8" ht="16.8" thickBot="1" x14ac:dyDescent="0.35">
      <c r="A1663" s="1283"/>
      <c r="B1663" s="1294"/>
      <c r="C1663" s="1283"/>
      <c r="D1663" s="66" t="s">
        <v>4899</v>
      </c>
      <c r="E1663" s="1283"/>
      <c r="F1663" s="1283"/>
      <c r="G1663" s="1283"/>
      <c r="H1663" s="1283"/>
    </row>
    <row r="1664" spans="1:8" ht="24" customHeight="1" x14ac:dyDescent="0.3">
      <c r="A1664" s="1258">
        <v>1</v>
      </c>
      <c r="B1664" s="1261" t="s">
        <v>4900</v>
      </c>
      <c r="C1664" s="67">
        <v>191506282</v>
      </c>
      <c r="D1664" s="1265" t="s">
        <v>4901</v>
      </c>
      <c r="E1664" s="1265" t="s">
        <v>4902</v>
      </c>
      <c r="F1664" s="1265" t="s">
        <v>4903</v>
      </c>
      <c r="G1664" s="1258" t="s">
        <v>4904</v>
      </c>
      <c r="H1664" s="1258">
        <v>1</v>
      </c>
    </row>
    <row r="1665" spans="1:8" ht="24" customHeight="1" thickBot="1" x14ac:dyDescent="0.35">
      <c r="A1665" s="1259"/>
      <c r="B1665" s="1262"/>
      <c r="C1665" s="68" t="s">
        <v>4905</v>
      </c>
      <c r="D1665" s="1266"/>
      <c r="E1665" s="1266"/>
      <c r="F1665" s="1266"/>
      <c r="G1665" s="1260"/>
      <c r="H1665" s="1260"/>
    </row>
    <row r="1666" spans="1:8" ht="24" customHeight="1" x14ac:dyDescent="0.3">
      <c r="A1666" s="1259"/>
      <c r="B1666" s="1261" t="s">
        <v>4906</v>
      </c>
      <c r="C1666" s="67">
        <v>191451956</v>
      </c>
      <c r="D1666" s="1265" t="s">
        <v>4901</v>
      </c>
      <c r="E1666" s="1265"/>
      <c r="F1666" s="1265"/>
      <c r="G1666" s="1265"/>
      <c r="H1666" s="1265"/>
    </row>
    <row r="1667" spans="1:8" ht="24" customHeight="1" thickBot="1" x14ac:dyDescent="0.35">
      <c r="A1667" s="1259"/>
      <c r="B1667" s="1262"/>
      <c r="C1667" s="68" t="s">
        <v>4907</v>
      </c>
      <c r="D1667" s="1266"/>
      <c r="E1667" s="1266"/>
      <c r="F1667" s="1266"/>
      <c r="G1667" s="1266"/>
      <c r="H1667" s="1266"/>
    </row>
    <row r="1668" spans="1:8" ht="24" customHeight="1" thickBot="1" x14ac:dyDescent="0.35">
      <c r="A1668" s="1259"/>
      <c r="B1668" s="157" t="s">
        <v>4908</v>
      </c>
      <c r="C1668" s="68"/>
      <c r="D1668" s="70"/>
      <c r="E1668" s="70"/>
      <c r="F1668" s="70"/>
      <c r="G1668" s="70"/>
      <c r="H1668" s="70"/>
    </row>
    <row r="1669" spans="1:8" ht="24" customHeight="1" thickBot="1" x14ac:dyDescent="0.35">
      <c r="A1669" s="1260"/>
      <c r="B1669" s="157" t="s">
        <v>4909</v>
      </c>
      <c r="C1669" s="68"/>
      <c r="D1669" s="70"/>
      <c r="E1669" s="70"/>
      <c r="F1669" s="70"/>
      <c r="G1669" s="70"/>
      <c r="H1669" s="70"/>
    </row>
    <row r="1670" spans="1:8" ht="24" customHeight="1" x14ac:dyDescent="0.3">
      <c r="A1670" s="1258">
        <v>2</v>
      </c>
      <c r="B1670" s="1261" t="s">
        <v>4910</v>
      </c>
      <c r="C1670" s="67">
        <v>191594098</v>
      </c>
      <c r="D1670" s="1265" t="s">
        <v>4911</v>
      </c>
      <c r="E1670" s="1265" t="s">
        <v>4912</v>
      </c>
      <c r="F1670" s="1265" t="s">
        <v>4903</v>
      </c>
      <c r="G1670" s="1258" t="s">
        <v>4904</v>
      </c>
      <c r="H1670" s="1258">
        <v>1</v>
      </c>
    </row>
    <row r="1671" spans="1:8" ht="24" customHeight="1" thickBot="1" x14ac:dyDescent="0.35">
      <c r="A1671" s="1259"/>
      <c r="B1671" s="1262"/>
      <c r="C1671" s="68" t="s">
        <v>4913</v>
      </c>
      <c r="D1671" s="1266"/>
      <c r="E1671" s="1266"/>
      <c r="F1671" s="1266"/>
      <c r="G1671" s="1260"/>
      <c r="H1671" s="1260"/>
    </row>
    <row r="1672" spans="1:8" ht="24" customHeight="1" x14ac:dyDescent="0.3">
      <c r="A1672" s="1259"/>
      <c r="B1672" s="1261" t="s">
        <v>4914</v>
      </c>
      <c r="C1672" s="67">
        <v>212554099</v>
      </c>
      <c r="D1672" s="1265" t="s">
        <v>4911</v>
      </c>
      <c r="E1672" s="1265" t="s">
        <v>4915</v>
      </c>
      <c r="F1672" s="1265"/>
      <c r="G1672" s="1265"/>
      <c r="H1672" s="1265"/>
    </row>
    <row r="1673" spans="1:8" ht="24" customHeight="1" thickBot="1" x14ac:dyDescent="0.35">
      <c r="A1673" s="1260"/>
      <c r="B1673" s="1262"/>
      <c r="C1673" s="68" t="s">
        <v>4916</v>
      </c>
      <c r="D1673" s="1266"/>
      <c r="E1673" s="1266"/>
      <c r="F1673" s="1266"/>
      <c r="G1673" s="1266"/>
      <c r="H1673" s="1266"/>
    </row>
    <row r="1674" spans="1:8" ht="24" customHeight="1" x14ac:dyDescent="0.3">
      <c r="A1674" s="1258">
        <v>3</v>
      </c>
      <c r="B1674" s="1261" t="s">
        <v>4917</v>
      </c>
      <c r="C1674" s="67">
        <v>190063110</v>
      </c>
      <c r="D1674" s="1263" t="s">
        <v>4911</v>
      </c>
      <c r="E1674" s="1265" t="s">
        <v>4918</v>
      </c>
      <c r="F1674" s="1265" t="s">
        <v>4903</v>
      </c>
      <c r="G1674" s="1258" t="s">
        <v>4904</v>
      </c>
      <c r="H1674" s="1258">
        <v>1</v>
      </c>
    </row>
    <row r="1675" spans="1:8" ht="24" customHeight="1" thickBot="1" x14ac:dyDescent="0.35">
      <c r="A1675" s="1259"/>
      <c r="B1675" s="1262"/>
      <c r="C1675" s="68" t="s">
        <v>4919</v>
      </c>
      <c r="D1675" s="1264"/>
      <c r="E1675" s="1266"/>
      <c r="F1675" s="1266"/>
      <c r="G1675" s="1260"/>
      <c r="H1675" s="1260"/>
    </row>
    <row r="1676" spans="1:8" ht="24" customHeight="1" x14ac:dyDescent="0.3">
      <c r="A1676" s="1259"/>
      <c r="B1676" s="1261" t="s">
        <v>4920</v>
      </c>
      <c r="C1676" s="67">
        <v>190561634</v>
      </c>
      <c r="D1676" s="1263" t="s">
        <v>4911</v>
      </c>
      <c r="E1676" s="1265"/>
      <c r="F1676" s="1265"/>
      <c r="G1676" s="1265"/>
      <c r="H1676" s="1265"/>
    </row>
    <row r="1677" spans="1:8" ht="24" customHeight="1" thickBot="1" x14ac:dyDescent="0.35">
      <c r="A1677" s="1259"/>
      <c r="B1677" s="1262"/>
      <c r="C1677" s="68" t="s">
        <v>4921</v>
      </c>
      <c r="D1677" s="1264"/>
      <c r="E1677" s="1266"/>
      <c r="F1677" s="1266"/>
      <c r="G1677" s="1266"/>
      <c r="H1677" s="1266"/>
    </row>
    <row r="1678" spans="1:8" ht="24" customHeight="1" thickBot="1" x14ac:dyDescent="0.35">
      <c r="A1678" s="1259"/>
      <c r="B1678" s="157" t="s">
        <v>4922</v>
      </c>
      <c r="C1678" s="68">
        <v>191679105</v>
      </c>
      <c r="D1678" s="69"/>
      <c r="E1678" s="70"/>
      <c r="F1678" s="70"/>
      <c r="G1678" s="70"/>
      <c r="H1678" s="70"/>
    </row>
    <row r="1679" spans="1:8" ht="24" customHeight="1" thickBot="1" x14ac:dyDescent="0.35">
      <c r="A1679" s="1260"/>
      <c r="B1679" s="157" t="s">
        <v>4923</v>
      </c>
      <c r="C1679" s="68">
        <v>191779419</v>
      </c>
      <c r="D1679" s="69"/>
      <c r="E1679" s="70"/>
      <c r="F1679" s="70"/>
      <c r="G1679" s="70"/>
      <c r="H1679" s="70"/>
    </row>
    <row r="1680" spans="1:8" ht="24" customHeight="1" x14ac:dyDescent="0.3">
      <c r="A1680" s="1258">
        <v>4</v>
      </c>
      <c r="B1680" s="1261" t="s">
        <v>4924</v>
      </c>
      <c r="C1680" s="67">
        <v>191615980</v>
      </c>
      <c r="D1680" s="1263" t="s">
        <v>64</v>
      </c>
      <c r="E1680" s="1265" t="s">
        <v>1857</v>
      </c>
      <c r="F1680" s="1265" t="s">
        <v>4903</v>
      </c>
      <c r="G1680" s="1258" t="s">
        <v>4904</v>
      </c>
      <c r="H1680" s="1258">
        <v>1</v>
      </c>
    </row>
    <row r="1681" spans="1:8" ht="24" customHeight="1" thickBot="1" x14ac:dyDescent="0.35">
      <c r="A1681" s="1259"/>
      <c r="B1681" s="1262"/>
      <c r="C1681" s="68" t="s">
        <v>4925</v>
      </c>
      <c r="D1681" s="1264"/>
      <c r="E1681" s="1266"/>
      <c r="F1681" s="1266"/>
      <c r="G1681" s="1260"/>
      <c r="H1681" s="1260"/>
    </row>
    <row r="1682" spans="1:8" ht="24" customHeight="1" x14ac:dyDescent="0.3">
      <c r="A1682" s="1259"/>
      <c r="B1682" s="1261" t="s">
        <v>4926</v>
      </c>
      <c r="C1682" s="67">
        <v>191586741</v>
      </c>
      <c r="D1682" s="1263" t="s">
        <v>64</v>
      </c>
      <c r="E1682" s="1265"/>
      <c r="F1682" s="1265"/>
      <c r="G1682" s="1265"/>
      <c r="H1682" s="1265"/>
    </row>
    <row r="1683" spans="1:8" ht="24" customHeight="1" thickBot="1" x14ac:dyDescent="0.35">
      <c r="A1683" s="1259"/>
      <c r="B1683" s="1262"/>
      <c r="C1683" s="68" t="s">
        <v>4927</v>
      </c>
      <c r="D1683" s="1264"/>
      <c r="E1683" s="1266"/>
      <c r="F1683" s="1266"/>
      <c r="G1683" s="1266"/>
      <c r="H1683" s="1266"/>
    </row>
    <row r="1684" spans="1:8" ht="24" customHeight="1" thickBot="1" x14ac:dyDescent="0.35">
      <c r="A1684" s="1260"/>
      <c r="B1684" s="157" t="s">
        <v>4928</v>
      </c>
      <c r="C1684" s="68"/>
      <c r="D1684" s="69"/>
      <c r="E1684" s="70"/>
      <c r="F1684" s="70"/>
      <c r="G1684" s="70"/>
      <c r="H1684" s="70"/>
    </row>
    <row r="1685" spans="1:8" ht="24" customHeight="1" x14ac:dyDescent="0.3">
      <c r="A1685" s="1258">
        <v>5</v>
      </c>
      <c r="B1685" s="1261" t="s">
        <v>4929</v>
      </c>
      <c r="C1685" s="67">
        <v>197140039</v>
      </c>
      <c r="D1685" s="1263" t="s">
        <v>4930</v>
      </c>
      <c r="E1685" s="1265" t="s">
        <v>1857</v>
      </c>
      <c r="F1685" s="1265" t="s">
        <v>4931</v>
      </c>
      <c r="G1685" s="1258" t="s">
        <v>4932</v>
      </c>
      <c r="H1685" s="1265">
        <v>1</v>
      </c>
    </row>
    <row r="1686" spans="1:8" ht="24" customHeight="1" thickBot="1" x14ac:dyDescent="0.35">
      <c r="A1686" s="1259"/>
      <c r="B1686" s="1262"/>
      <c r="C1686" s="68" t="s">
        <v>4933</v>
      </c>
      <c r="D1686" s="1264"/>
      <c r="E1686" s="1266"/>
      <c r="F1686" s="1266"/>
      <c r="G1686" s="1260"/>
      <c r="H1686" s="1266"/>
    </row>
    <row r="1687" spans="1:8" ht="24" customHeight="1" x14ac:dyDescent="0.3">
      <c r="A1687" s="1259"/>
      <c r="B1687" s="1261" t="s">
        <v>4934</v>
      </c>
      <c r="C1687" s="67">
        <v>191491435</v>
      </c>
      <c r="D1687" s="1263" t="s">
        <v>4930</v>
      </c>
      <c r="E1687" s="1265" t="s">
        <v>1857</v>
      </c>
      <c r="F1687" s="1265"/>
      <c r="G1687" s="1265"/>
      <c r="H1687" s="1265"/>
    </row>
    <row r="1688" spans="1:8" ht="24" customHeight="1" thickBot="1" x14ac:dyDescent="0.35">
      <c r="A1688" s="1259"/>
      <c r="B1688" s="1262"/>
      <c r="C1688" s="68" t="s">
        <v>4935</v>
      </c>
      <c r="D1688" s="1264"/>
      <c r="E1688" s="1266"/>
      <c r="F1688" s="1266"/>
      <c r="G1688" s="1266"/>
      <c r="H1688" s="1266"/>
    </row>
    <row r="1689" spans="1:8" ht="24" customHeight="1" thickBot="1" x14ac:dyDescent="0.35">
      <c r="A1689" s="1260"/>
      <c r="B1689" s="157" t="s">
        <v>4936</v>
      </c>
      <c r="C1689" s="68"/>
      <c r="D1689" s="69"/>
      <c r="E1689" s="70"/>
      <c r="F1689" s="70"/>
      <c r="G1689" s="70"/>
      <c r="H1689" s="70"/>
    </row>
    <row r="1690" spans="1:8" ht="24" customHeight="1" x14ac:dyDescent="0.3">
      <c r="A1690" s="1258">
        <v>6</v>
      </c>
      <c r="B1690" s="1261" t="s">
        <v>4937</v>
      </c>
      <c r="C1690" s="67">
        <v>191225994</v>
      </c>
      <c r="D1690" s="1263" t="s">
        <v>59</v>
      </c>
      <c r="E1690" s="1265" t="s">
        <v>1857</v>
      </c>
      <c r="F1690" s="1265" t="s">
        <v>4931</v>
      </c>
      <c r="G1690" s="1258" t="s">
        <v>4932</v>
      </c>
      <c r="H1690" s="1265">
        <v>1</v>
      </c>
    </row>
    <row r="1691" spans="1:8" ht="24" customHeight="1" thickBot="1" x14ac:dyDescent="0.35">
      <c r="A1691" s="1259"/>
      <c r="B1691" s="1262"/>
      <c r="C1691" s="68" t="s">
        <v>4938</v>
      </c>
      <c r="D1691" s="1264"/>
      <c r="E1691" s="1266"/>
      <c r="F1691" s="1266"/>
      <c r="G1691" s="1260"/>
      <c r="H1691" s="1266"/>
    </row>
    <row r="1692" spans="1:8" ht="24" customHeight="1" x14ac:dyDescent="0.3">
      <c r="A1692" s="1259"/>
      <c r="B1692" s="1261" t="s">
        <v>4939</v>
      </c>
      <c r="C1692" s="67">
        <v>191227132</v>
      </c>
      <c r="D1692" s="1263" t="s">
        <v>59</v>
      </c>
      <c r="E1692" s="1265" t="s">
        <v>4940</v>
      </c>
      <c r="F1692" s="1265"/>
      <c r="G1692" s="1265"/>
      <c r="H1692" s="1265"/>
    </row>
    <row r="1693" spans="1:8" ht="24" customHeight="1" thickBot="1" x14ac:dyDescent="0.35">
      <c r="A1693" s="1259"/>
      <c r="B1693" s="1262"/>
      <c r="C1693" s="68" t="s">
        <v>4941</v>
      </c>
      <c r="D1693" s="1264"/>
      <c r="E1693" s="1266"/>
      <c r="F1693" s="1266"/>
      <c r="G1693" s="1266"/>
      <c r="H1693" s="1266"/>
    </row>
    <row r="1694" spans="1:8" ht="24" customHeight="1" thickBot="1" x14ac:dyDescent="0.35">
      <c r="A1694" s="1259"/>
      <c r="B1694" s="157" t="s">
        <v>4942</v>
      </c>
      <c r="C1694" s="68"/>
      <c r="D1694" s="69"/>
      <c r="E1694" s="70"/>
      <c r="F1694" s="70"/>
      <c r="G1694" s="70"/>
      <c r="H1694" s="70"/>
    </row>
    <row r="1695" spans="1:8" ht="24" customHeight="1" thickBot="1" x14ac:dyDescent="0.35">
      <c r="A1695" s="1260"/>
      <c r="B1695" s="157" t="s">
        <v>4943</v>
      </c>
      <c r="C1695" s="68"/>
      <c r="D1695" s="69"/>
      <c r="E1695" s="70"/>
      <c r="F1695" s="70"/>
      <c r="G1695" s="70"/>
      <c r="H1695" s="70"/>
    </row>
    <row r="1696" spans="1:8" ht="24" customHeight="1" x14ac:dyDescent="0.3">
      <c r="A1696" s="1258">
        <v>7</v>
      </c>
      <c r="B1696" s="1261" t="s">
        <v>4944</v>
      </c>
      <c r="C1696" s="67">
        <v>191066689</v>
      </c>
      <c r="D1696" s="1263" t="s">
        <v>220</v>
      </c>
      <c r="E1696" s="1265" t="s">
        <v>4945</v>
      </c>
      <c r="F1696" s="1265" t="s">
        <v>4946</v>
      </c>
      <c r="G1696" s="1267">
        <v>41982</v>
      </c>
      <c r="H1696" s="1265">
        <v>1</v>
      </c>
    </row>
    <row r="1697" spans="1:8" ht="24" customHeight="1" thickBot="1" x14ac:dyDescent="0.35">
      <c r="A1697" s="1259"/>
      <c r="B1697" s="1262"/>
      <c r="C1697" s="68" t="s">
        <v>4947</v>
      </c>
      <c r="D1697" s="1264"/>
      <c r="E1697" s="1266"/>
      <c r="F1697" s="1266"/>
      <c r="G1697" s="1268"/>
      <c r="H1697" s="1266"/>
    </row>
    <row r="1698" spans="1:8" ht="24" customHeight="1" x14ac:dyDescent="0.3">
      <c r="A1698" s="1259"/>
      <c r="B1698" s="1261" t="s">
        <v>4948</v>
      </c>
      <c r="C1698" s="67">
        <v>191396481</v>
      </c>
      <c r="D1698" s="1263" t="s">
        <v>220</v>
      </c>
      <c r="E1698" s="1265" t="s">
        <v>4945</v>
      </c>
      <c r="F1698" s="1265"/>
      <c r="G1698" s="1258"/>
      <c r="H1698" s="1265"/>
    </row>
    <row r="1699" spans="1:8" ht="24" customHeight="1" thickBot="1" x14ac:dyDescent="0.35">
      <c r="A1699" s="1259"/>
      <c r="B1699" s="1262"/>
      <c r="C1699" s="68" t="s">
        <v>4949</v>
      </c>
      <c r="D1699" s="1264"/>
      <c r="E1699" s="1266"/>
      <c r="F1699" s="1266"/>
      <c r="G1699" s="1260"/>
      <c r="H1699" s="1266"/>
    </row>
    <row r="1700" spans="1:8" ht="24" customHeight="1" thickBot="1" x14ac:dyDescent="0.35">
      <c r="A1700" s="1259"/>
      <c r="B1700" s="157" t="s">
        <v>4950</v>
      </c>
      <c r="C1700" s="68"/>
      <c r="D1700" s="69"/>
      <c r="E1700" s="70"/>
      <c r="F1700" s="70"/>
      <c r="G1700" s="68"/>
      <c r="H1700" s="70"/>
    </row>
    <row r="1701" spans="1:8" ht="24" customHeight="1" thickBot="1" x14ac:dyDescent="0.35">
      <c r="A1701" s="1260"/>
      <c r="B1701" s="157" t="s">
        <v>4951</v>
      </c>
      <c r="C1701" s="68"/>
      <c r="D1701" s="69"/>
      <c r="E1701" s="70"/>
      <c r="F1701" s="70"/>
      <c r="G1701" s="68"/>
      <c r="H1701" s="70"/>
    </row>
    <row r="1702" spans="1:8" ht="24" customHeight="1" x14ac:dyDescent="0.3">
      <c r="A1702" s="1258">
        <v>8</v>
      </c>
      <c r="B1702" s="1261" t="s">
        <v>4952</v>
      </c>
      <c r="C1702" s="67">
        <v>191622676</v>
      </c>
      <c r="D1702" s="1263" t="s">
        <v>4953</v>
      </c>
      <c r="E1702" s="1265" t="s">
        <v>4954</v>
      </c>
      <c r="F1702" s="1265" t="s">
        <v>4955</v>
      </c>
      <c r="G1702" s="1267">
        <v>41982</v>
      </c>
      <c r="H1702" s="1265">
        <v>1</v>
      </c>
    </row>
    <row r="1703" spans="1:8" ht="24" customHeight="1" thickBot="1" x14ac:dyDescent="0.35">
      <c r="A1703" s="1260"/>
      <c r="B1703" s="1262"/>
      <c r="C1703" s="68" t="s">
        <v>4956</v>
      </c>
      <c r="D1703" s="1264"/>
      <c r="E1703" s="1266"/>
      <c r="F1703" s="1266"/>
      <c r="G1703" s="1268"/>
      <c r="H1703" s="1266"/>
    </row>
    <row r="1704" spans="1:8" ht="24" customHeight="1" x14ac:dyDescent="0.3">
      <c r="A1704" s="1258">
        <v>9</v>
      </c>
      <c r="B1704" s="1261" t="s">
        <v>4957</v>
      </c>
      <c r="C1704" s="67">
        <v>191402912</v>
      </c>
      <c r="D1704" s="1263" t="s">
        <v>61</v>
      </c>
      <c r="E1704" s="1265" t="s">
        <v>31</v>
      </c>
      <c r="F1704" s="1265" t="s">
        <v>4958</v>
      </c>
      <c r="G1704" s="1258" t="s">
        <v>4959</v>
      </c>
      <c r="H1704" s="1265">
        <v>1</v>
      </c>
    </row>
    <row r="1705" spans="1:8" ht="24" customHeight="1" thickBot="1" x14ac:dyDescent="0.35">
      <c r="A1705" s="1259"/>
      <c r="B1705" s="1262"/>
      <c r="C1705" s="68" t="s">
        <v>4960</v>
      </c>
      <c r="D1705" s="1264"/>
      <c r="E1705" s="1266"/>
      <c r="F1705" s="1266"/>
      <c r="G1705" s="1260"/>
      <c r="H1705" s="1266"/>
    </row>
    <row r="1706" spans="1:8" ht="24" customHeight="1" x14ac:dyDescent="0.3">
      <c r="A1706" s="1259"/>
      <c r="B1706" s="1261" t="s">
        <v>4961</v>
      </c>
      <c r="C1706" s="67">
        <v>191343093</v>
      </c>
      <c r="D1706" s="1263" t="s">
        <v>61</v>
      </c>
      <c r="E1706" s="1265" t="s">
        <v>31</v>
      </c>
      <c r="F1706" s="1265"/>
      <c r="G1706" s="1258"/>
      <c r="H1706" s="1265"/>
    </row>
    <row r="1707" spans="1:8" ht="24" customHeight="1" thickBot="1" x14ac:dyDescent="0.35">
      <c r="A1707" s="1259"/>
      <c r="B1707" s="1262"/>
      <c r="C1707" s="68" t="s">
        <v>4960</v>
      </c>
      <c r="D1707" s="1264"/>
      <c r="E1707" s="1266"/>
      <c r="F1707" s="1266"/>
      <c r="G1707" s="1260"/>
      <c r="H1707" s="1266"/>
    </row>
    <row r="1708" spans="1:8" ht="24" customHeight="1" thickBot="1" x14ac:dyDescent="0.35">
      <c r="A1708" s="1259"/>
      <c r="B1708" s="157" t="s">
        <v>4962</v>
      </c>
      <c r="C1708" s="68"/>
      <c r="D1708" s="69"/>
      <c r="E1708" s="70"/>
      <c r="F1708" s="70"/>
      <c r="G1708" s="68"/>
      <c r="H1708" s="70"/>
    </row>
    <row r="1709" spans="1:8" ht="24" customHeight="1" thickBot="1" x14ac:dyDescent="0.35">
      <c r="A1709" s="1260"/>
      <c r="B1709" s="157" t="s">
        <v>4963</v>
      </c>
      <c r="C1709" s="68"/>
      <c r="D1709" s="69"/>
      <c r="E1709" s="70"/>
      <c r="F1709" s="70"/>
      <c r="G1709" s="68"/>
      <c r="H1709" s="70"/>
    </row>
    <row r="1710" spans="1:8" ht="24" customHeight="1" x14ac:dyDescent="0.3">
      <c r="A1710" s="1258">
        <v>10</v>
      </c>
      <c r="B1710" s="1261" t="s">
        <v>4964</v>
      </c>
      <c r="C1710" s="67">
        <v>191761641</v>
      </c>
      <c r="D1710" s="1263" t="s">
        <v>4965</v>
      </c>
      <c r="E1710" s="1265" t="s">
        <v>1857</v>
      </c>
      <c r="F1710" s="1265" t="s">
        <v>4966</v>
      </c>
      <c r="G1710" s="1267">
        <v>42217</v>
      </c>
      <c r="H1710" s="1265">
        <v>1</v>
      </c>
    </row>
    <row r="1711" spans="1:8" ht="24" customHeight="1" thickBot="1" x14ac:dyDescent="0.35">
      <c r="A1711" s="1259"/>
      <c r="B1711" s="1262"/>
      <c r="C1711" s="68" t="s">
        <v>4967</v>
      </c>
      <c r="D1711" s="1264"/>
      <c r="E1711" s="1266"/>
      <c r="F1711" s="1266"/>
      <c r="G1711" s="1268"/>
      <c r="H1711" s="1266"/>
    </row>
    <row r="1712" spans="1:8" ht="24" customHeight="1" x14ac:dyDescent="0.3">
      <c r="A1712" s="1259"/>
      <c r="B1712" s="1261" t="s">
        <v>4968</v>
      </c>
      <c r="C1712" s="67">
        <v>191489182</v>
      </c>
      <c r="D1712" s="1263" t="s">
        <v>4965</v>
      </c>
      <c r="E1712" s="1265"/>
      <c r="F1712" s="1265"/>
      <c r="G1712" s="1258"/>
      <c r="H1712" s="1265"/>
    </row>
    <row r="1713" spans="1:8" ht="24" customHeight="1" thickBot="1" x14ac:dyDescent="0.35">
      <c r="A1713" s="1259"/>
      <c r="B1713" s="1262"/>
      <c r="C1713" s="68" t="s">
        <v>4969</v>
      </c>
      <c r="D1713" s="1264"/>
      <c r="E1713" s="1266"/>
      <c r="F1713" s="1266"/>
      <c r="G1713" s="1260"/>
      <c r="H1713" s="1266"/>
    </row>
    <row r="1714" spans="1:8" ht="24" customHeight="1" thickBot="1" x14ac:dyDescent="0.35">
      <c r="A1714" s="1259"/>
      <c r="B1714" s="157" t="s">
        <v>4970</v>
      </c>
      <c r="C1714" s="68"/>
      <c r="D1714" s="69"/>
      <c r="E1714" s="70"/>
      <c r="F1714" s="70"/>
      <c r="G1714" s="68"/>
      <c r="H1714" s="70"/>
    </row>
    <row r="1715" spans="1:8" ht="24" customHeight="1" thickBot="1" x14ac:dyDescent="0.35">
      <c r="A1715" s="1260"/>
      <c r="B1715" s="157" t="s">
        <v>4971</v>
      </c>
      <c r="C1715" s="68"/>
      <c r="D1715" s="69"/>
      <c r="E1715" s="70"/>
      <c r="F1715" s="70"/>
      <c r="G1715" s="68"/>
      <c r="H1715" s="70"/>
    </row>
    <row r="1716" spans="1:8" ht="24" customHeight="1" x14ac:dyDescent="0.3">
      <c r="A1716" s="1258">
        <v>11</v>
      </c>
      <c r="B1716" s="1261" t="s">
        <v>4972</v>
      </c>
      <c r="C1716" s="67">
        <v>191094938</v>
      </c>
      <c r="D1716" s="1263" t="s">
        <v>60</v>
      </c>
      <c r="E1716" s="1265" t="s">
        <v>31</v>
      </c>
      <c r="F1716" s="1265" t="s">
        <v>4973</v>
      </c>
      <c r="G1716" s="1267">
        <v>42193</v>
      </c>
      <c r="H1716" s="1265">
        <v>1</v>
      </c>
    </row>
    <row r="1717" spans="1:8" ht="24" customHeight="1" thickBot="1" x14ac:dyDescent="0.35">
      <c r="A1717" s="1259"/>
      <c r="B1717" s="1262"/>
      <c r="C1717" s="68" t="s">
        <v>4974</v>
      </c>
      <c r="D1717" s="1264"/>
      <c r="E1717" s="1266"/>
      <c r="F1717" s="1266"/>
      <c r="G1717" s="1268"/>
      <c r="H1717" s="1266"/>
    </row>
    <row r="1718" spans="1:8" ht="24" customHeight="1" x14ac:dyDescent="0.3">
      <c r="A1718" s="1259"/>
      <c r="B1718" s="1261" t="s">
        <v>4975</v>
      </c>
      <c r="C1718" s="67">
        <v>191249464</v>
      </c>
      <c r="D1718" s="1263" t="s">
        <v>60</v>
      </c>
      <c r="E1718" s="1265"/>
      <c r="F1718" s="1265"/>
      <c r="G1718" s="1258"/>
      <c r="H1718" s="1265"/>
    </row>
    <row r="1719" spans="1:8" ht="24" customHeight="1" thickBot="1" x14ac:dyDescent="0.35">
      <c r="A1719" s="1259"/>
      <c r="B1719" s="1262"/>
      <c r="C1719" s="68" t="s">
        <v>4976</v>
      </c>
      <c r="D1719" s="1264"/>
      <c r="E1719" s="1266"/>
      <c r="F1719" s="1266"/>
      <c r="G1719" s="1260"/>
      <c r="H1719" s="1266"/>
    </row>
    <row r="1720" spans="1:8" ht="24" customHeight="1" thickBot="1" x14ac:dyDescent="0.35">
      <c r="A1720" s="1259"/>
      <c r="B1720" s="157" t="s">
        <v>4977</v>
      </c>
      <c r="C1720" s="68">
        <v>191802538</v>
      </c>
      <c r="D1720" s="69"/>
      <c r="E1720" s="70"/>
      <c r="F1720" s="70"/>
      <c r="G1720" s="68"/>
      <c r="H1720" s="70"/>
    </row>
    <row r="1721" spans="1:8" ht="24" customHeight="1" thickBot="1" x14ac:dyDescent="0.35">
      <c r="A1721" s="1259"/>
      <c r="B1721" s="157" t="s">
        <v>4978</v>
      </c>
      <c r="C1721" s="68">
        <v>191989916</v>
      </c>
      <c r="D1721" s="69"/>
      <c r="E1721" s="70"/>
      <c r="F1721" s="70"/>
      <c r="G1721" s="68"/>
      <c r="H1721" s="70"/>
    </row>
    <row r="1722" spans="1:8" ht="24" customHeight="1" thickBot="1" x14ac:dyDescent="0.35">
      <c r="A1722" s="1259"/>
      <c r="B1722" s="157" t="s">
        <v>4979</v>
      </c>
      <c r="C1722" s="68">
        <v>191989689</v>
      </c>
      <c r="D1722" s="69"/>
      <c r="E1722" s="70"/>
      <c r="F1722" s="70"/>
      <c r="G1722" s="68"/>
      <c r="H1722" s="70"/>
    </row>
    <row r="1723" spans="1:8" ht="24" customHeight="1" thickBot="1" x14ac:dyDescent="0.35">
      <c r="A1723" s="1260"/>
      <c r="B1723" s="157" t="s">
        <v>4980</v>
      </c>
      <c r="C1723" s="68">
        <v>191996468</v>
      </c>
      <c r="D1723" s="69"/>
      <c r="E1723" s="70"/>
      <c r="F1723" s="70"/>
      <c r="G1723" s="68"/>
      <c r="H1723" s="70"/>
    </row>
    <row r="1724" spans="1:8" ht="24" customHeight="1" x14ac:dyDescent="0.3">
      <c r="A1724" s="1258">
        <v>12</v>
      </c>
      <c r="B1724" s="1261" t="s">
        <v>4972</v>
      </c>
      <c r="C1724" s="67">
        <v>191239855</v>
      </c>
      <c r="D1724" s="1263" t="s">
        <v>60</v>
      </c>
      <c r="E1724" s="1265" t="s">
        <v>31</v>
      </c>
      <c r="F1724" s="1265" t="s">
        <v>4973</v>
      </c>
      <c r="G1724" s="1267">
        <v>42193</v>
      </c>
      <c r="H1724" s="1265">
        <v>1</v>
      </c>
    </row>
    <row r="1725" spans="1:8" ht="24" customHeight="1" thickBot="1" x14ac:dyDescent="0.35">
      <c r="A1725" s="1259"/>
      <c r="B1725" s="1262"/>
      <c r="C1725" s="68" t="s">
        <v>4981</v>
      </c>
      <c r="D1725" s="1264"/>
      <c r="E1725" s="1266"/>
      <c r="F1725" s="1266"/>
      <c r="G1725" s="1268"/>
      <c r="H1725" s="1266"/>
    </row>
    <row r="1726" spans="1:8" ht="24" customHeight="1" x14ac:dyDescent="0.3">
      <c r="A1726" s="1259"/>
      <c r="B1726" s="1261" t="s">
        <v>4982</v>
      </c>
      <c r="C1726" s="67">
        <v>191465618</v>
      </c>
      <c r="D1726" s="1263" t="s">
        <v>60</v>
      </c>
      <c r="E1726" s="1265"/>
      <c r="F1726" s="1265"/>
      <c r="G1726" s="1258"/>
      <c r="H1726" s="1265"/>
    </row>
    <row r="1727" spans="1:8" ht="24" customHeight="1" thickBot="1" x14ac:dyDescent="0.35">
      <c r="A1727" s="1259"/>
      <c r="B1727" s="1262"/>
      <c r="C1727" s="68" t="s">
        <v>4983</v>
      </c>
      <c r="D1727" s="1264"/>
      <c r="E1727" s="1266"/>
      <c r="F1727" s="1266"/>
      <c r="G1727" s="1260"/>
      <c r="H1727" s="1266"/>
    </row>
    <row r="1728" spans="1:8" ht="24" customHeight="1" thickBot="1" x14ac:dyDescent="0.35">
      <c r="A1728" s="1259"/>
      <c r="B1728" s="157" t="s">
        <v>4984</v>
      </c>
      <c r="C1728" s="68"/>
      <c r="D1728" s="69"/>
      <c r="E1728" s="70"/>
      <c r="F1728" s="70"/>
      <c r="G1728" s="68"/>
      <c r="H1728" s="70"/>
    </row>
    <row r="1729" spans="1:8" ht="24" customHeight="1" thickBot="1" x14ac:dyDescent="0.35">
      <c r="A1729" s="1259"/>
      <c r="B1729" s="157" t="s">
        <v>4985</v>
      </c>
      <c r="C1729" s="68"/>
      <c r="D1729" s="69"/>
      <c r="E1729" s="70"/>
      <c r="F1729" s="70"/>
      <c r="G1729" s="68"/>
      <c r="H1729" s="70"/>
    </row>
    <row r="1730" spans="1:8" ht="24" customHeight="1" thickBot="1" x14ac:dyDescent="0.35">
      <c r="A1730" s="1260"/>
      <c r="B1730" s="157" t="s">
        <v>4986</v>
      </c>
      <c r="C1730" s="68"/>
      <c r="D1730" s="69"/>
      <c r="E1730" s="70"/>
      <c r="F1730" s="70"/>
      <c r="G1730" s="68"/>
      <c r="H1730" s="70"/>
    </row>
    <row r="1731" spans="1:8" ht="24" customHeight="1" x14ac:dyDescent="0.3">
      <c r="A1731" s="1258">
        <v>13</v>
      </c>
      <c r="B1731" s="1261" t="s">
        <v>4987</v>
      </c>
      <c r="C1731" s="67">
        <v>191423007</v>
      </c>
      <c r="D1731" s="1263" t="s">
        <v>4988</v>
      </c>
      <c r="E1731" s="1265" t="s">
        <v>31</v>
      </c>
      <c r="F1731" s="1265" t="s">
        <v>4973</v>
      </c>
      <c r="G1731" s="1267">
        <v>42193</v>
      </c>
      <c r="H1731" s="1265">
        <v>1</v>
      </c>
    </row>
    <row r="1732" spans="1:8" ht="24" customHeight="1" thickBot="1" x14ac:dyDescent="0.35">
      <c r="A1732" s="1259"/>
      <c r="B1732" s="1262"/>
      <c r="C1732" s="68" t="s">
        <v>4989</v>
      </c>
      <c r="D1732" s="1264"/>
      <c r="E1732" s="1266"/>
      <c r="F1732" s="1266"/>
      <c r="G1732" s="1268"/>
      <c r="H1732" s="1266"/>
    </row>
    <row r="1733" spans="1:8" ht="24" customHeight="1" x14ac:dyDescent="0.3">
      <c r="A1733" s="1259"/>
      <c r="B1733" s="1261" t="s">
        <v>4990</v>
      </c>
      <c r="C1733" s="67">
        <v>190065552</v>
      </c>
      <c r="D1733" s="1263" t="s">
        <v>4988</v>
      </c>
      <c r="E1733" s="1265"/>
      <c r="F1733" s="1265"/>
      <c r="G1733" s="1258"/>
      <c r="H1733" s="1265"/>
    </row>
    <row r="1734" spans="1:8" ht="24" customHeight="1" thickBot="1" x14ac:dyDescent="0.35">
      <c r="A1734" s="1259"/>
      <c r="B1734" s="1262"/>
      <c r="C1734" s="68" t="s">
        <v>4989</v>
      </c>
      <c r="D1734" s="1264"/>
      <c r="E1734" s="1266"/>
      <c r="F1734" s="1266"/>
      <c r="G1734" s="1260"/>
      <c r="H1734" s="1266"/>
    </row>
    <row r="1735" spans="1:8" ht="24" customHeight="1" thickBot="1" x14ac:dyDescent="0.35">
      <c r="A1735" s="1259"/>
      <c r="B1735" s="157" t="s">
        <v>4991</v>
      </c>
      <c r="C1735" s="68">
        <v>191679675</v>
      </c>
      <c r="D1735" s="69"/>
      <c r="E1735" s="70"/>
      <c r="F1735" s="70"/>
      <c r="G1735" s="68"/>
      <c r="H1735" s="70"/>
    </row>
    <row r="1736" spans="1:8" ht="24" customHeight="1" thickBot="1" x14ac:dyDescent="0.35">
      <c r="A1736" s="1260"/>
      <c r="B1736" s="157" t="s">
        <v>4992</v>
      </c>
      <c r="C1736" s="68">
        <v>191783715</v>
      </c>
      <c r="D1736" s="69"/>
      <c r="E1736" s="70"/>
      <c r="F1736" s="70"/>
      <c r="G1736" s="68"/>
      <c r="H1736" s="70"/>
    </row>
    <row r="1737" spans="1:8" ht="24" customHeight="1" x14ac:dyDescent="0.3">
      <c r="A1737" s="1258">
        <v>14</v>
      </c>
      <c r="B1737" s="1261" t="s">
        <v>4993</v>
      </c>
      <c r="C1737" s="67">
        <v>191369538</v>
      </c>
      <c r="D1737" s="1263" t="s">
        <v>221</v>
      </c>
      <c r="E1737" s="1265" t="s">
        <v>31</v>
      </c>
      <c r="F1737" s="1265" t="s">
        <v>4994</v>
      </c>
      <c r="G1737" s="1258" t="s">
        <v>4995</v>
      </c>
      <c r="H1737" s="1265">
        <v>1</v>
      </c>
    </row>
    <row r="1738" spans="1:8" ht="24" customHeight="1" thickBot="1" x14ac:dyDescent="0.35">
      <c r="A1738" s="1259"/>
      <c r="B1738" s="1262"/>
      <c r="C1738" s="68" t="s">
        <v>4996</v>
      </c>
      <c r="D1738" s="1264"/>
      <c r="E1738" s="1266"/>
      <c r="F1738" s="1266"/>
      <c r="G1738" s="1260"/>
      <c r="H1738" s="1266"/>
    </row>
    <row r="1739" spans="1:8" ht="24" customHeight="1" x14ac:dyDescent="0.3">
      <c r="A1739" s="1259"/>
      <c r="B1739" s="1261" t="s">
        <v>4997</v>
      </c>
      <c r="C1739" s="67">
        <v>191121647</v>
      </c>
      <c r="D1739" s="1263" t="s">
        <v>221</v>
      </c>
      <c r="E1739" s="1265"/>
      <c r="F1739" s="1265"/>
      <c r="G1739" s="1258"/>
      <c r="H1739" s="1265"/>
    </row>
    <row r="1740" spans="1:8" ht="24" customHeight="1" thickBot="1" x14ac:dyDescent="0.35">
      <c r="A1740" s="1259"/>
      <c r="B1740" s="1262"/>
      <c r="C1740" s="68" t="s">
        <v>4998</v>
      </c>
      <c r="D1740" s="1264"/>
      <c r="E1740" s="1266"/>
      <c r="F1740" s="1266"/>
      <c r="G1740" s="1260"/>
      <c r="H1740" s="1266"/>
    </row>
    <row r="1741" spans="1:8" ht="24" customHeight="1" thickBot="1" x14ac:dyDescent="0.35">
      <c r="A1741" s="1259"/>
      <c r="B1741" s="157" t="s">
        <v>4999</v>
      </c>
      <c r="C1741" s="68">
        <v>191881857</v>
      </c>
      <c r="D1741" s="69"/>
      <c r="E1741" s="70"/>
      <c r="F1741" s="70"/>
      <c r="G1741" s="68"/>
      <c r="H1741" s="70"/>
    </row>
    <row r="1742" spans="1:8" ht="24" customHeight="1" thickBot="1" x14ac:dyDescent="0.35">
      <c r="A1742" s="1260"/>
      <c r="B1742" s="157" t="s">
        <v>5000</v>
      </c>
      <c r="C1742" s="68"/>
      <c r="D1742" s="69"/>
      <c r="E1742" s="70"/>
      <c r="F1742" s="70"/>
      <c r="G1742" s="68"/>
      <c r="H1742" s="70"/>
    </row>
    <row r="1743" spans="1:8" ht="24" customHeight="1" x14ac:dyDescent="0.3">
      <c r="A1743" s="1258">
        <v>15</v>
      </c>
      <c r="B1743" s="1261" t="s">
        <v>5001</v>
      </c>
      <c r="C1743" s="67">
        <v>191684008</v>
      </c>
      <c r="D1743" s="1263" t="s">
        <v>63</v>
      </c>
      <c r="E1743" s="1265" t="s">
        <v>5002</v>
      </c>
      <c r="F1743" s="1265" t="s">
        <v>4994</v>
      </c>
      <c r="G1743" s="1258" t="s">
        <v>5003</v>
      </c>
      <c r="H1743" s="1265">
        <v>1</v>
      </c>
    </row>
    <row r="1744" spans="1:8" ht="24" customHeight="1" thickBot="1" x14ac:dyDescent="0.35">
      <c r="A1744" s="1260"/>
      <c r="B1744" s="1262"/>
      <c r="C1744" s="68" t="s">
        <v>5004</v>
      </c>
      <c r="D1744" s="1264"/>
      <c r="E1744" s="1266"/>
      <c r="F1744" s="1266"/>
      <c r="G1744" s="1260"/>
      <c r="H1744" s="1266"/>
    </row>
    <row r="1745" spans="1:8" ht="24" customHeight="1" x14ac:dyDescent="0.3">
      <c r="A1745" s="1258">
        <v>16</v>
      </c>
      <c r="B1745" s="1261" t="s">
        <v>5005</v>
      </c>
      <c r="C1745" s="67">
        <v>192172981</v>
      </c>
      <c r="D1745" s="1263" t="s">
        <v>5006</v>
      </c>
      <c r="E1745" s="1265" t="s">
        <v>5007</v>
      </c>
      <c r="F1745" s="1265" t="s">
        <v>5008</v>
      </c>
      <c r="G1745" s="1258" t="s">
        <v>5009</v>
      </c>
      <c r="H1745" s="1265">
        <v>1</v>
      </c>
    </row>
    <row r="1746" spans="1:8" ht="24" customHeight="1" thickBot="1" x14ac:dyDescent="0.35">
      <c r="A1746" s="1259"/>
      <c r="B1746" s="1262"/>
      <c r="C1746" s="68" t="s">
        <v>5010</v>
      </c>
      <c r="D1746" s="1264"/>
      <c r="E1746" s="1266"/>
      <c r="F1746" s="1266"/>
      <c r="G1746" s="1260"/>
      <c r="H1746" s="1266"/>
    </row>
    <row r="1747" spans="1:8" ht="24" customHeight="1" x14ac:dyDescent="0.3">
      <c r="A1747" s="1259"/>
      <c r="B1747" s="1261" t="s">
        <v>753</v>
      </c>
      <c r="C1747" s="67">
        <v>191339236</v>
      </c>
      <c r="D1747" s="1263" t="s">
        <v>5006</v>
      </c>
      <c r="E1747" s="1265"/>
      <c r="F1747" s="1265"/>
      <c r="G1747" s="1258"/>
      <c r="H1747" s="1265"/>
    </row>
    <row r="1748" spans="1:8" ht="24" customHeight="1" thickBot="1" x14ac:dyDescent="0.35">
      <c r="A1748" s="1259"/>
      <c r="B1748" s="1262"/>
      <c r="C1748" s="68" t="s">
        <v>5011</v>
      </c>
      <c r="D1748" s="1264"/>
      <c r="E1748" s="1266"/>
      <c r="F1748" s="1266"/>
      <c r="G1748" s="1260"/>
      <c r="H1748" s="1266"/>
    </row>
    <row r="1749" spans="1:8" ht="24" customHeight="1" thickBot="1" x14ac:dyDescent="0.35">
      <c r="A1749" s="1259"/>
      <c r="B1749" s="157" t="s">
        <v>5012</v>
      </c>
      <c r="C1749" s="68">
        <v>190019857</v>
      </c>
      <c r="D1749" s="69"/>
      <c r="E1749" s="70"/>
      <c r="F1749" s="70"/>
      <c r="G1749" s="68"/>
      <c r="H1749" s="70"/>
    </row>
    <row r="1750" spans="1:8" ht="24" customHeight="1" thickBot="1" x14ac:dyDescent="0.35">
      <c r="A1750" s="1259"/>
      <c r="B1750" s="157" t="s">
        <v>5013</v>
      </c>
      <c r="C1750" s="68">
        <v>191347255</v>
      </c>
      <c r="D1750" s="69"/>
      <c r="E1750" s="70"/>
      <c r="F1750" s="70"/>
      <c r="G1750" s="68"/>
      <c r="H1750" s="70"/>
    </row>
    <row r="1751" spans="1:8" ht="24" customHeight="1" thickBot="1" x14ac:dyDescent="0.35">
      <c r="A1751" s="1259"/>
      <c r="B1751" s="157" t="s">
        <v>5014</v>
      </c>
      <c r="C1751" s="68"/>
      <c r="D1751" s="69"/>
      <c r="E1751" s="70"/>
      <c r="F1751" s="70"/>
      <c r="G1751" s="68"/>
      <c r="H1751" s="70"/>
    </row>
    <row r="1752" spans="1:8" ht="24" customHeight="1" thickBot="1" x14ac:dyDescent="0.35">
      <c r="A1752" s="1259"/>
      <c r="B1752" s="157" t="s">
        <v>5015</v>
      </c>
      <c r="C1752" s="68"/>
      <c r="D1752" s="69"/>
      <c r="E1752" s="70"/>
      <c r="F1752" s="70"/>
      <c r="G1752" s="68"/>
      <c r="H1752" s="70"/>
    </row>
    <row r="1753" spans="1:8" ht="24" customHeight="1" thickBot="1" x14ac:dyDescent="0.35">
      <c r="A1753" s="1259"/>
      <c r="B1753" s="157" t="s">
        <v>5016</v>
      </c>
      <c r="C1753" s="68"/>
      <c r="D1753" s="69"/>
      <c r="E1753" s="70"/>
      <c r="F1753" s="70"/>
      <c r="G1753" s="68"/>
      <c r="H1753" s="70"/>
    </row>
    <row r="1754" spans="1:8" ht="24" customHeight="1" thickBot="1" x14ac:dyDescent="0.35">
      <c r="A1754" s="1260"/>
      <c r="B1754" s="157" t="s">
        <v>5017</v>
      </c>
      <c r="C1754" s="68"/>
      <c r="D1754" s="69"/>
      <c r="E1754" s="70"/>
      <c r="F1754" s="70"/>
      <c r="G1754" s="68"/>
      <c r="H1754" s="70"/>
    </row>
    <row r="1755" spans="1:8" ht="24" customHeight="1" x14ac:dyDescent="0.3">
      <c r="A1755" s="1258">
        <v>17</v>
      </c>
      <c r="B1755" s="1261" t="s">
        <v>5018</v>
      </c>
      <c r="C1755" s="67">
        <v>191290828</v>
      </c>
      <c r="D1755" s="1263" t="s">
        <v>65</v>
      </c>
      <c r="E1755" s="1265" t="s">
        <v>5019</v>
      </c>
      <c r="F1755" s="1265" t="s">
        <v>5020</v>
      </c>
      <c r="G1755" s="1258" t="s">
        <v>3034</v>
      </c>
      <c r="H1755" s="1265">
        <v>1</v>
      </c>
    </row>
    <row r="1756" spans="1:8" ht="24" customHeight="1" thickBot="1" x14ac:dyDescent="0.35">
      <c r="A1756" s="1259"/>
      <c r="B1756" s="1262"/>
      <c r="C1756" s="68" t="s">
        <v>5021</v>
      </c>
      <c r="D1756" s="1264"/>
      <c r="E1756" s="1266"/>
      <c r="F1756" s="1266"/>
      <c r="G1756" s="1260"/>
      <c r="H1756" s="1266"/>
    </row>
    <row r="1757" spans="1:8" ht="24" customHeight="1" x14ac:dyDescent="0.3">
      <c r="A1757" s="1259"/>
      <c r="B1757" s="1261" t="s">
        <v>5022</v>
      </c>
      <c r="C1757" s="67">
        <v>191344713</v>
      </c>
      <c r="D1757" s="1263" t="s">
        <v>65</v>
      </c>
      <c r="E1757" s="1265"/>
      <c r="F1757" s="1265"/>
      <c r="G1757" s="1258"/>
      <c r="H1757" s="1265"/>
    </row>
    <row r="1758" spans="1:8" ht="24" customHeight="1" thickBot="1" x14ac:dyDescent="0.35">
      <c r="A1758" s="1259"/>
      <c r="B1758" s="1262"/>
      <c r="C1758" s="68" t="s">
        <v>5023</v>
      </c>
      <c r="D1758" s="1264"/>
      <c r="E1758" s="1266"/>
      <c r="F1758" s="1266"/>
      <c r="G1758" s="1260"/>
      <c r="H1758" s="1266"/>
    </row>
    <row r="1759" spans="1:8" ht="24" customHeight="1" thickBot="1" x14ac:dyDescent="0.35">
      <c r="A1759" s="1259"/>
      <c r="B1759" s="157" t="s">
        <v>5024</v>
      </c>
      <c r="C1759" s="68"/>
      <c r="D1759" s="69"/>
      <c r="E1759" s="70"/>
      <c r="F1759" s="70"/>
      <c r="G1759" s="68"/>
      <c r="H1759" s="70"/>
    </row>
    <row r="1760" spans="1:8" ht="24" customHeight="1" thickBot="1" x14ac:dyDescent="0.35">
      <c r="A1760" s="1260"/>
      <c r="B1760" s="157" t="s">
        <v>5025</v>
      </c>
      <c r="C1760" s="68"/>
      <c r="D1760" s="69"/>
      <c r="E1760" s="70"/>
      <c r="F1760" s="70"/>
      <c r="G1760" s="68"/>
      <c r="H1760" s="70"/>
    </row>
    <row r="1761" spans="1:8" ht="24" customHeight="1" x14ac:dyDescent="0.3">
      <c r="A1761" s="1258">
        <v>18</v>
      </c>
      <c r="B1761" s="1261" t="s">
        <v>5026</v>
      </c>
      <c r="C1761" s="67">
        <v>190581527</v>
      </c>
      <c r="D1761" s="1263" t="s">
        <v>5027</v>
      </c>
      <c r="E1761" s="1265" t="s">
        <v>31</v>
      </c>
      <c r="F1761" s="1265" t="s">
        <v>5028</v>
      </c>
      <c r="G1761" s="1258" t="s">
        <v>5029</v>
      </c>
      <c r="H1761" s="1265">
        <v>1</v>
      </c>
    </row>
    <row r="1762" spans="1:8" ht="24" customHeight="1" thickBot="1" x14ac:dyDescent="0.35">
      <c r="A1762" s="1259"/>
      <c r="B1762" s="1262"/>
      <c r="C1762" s="68" t="s">
        <v>5030</v>
      </c>
      <c r="D1762" s="1264"/>
      <c r="E1762" s="1266"/>
      <c r="F1762" s="1266"/>
      <c r="G1762" s="1260"/>
      <c r="H1762" s="1266"/>
    </row>
    <row r="1763" spans="1:8" ht="24" customHeight="1" x14ac:dyDescent="0.3">
      <c r="A1763" s="1259"/>
      <c r="B1763" s="1261" t="s">
        <v>5031</v>
      </c>
      <c r="C1763" s="67">
        <v>190907224</v>
      </c>
      <c r="D1763" s="1263" t="s">
        <v>5027</v>
      </c>
      <c r="E1763" s="1265"/>
      <c r="F1763" s="1265"/>
      <c r="G1763" s="1258"/>
      <c r="H1763" s="1265"/>
    </row>
    <row r="1764" spans="1:8" ht="24" customHeight="1" thickBot="1" x14ac:dyDescent="0.35">
      <c r="A1764" s="1259"/>
      <c r="B1764" s="1262"/>
      <c r="C1764" s="68" t="s">
        <v>5030</v>
      </c>
      <c r="D1764" s="1264"/>
      <c r="E1764" s="1266"/>
      <c r="F1764" s="1266"/>
      <c r="G1764" s="1260"/>
      <c r="H1764" s="1266"/>
    </row>
    <row r="1765" spans="1:8" ht="24" customHeight="1" thickBot="1" x14ac:dyDescent="0.35">
      <c r="A1765" s="1259"/>
      <c r="B1765" s="157" t="s">
        <v>5032</v>
      </c>
      <c r="C1765" s="68">
        <v>191737450</v>
      </c>
      <c r="D1765" s="69"/>
      <c r="E1765" s="70"/>
      <c r="F1765" s="70"/>
      <c r="G1765" s="68"/>
      <c r="H1765" s="70"/>
    </row>
    <row r="1766" spans="1:8" ht="24" customHeight="1" thickBot="1" x14ac:dyDescent="0.35">
      <c r="A1766" s="1259"/>
      <c r="B1766" s="157" t="s">
        <v>5033</v>
      </c>
      <c r="C1766" s="68">
        <v>191770210</v>
      </c>
      <c r="D1766" s="69"/>
      <c r="E1766" s="70"/>
      <c r="F1766" s="70"/>
      <c r="G1766" s="68"/>
      <c r="H1766" s="70"/>
    </row>
    <row r="1767" spans="1:8" ht="24" customHeight="1" thickBot="1" x14ac:dyDescent="0.35">
      <c r="A1767" s="1259"/>
      <c r="B1767" s="157" t="s">
        <v>5034</v>
      </c>
      <c r="C1767" s="68">
        <v>191890744</v>
      </c>
      <c r="D1767" s="69"/>
      <c r="E1767" s="70"/>
      <c r="F1767" s="70"/>
      <c r="G1767" s="68"/>
      <c r="H1767" s="70"/>
    </row>
    <row r="1768" spans="1:8" ht="24" customHeight="1" thickBot="1" x14ac:dyDescent="0.35">
      <c r="A1768" s="1260"/>
      <c r="B1768" s="157" t="s">
        <v>740</v>
      </c>
      <c r="C1768" s="68"/>
      <c r="D1768" s="69"/>
      <c r="E1768" s="70"/>
      <c r="F1768" s="70"/>
      <c r="G1768" s="68"/>
      <c r="H1768" s="70"/>
    </row>
    <row r="1769" spans="1:8" ht="24" customHeight="1" x14ac:dyDescent="0.3">
      <c r="A1769" s="1258">
        <v>19</v>
      </c>
      <c r="B1769" s="1261" t="s">
        <v>5035</v>
      </c>
      <c r="C1769" s="67">
        <v>191369100</v>
      </c>
      <c r="D1769" s="1263" t="s">
        <v>62</v>
      </c>
      <c r="E1769" s="1265" t="s">
        <v>31</v>
      </c>
      <c r="F1769" s="1265" t="s">
        <v>5036</v>
      </c>
      <c r="G1769" s="1258" t="s">
        <v>5037</v>
      </c>
      <c r="H1769" s="1265">
        <v>1</v>
      </c>
    </row>
    <row r="1770" spans="1:8" ht="24" customHeight="1" thickBot="1" x14ac:dyDescent="0.35">
      <c r="A1770" s="1259"/>
      <c r="B1770" s="1262"/>
      <c r="C1770" s="68" t="s">
        <v>5038</v>
      </c>
      <c r="D1770" s="1264"/>
      <c r="E1770" s="1266"/>
      <c r="F1770" s="1266"/>
      <c r="G1770" s="1260"/>
      <c r="H1770" s="1266"/>
    </row>
    <row r="1771" spans="1:8" ht="24" customHeight="1" x14ac:dyDescent="0.3">
      <c r="A1771" s="1259"/>
      <c r="B1771" s="1261" t="s">
        <v>5039</v>
      </c>
      <c r="C1771" s="67">
        <v>191460562</v>
      </c>
      <c r="D1771" s="1263"/>
      <c r="E1771" s="1265"/>
      <c r="F1771" s="1265"/>
      <c r="G1771" s="1258"/>
      <c r="H1771" s="1265"/>
    </row>
    <row r="1772" spans="1:8" ht="24" customHeight="1" thickBot="1" x14ac:dyDescent="0.35">
      <c r="A1772" s="1259"/>
      <c r="B1772" s="1262"/>
      <c r="C1772" s="68" t="s">
        <v>5038</v>
      </c>
      <c r="D1772" s="1264"/>
      <c r="E1772" s="1266"/>
      <c r="F1772" s="1266"/>
      <c r="G1772" s="1260"/>
      <c r="H1772" s="1266"/>
    </row>
    <row r="1773" spans="1:8" ht="24" customHeight="1" thickBot="1" x14ac:dyDescent="0.35">
      <c r="A1773" s="1260"/>
      <c r="B1773" s="157" t="s">
        <v>5040</v>
      </c>
      <c r="C1773" s="68"/>
      <c r="D1773" s="69"/>
      <c r="E1773" s="70"/>
      <c r="F1773" s="70"/>
      <c r="G1773" s="68"/>
      <c r="H1773" s="70"/>
    </row>
    <row r="1774" spans="1:8" ht="24" customHeight="1" x14ac:dyDescent="0.3">
      <c r="A1774" s="1258">
        <v>20</v>
      </c>
      <c r="B1774" s="1261" t="s">
        <v>2134</v>
      </c>
      <c r="C1774" s="67">
        <v>191740925</v>
      </c>
      <c r="D1774" s="1263" t="s">
        <v>5041</v>
      </c>
      <c r="E1774" s="1265" t="s">
        <v>31</v>
      </c>
      <c r="F1774" s="1265" t="s">
        <v>5042</v>
      </c>
      <c r="G1774" s="1267">
        <v>42502</v>
      </c>
      <c r="H1774" s="1265">
        <v>1</v>
      </c>
    </row>
    <row r="1775" spans="1:8" ht="24" customHeight="1" thickBot="1" x14ac:dyDescent="0.35">
      <c r="A1775" s="1259"/>
      <c r="B1775" s="1262"/>
      <c r="C1775" s="68" t="s">
        <v>5043</v>
      </c>
      <c r="D1775" s="1264"/>
      <c r="E1775" s="1266"/>
      <c r="F1775" s="1266"/>
      <c r="G1775" s="1268"/>
      <c r="H1775" s="1266"/>
    </row>
    <row r="1776" spans="1:8" ht="24" customHeight="1" x14ac:dyDescent="0.3">
      <c r="A1776" s="1259"/>
      <c r="B1776" s="1261" t="s">
        <v>2133</v>
      </c>
      <c r="C1776" s="67">
        <v>191495882</v>
      </c>
      <c r="D1776" s="1263" t="s">
        <v>5041</v>
      </c>
      <c r="E1776" s="1265"/>
      <c r="F1776" s="1265"/>
      <c r="G1776" s="1258"/>
      <c r="H1776" s="1265"/>
    </row>
    <row r="1777" spans="1:8" ht="24" customHeight="1" thickBot="1" x14ac:dyDescent="0.35">
      <c r="A1777" s="1259"/>
      <c r="B1777" s="1262"/>
      <c r="C1777" s="68" t="s">
        <v>5044</v>
      </c>
      <c r="D1777" s="1264"/>
      <c r="E1777" s="1266"/>
      <c r="F1777" s="1266"/>
      <c r="G1777" s="1260"/>
      <c r="H1777" s="1266"/>
    </row>
    <row r="1778" spans="1:8" ht="24" customHeight="1" thickBot="1" x14ac:dyDescent="0.35">
      <c r="A1778" s="1259"/>
      <c r="B1778" s="157" t="s">
        <v>5045</v>
      </c>
      <c r="C1778" s="68"/>
      <c r="D1778" s="69"/>
      <c r="E1778" s="70"/>
      <c r="F1778" s="70"/>
      <c r="G1778" s="68"/>
      <c r="H1778" s="70"/>
    </row>
    <row r="1779" spans="1:8" ht="24" customHeight="1" thickBot="1" x14ac:dyDescent="0.35">
      <c r="A1779" s="1259"/>
      <c r="B1779" s="157" t="s">
        <v>5046</v>
      </c>
      <c r="C1779" s="68"/>
      <c r="D1779" s="69"/>
      <c r="E1779" s="70"/>
      <c r="F1779" s="70"/>
      <c r="G1779" s="68"/>
      <c r="H1779" s="70"/>
    </row>
    <row r="1780" spans="1:8" ht="24" customHeight="1" thickBot="1" x14ac:dyDescent="0.35">
      <c r="A1780" s="1259"/>
      <c r="B1780" s="157" t="s">
        <v>5047</v>
      </c>
      <c r="C1780" s="68"/>
      <c r="D1780" s="69"/>
      <c r="E1780" s="70"/>
      <c r="F1780" s="70"/>
      <c r="G1780" s="68"/>
      <c r="H1780" s="70"/>
    </row>
    <row r="1781" spans="1:8" ht="24" customHeight="1" thickBot="1" x14ac:dyDescent="0.35">
      <c r="A1781" s="1260"/>
      <c r="B1781" s="157" t="s">
        <v>5048</v>
      </c>
      <c r="C1781" s="68"/>
      <c r="D1781" s="69"/>
      <c r="E1781" s="70"/>
      <c r="F1781" s="70"/>
      <c r="G1781" s="68"/>
      <c r="H1781" s="70"/>
    </row>
    <row r="1782" spans="1:8" ht="24" customHeight="1" x14ac:dyDescent="0.3">
      <c r="A1782" s="1258">
        <v>21</v>
      </c>
      <c r="B1782" s="1261" t="s">
        <v>743</v>
      </c>
      <c r="C1782" s="67">
        <v>191297559</v>
      </c>
      <c r="D1782" s="1263" t="s">
        <v>5049</v>
      </c>
      <c r="E1782" s="1265" t="s">
        <v>31</v>
      </c>
      <c r="F1782" s="1265" t="s">
        <v>5050</v>
      </c>
      <c r="G1782" s="1258" t="s">
        <v>5051</v>
      </c>
      <c r="H1782" s="1265">
        <v>1</v>
      </c>
    </row>
    <row r="1783" spans="1:8" ht="14.25" customHeight="1" thickBot="1" x14ac:dyDescent="0.35">
      <c r="A1783" s="1259"/>
      <c r="B1783" s="1262"/>
      <c r="C1783" s="68" t="s">
        <v>5052</v>
      </c>
      <c r="D1783" s="1264"/>
      <c r="E1783" s="1266"/>
      <c r="F1783" s="1266"/>
      <c r="G1783" s="1260"/>
      <c r="H1783" s="1266"/>
    </row>
    <row r="1784" spans="1:8" ht="24" customHeight="1" x14ac:dyDescent="0.3">
      <c r="A1784" s="1259"/>
      <c r="B1784" s="1261" t="s">
        <v>5053</v>
      </c>
      <c r="C1784" s="67">
        <v>191903814</v>
      </c>
      <c r="D1784" s="1263" t="s">
        <v>5049</v>
      </c>
      <c r="E1784" s="1265"/>
      <c r="F1784" s="1265"/>
      <c r="G1784" s="1258"/>
      <c r="H1784" s="1265"/>
    </row>
    <row r="1785" spans="1:8" ht="24" customHeight="1" thickBot="1" x14ac:dyDescent="0.35">
      <c r="A1785" s="1259"/>
      <c r="B1785" s="1262"/>
      <c r="C1785" s="68" t="s">
        <v>5054</v>
      </c>
      <c r="D1785" s="1264"/>
      <c r="E1785" s="1266"/>
      <c r="F1785" s="1266"/>
      <c r="G1785" s="1260"/>
      <c r="H1785" s="1266"/>
    </row>
    <row r="1786" spans="1:8" ht="24" customHeight="1" thickBot="1" x14ac:dyDescent="0.35">
      <c r="A1786" s="1259"/>
      <c r="B1786" s="157" t="s">
        <v>5055</v>
      </c>
      <c r="C1786" s="68"/>
      <c r="D1786" s="69"/>
      <c r="E1786" s="70"/>
      <c r="F1786" s="70"/>
      <c r="G1786" s="68"/>
      <c r="H1786" s="70"/>
    </row>
    <row r="1787" spans="1:8" ht="24" customHeight="1" thickBot="1" x14ac:dyDescent="0.35">
      <c r="A1787" s="1260"/>
      <c r="B1787" s="157" t="s">
        <v>5056</v>
      </c>
      <c r="C1787" s="68"/>
      <c r="D1787" s="69"/>
      <c r="E1787" s="70"/>
      <c r="F1787" s="70"/>
      <c r="G1787" s="68"/>
      <c r="H1787" s="70"/>
    </row>
    <row r="1788" spans="1:8" ht="24" customHeight="1" x14ac:dyDescent="0.3">
      <c r="A1788" s="1258">
        <v>22</v>
      </c>
      <c r="B1788" s="1261" t="s">
        <v>5057</v>
      </c>
      <c r="C1788" s="67">
        <v>191585811</v>
      </c>
      <c r="D1788" s="1263" t="s">
        <v>5058</v>
      </c>
      <c r="E1788" s="1265" t="s">
        <v>31</v>
      </c>
      <c r="F1788" s="1265" t="s">
        <v>5059</v>
      </c>
      <c r="G1788" s="1267">
        <v>42893</v>
      </c>
      <c r="H1788" s="1265">
        <v>1</v>
      </c>
    </row>
    <row r="1789" spans="1:8" ht="24" customHeight="1" thickBot="1" x14ac:dyDescent="0.35">
      <c r="A1789" s="1259"/>
      <c r="B1789" s="1262"/>
      <c r="C1789" s="68" t="s">
        <v>5060</v>
      </c>
      <c r="D1789" s="1264"/>
      <c r="E1789" s="1266"/>
      <c r="F1789" s="1266"/>
      <c r="G1789" s="1268"/>
      <c r="H1789" s="1266"/>
    </row>
    <row r="1790" spans="1:8" ht="24" customHeight="1" x14ac:dyDescent="0.3">
      <c r="A1790" s="1259"/>
      <c r="B1790" s="1261" t="s">
        <v>5061</v>
      </c>
      <c r="C1790" s="67">
        <v>191762505</v>
      </c>
      <c r="D1790" s="1263" t="s">
        <v>5058</v>
      </c>
      <c r="E1790" s="1265"/>
      <c r="F1790" s="1265"/>
      <c r="G1790" s="1258"/>
      <c r="H1790" s="1265"/>
    </row>
    <row r="1791" spans="1:8" ht="24" customHeight="1" thickBot="1" x14ac:dyDescent="0.35">
      <c r="A1791" s="1260"/>
      <c r="B1791" s="1262"/>
      <c r="C1791" s="68" t="s">
        <v>5062</v>
      </c>
      <c r="D1791" s="1264"/>
      <c r="E1791" s="1266"/>
      <c r="F1791" s="1266"/>
      <c r="G1791" s="1260"/>
      <c r="H1791" s="1266"/>
    </row>
    <row r="1792" spans="1:8" ht="24" customHeight="1" x14ac:dyDescent="0.3">
      <c r="A1792" s="1258">
        <v>23</v>
      </c>
      <c r="B1792" s="1261" t="s">
        <v>4046</v>
      </c>
      <c r="C1792" s="67">
        <v>191770814</v>
      </c>
      <c r="D1792" s="1263" t="s">
        <v>5063</v>
      </c>
      <c r="E1792" s="1265" t="s">
        <v>31</v>
      </c>
      <c r="F1792" s="1265" t="s">
        <v>5064</v>
      </c>
      <c r="G1792" s="1267">
        <v>42802</v>
      </c>
      <c r="H1792" s="1265">
        <v>1</v>
      </c>
    </row>
    <row r="1793" spans="1:8" ht="24" customHeight="1" thickBot="1" x14ac:dyDescent="0.35">
      <c r="A1793" s="1259"/>
      <c r="B1793" s="1262"/>
      <c r="C1793" s="68" t="s">
        <v>5065</v>
      </c>
      <c r="D1793" s="1264"/>
      <c r="E1793" s="1266"/>
      <c r="F1793" s="1266"/>
      <c r="G1793" s="1268"/>
      <c r="H1793" s="1266"/>
    </row>
    <row r="1794" spans="1:8" ht="24" customHeight="1" thickBot="1" x14ac:dyDescent="0.35">
      <c r="A1794" s="1259"/>
      <c r="B1794" s="157" t="s">
        <v>5066</v>
      </c>
      <c r="C1794" s="68"/>
      <c r="D1794" s="69"/>
      <c r="E1794" s="70"/>
      <c r="F1794" s="70"/>
      <c r="G1794" s="68"/>
      <c r="H1794" s="70"/>
    </row>
    <row r="1795" spans="1:8" ht="24" customHeight="1" thickBot="1" x14ac:dyDescent="0.35">
      <c r="A1795" s="1260"/>
      <c r="B1795" s="157" t="s">
        <v>5067</v>
      </c>
      <c r="C1795" s="68"/>
      <c r="D1795" s="69"/>
      <c r="E1795" s="70"/>
      <c r="F1795" s="70"/>
      <c r="G1795" s="68"/>
      <c r="H1795" s="70"/>
    </row>
    <row r="1796" spans="1:8" ht="38.25" customHeight="1" thickBot="1" x14ac:dyDescent="0.35">
      <c r="A1796" s="190">
        <v>24</v>
      </c>
      <c r="B1796" s="157" t="s">
        <v>8411</v>
      </c>
      <c r="C1796" s="193" t="s">
        <v>8413</v>
      </c>
      <c r="D1796" s="69" t="s">
        <v>8412</v>
      </c>
      <c r="E1796" s="194" t="s">
        <v>2805</v>
      </c>
      <c r="F1796" s="194"/>
      <c r="G1796" s="192"/>
      <c r="H1796" s="191"/>
    </row>
    <row r="1797" spans="1:8" s="2" customFormat="1" ht="28.5" customHeight="1" thickBot="1" x14ac:dyDescent="0.35">
      <c r="A1797" s="27" t="s">
        <v>66</v>
      </c>
      <c r="B1797" s="1331" t="s">
        <v>3244</v>
      </c>
      <c r="C1797" s="1331"/>
      <c r="D1797" s="1331"/>
      <c r="E1797" s="1331"/>
      <c r="F1797" s="50"/>
    </row>
    <row r="1798" spans="1:8" s="61" customFormat="1" ht="23.25" customHeight="1" x14ac:dyDescent="0.3">
      <c r="A1798" s="327"/>
      <c r="B1798" s="1143" t="s">
        <v>9076</v>
      </c>
      <c r="C1798" s="1144"/>
      <c r="D1798" s="1144"/>
      <c r="E1798" s="1144"/>
      <c r="F1798" s="259"/>
      <c r="G1798" s="259"/>
    </row>
    <row r="1799" spans="1:8" s="213" customFormat="1" ht="39" customHeight="1" x14ac:dyDescent="0.25">
      <c r="A1799" s="233">
        <v>1</v>
      </c>
      <c r="B1799" s="206" t="s">
        <v>646</v>
      </c>
      <c r="C1799" s="210" t="s">
        <v>8849</v>
      </c>
      <c r="D1799" s="239" t="s">
        <v>8850</v>
      </c>
      <c r="E1799" s="210" t="s">
        <v>8851</v>
      </c>
    </row>
    <row r="1800" spans="1:8" s="213" customFormat="1" ht="39" customHeight="1" x14ac:dyDescent="0.25">
      <c r="A1800" s="233">
        <v>2</v>
      </c>
      <c r="B1800" s="216" t="s">
        <v>647</v>
      </c>
      <c r="C1800" s="212" t="s">
        <v>8852</v>
      </c>
      <c r="D1800" s="240" t="s">
        <v>8853</v>
      </c>
      <c r="E1800" s="212" t="s">
        <v>8854</v>
      </c>
    </row>
    <row r="1801" spans="1:8" s="213" customFormat="1" ht="39" customHeight="1" x14ac:dyDescent="0.25">
      <c r="A1801" s="233">
        <v>3</v>
      </c>
      <c r="B1801" s="216" t="s">
        <v>648</v>
      </c>
      <c r="C1801" s="210" t="s">
        <v>8855</v>
      </c>
      <c r="D1801" s="239" t="s">
        <v>8856</v>
      </c>
      <c r="E1801" s="210" t="s">
        <v>8857</v>
      </c>
    </row>
    <row r="1802" spans="1:8" s="213" customFormat="1" ht="39" customHeight="1" x14ac:dyDescent="0.25">
      <c r="A1802" s="233">
        <v>4</v>
      </c>
      <c r="B1802" s="216" t="s">
        <v>649</v>
      </c>
      <c r="C1802" s="335" t="s">
        <v>8858</v>
      </c>
      <c r="D1802" s="125" t="s">
        <v>8859</v>
      </c>
      <c r="E1802" s="125" t="s">
        <v>8860</v>
      </c>
    </row>
    <row r="1803" spans="1:8" s="213" customFormat="1" ht="39" customHeight="1" x14ac:dyDescent="0.25">
      <c r="A1803" s="233">
        <v>5</v>
      </c>
      <c r="B1803" s="217" t="s">
        <v>650</v>
      </c>
      <c r="C1803" s="218" t="s">
        <v>8861</v>
      </c>
      <c r="D1803" s="241" t="s">
        <v>8862</v>
      </c>
      <c r="E1803" s="218" t="s">
        <v>8863</v>
      </c>
    </row>
    <row r="1804" spans="1:8" s="213" customFormat="1" ht="47.25" customHeight="1" x14ac:dyDescent="0.25">
      <c r="A1804" s="233">
        <v>6</v>
      </c>
      <c r="B1804" s="217" t="s">
        <v>651</v>
      </c>
      <c r="C1804" s="335" t="s">
        <v>8864</v>
      </c>
      <c r="D1804" s="125" t="s">
        <v>8865</v>
      </c>
      <c r="E1804" s="125" t="s">
        <v>8866</v>
      </c>
    </row>
    <row r="1805" spans="1:8" s="213" customFormat="1" ht="39" customHeight="1" x14ac:dyDescent="0.25">
      <c r="A1805" s="233">
        <v>7</v>
      </c>
      <c r="B1805" s="217" t="s">
        <v>652</v>
      </c>
      <c r="C1805" s="219" t="s">
        <v>8867</v>
      </c>
      <c r="D1805" s="125" t="s">
        <v>8868</v>
      </c>
      <c r="E1805" s="125" t="s">
        <v>8869</v>
      </c>
    </row>
    <row r="1806" spans="1:8" s="213" customFormat="1" ht="39" customHeight="1" x14ac:dyDescent="0.25">
      <c r="A1806" s="233">
        <v>8</v>
      </c>
      <c r="B1806" s="217" t="s">
        <v>654</v>
      </c>
      <c r="C1806" s="219" t="s">
        <v>8870</v>
      </c>
      <c r="D1806" s="125" t="s">
        <v>8871</v>
      </c>
      <c r="E1806" s="125" t="s">
        <v>8872</v>
      </c>
    </row>
    <row r="1807" spans="1:8" s="213" customFormat="1" ht="39" customHeight="1" x14ac:dyDescent="0.25">
      <c r="A1807" s="233">
        <v>9</v>
      </c>
      <c r="B1807" s="217" t="s">
        <v>655</v>
      </c>
      <c r="C1807" s="210" t="s">
        <v>8873</v>
      </c>
      <c r="D1807" s="239" t="s">
        <v>8874</v>
      </c>
      <c r="E1807" s="210" t="s">
        <v>8875</v>
      </c>
    </row>
    <row r="1808" spans="1:8" s="213" customFormat="1" ht="39" customHeight="1" x14ac:dyDescent="0.25">
      <c r="A1808" s="233">
        <v>10</v>
      </c>
      <c r="B1808" s="217" t="s">
        <v>656</v>
      </c>
      <c r="C1808" s="335" t="s">
        <v>8876</v>
      </c>
      <c r="D1808" s="125" t="s">
        <v>8877</v>
      </c>
      <c r="E1808" s="125" t="s">
        <v>3842</v>
      </c>
    </row>
    <row r="1809" spans="1:5" s="213" customFormat="1" ht="39" customHeight="1" x14ac:dyDescent="0.25">
      <c r="A1809" s="233">
        <v>11</v>
      </c>
      <c r="B1809" s="217" t="s">
        <v>657</v>
      </c>
      <c r="C1809" s="335" t="s">
        <v>8878</v>
      </c>
      <c r="D1809" s="125" t="s">
        <v>8879</v>
      </c>
      <c r="E1809" s="125" t="s">
        <v>8880</v>
      </c>
    </row>
    <row r="1810" spans="1:5" s="213" customFormat="1" ht="39" customHeight="1" x14ac:dyDescent="0.25">
      <c r="A1810" s="233">
        <v>12</v>
      </c>
      <c r="B1810" s="217" t="s">
        <v>658</v>
      </c>
      <c r="C1810" s="212" t="s">
        <v>8881</v>
      </c>
      <c r="D1810" s="240" t="s">
        <v>8882</v>
      </c>
      <c r="E1810" s="212" t="s">
        <v>5137</v>
      </c>
    </row>
    <row r="1811" spans="1:5" s="213" customFormat="1" ht="39" customHeight="1" x14ac:dyDescent="0.25">
      <c r="A1811" s="233">
        <v>13</v>
      </c>
      <c r="B1811" s="217" t="s">
        <v>659</v>
      </c>
      <c r="C1811" s="335" t="s">
        <v>8883</v>
      </c>
      <c r="D1811" s="125" t="s">
        <v>8884</v>
      </c>
      <c r="E1811" s="125" t="s">
        <v>8885</v>
      </c>
    </row>
    <row r="1812" spans="1:5" s="213" customFormat="1" ht="39" customHeight="1" x14ac:dyDescent="0.25">
      <c r="A1812" s="233">
        <v>14</v>
      </c>
      <c r="B1812" s="217" t="s">
        <v>660</v>
      </c>
      <c r="C1812" s="335" t="s">
        <v>8886</v>
      </c>
      <c r="D1812" s="125" t="s">
        <v>8887</v>
      </c>
      <c r="E1812" s="125" t="s">
        <v>3253</v>
      </c>
    </row>
    <row r="1813" spans="1:5" s="213" customFormat="1" ht="39" customHeight="1" x14ac:dyDescent="0.25">
      <c r="A1813" s="233">
        <v>15</v>
      </c>
      <c r="B1813" s="217" t="s">
        <v>661</v>
      </c>
      <c r="C1813" s="220" t="s">
        <v>8888</v>
      </c>
      <c r="D1813" s="222" t="s">
        <v>3259</v>
      </c>
      <c r="E1813" s="210" t="s">
        <v>8889</v>
      </c>
    </row>
    <row r="1814" spans="1:5" s="213" customFormat="1" ht="39" customHeight="1" x14ac:dyDescent="0.25">
      <c r="A1814" s="233">
        <v>16</v>
      </c>
      <c r="B1814" s="217" t="s">
        <v>662</v>
      </c>
      <c r="C1814" s="335" t="s">
        <v>8890</v>
      </c>
      <c r="D1814" s="125" t="s">
        <v>8891</v>
      </c>
      <c r="E1814" s="125" t="s">
        <v>3253</v>
      </c>
    </row>
    <row r="1815" spans="1:5" s="213" customFormat="1" ht="39" customHeight="1" x14ac:dyDescent="0.25">
      <c r="A1815" s="233">
        <v>17</v>
      </c>
      <c r="B1815" s="217" t="s">
        <v>663</v>
      </c>
      <c r="C1815" s="218" t="s">
        <v>8892</v>
      </c>
      <c r="D1815" s="241" t="s">
        <v>8893</v>
      </c>
      <c r="E1815" s="218" t="s">
        <v>8894</v>
      </c>
    </row>
    <row r="1816" spans="1:5" s="213" customFormat="1" ht="39" customHeight="1" x14ac:dyDescent="0.25">
      <c r="A1816" s="233">
        <v>18</v>
      </c>
      <c r="B1816" s="217" t="s">
        <v>664</v>
      </c>
      <c r="C1816" s="335" t="s">
        <v>8895</v>
      </c>
      <c r="D1816" s="125" t="s">
        <v>8896</v>
      </c>
      <c r="E1816" s="125" t="s">
        <v>8897</v>
      </c>
    </row>
    <row r="1817" spans="1:5" s="213" customFormat="1" ht="39" customHeight="1" x14ac:dyDescent="0.25">
      <c r="A1817" s="233">
        <v>19</v>
      </c>
      <c r="B1817" s="217" t="s">
        <v>665</v>
      </c>
      <c r="C1817" s="335" t="s">
        <v>8898</v>
      </c>
      <c r="D1817" s="125" t="s">
        <v>8899</v>
      </c>
      <c r="E1817" s="125" t="s">
        <v>8885</v>
      </c>
    </row>
    <row r="1818" spans="1:5" s="213" customFormat="1" ht="39" customHeight="1" x14ac:dyDescent="0.25">
      <c r="A1818" s="233">
        <v>20</v>
      </c>
      <c r="B1818" s="217" t="s">
        <v>666</v>
      </c>
      <c r="C1818" s="210" t="s">
        <v>8900</v>
      </c>
      <c r="D1818" s="239" t="s">
        <v>8901</v>
      </c>
      <c r="E1818" s="210" t="s">
        <v>6326</v>
      </c>
    </row>
    <row r="1819" spans="1:5" s="213" customFormat="1" ht="39" customHeight="1" x14ac:dyDescent="0.25">
      <c r="A1819" s="233">
        <v>21</v>
      </c>
      <c r="B1819" s="217" t="s">
        <v>667</v>
      </c>
      <c r="C1819" s="218" t="s">
        <v>8902</v>
      </c>
      <c r="D1819" s="241" t="s">
        <v>8903</v>
      </c>
      <c r="E1819" s="218" t="s">
        <v>8904</v>
      </c>
    </row>
    <row r="1820" spans="1:5" s="213" customFormat="1" ht="39" customHeight="1" x14ac:dyDescent="0.25">
      <c r="A1820" s="233">
        <v>22</v>
      </c>
      <c r="B1820" s="217" t="s">
        <v>668</v>
      </c>
      <c r="C1820" s="335" t="s">
        <v>8905</v>
      </c>
      <c r="D1820" s="241" t="s">
        <v>8906</v>
      </c>
      <c r="E1820" s="218" t="s">
        <v>8907</v>
      </c>
    </row>
    <row r="1821" spans="1:5" s="213" customFormat="1" ht="39" customHeight="1" x14ac:dyDescent="0.25">
      <c r="A1821" s="233">
        <v>23</v>
      </c>
      <c r="B1821" s="217" t="s">
        <v>669</v>
      </c>
      <c r="C1821" s="210" t="s">
        <v>8908</v>
      </c>
      <c r="D1821" s="239" t="s">
        <v>8909</v>
      </c>
      <c r="E1821" s="210" t="s">
        <v>8910</v>
      </c>
    </row>
    <row r="1822" spans="1:5" s="213" customFormat="1" ht="39" customHeight="1" x14ac:dyDescent="0.25">
      <c r="A1822" s="233">
        <v>24</v>
      </c>
      <c r="B1822" s="217" t="s">
        <v>670</v>
      </c>
      <c r="C1822" s="221" t="s">
        <v>8911</v>
      </c>
      <c r="D1822" s="242" t="s">
        <v>8912</v>
      </c>
      <c r="E1822" s="221" t="s">
        <v>8913</v>
      </c>
    </row>
    <row r="1823" spans="1:5" s="213" customFormat="1" ht="39" customHeight="1" x14ac:dyDescent="0.25">
      <c r="A1823" s="233">
        <v>25</v>
      </c>
      <c r="B1823" s="217" t="s">
        <v>671</v>
      </c>
      <c r="C1823" s="335" t="s">
        <v>8914</v>
      </c>
      <c r="D1823" s="125" t="s">
        <v>8915</v>
      </c>
      <c r="E1823" s="125" t="s">
        <v>8916</v>
      </c>
    </row>
    <row r="1824" spans="1:5" s="213" customFormat="1" ht="39" customHeight="1" x14ac:dyDescent="0.25">
      <c r="A1824" s="233">
        <v>26</v>
      </c>
      <c r="B1824" s="217" t="s">
        <v>672</v>
      </c>
      <c r="C1824" s="210" t="s">
        <v>8917</v>
      </c>
      <c r="D1824" s="239" t="s">
        <v>8918</v>
      </c>
      <c r="E1824" s="210" t="s">
        <v>242</v>
      </c>
    </row>
    <row r="1825" spans="1:6" s="213" customFormat="1" ht="39" customHeight="1" x14ac:dyDescent="0.25">
      <c r="A1825" s="233">
        <v>27</v>
      </c>
      <c r="B1825" s="217" t="s">
        <v>673</v>
      </c>
      <c r="C1825" s="210" t="s">
        <v>8919</v>
      </c>
      <c r="D1825" s="239" t="s">
        <v>8920</v>
      </c>
      <c r="E1825" s="210" t="s">
        <v>8921</v>
      </c>
    </row>
    <row r="1826" spans="1:6" s="213" customFormat="1" ht="39" customHeight="1" x14ac:dyDescent="0.25">
      <c r="A1826" s="233">
        <v>28</v>
      </c>
      <c r="B1826" s="217" t="s">
        <v>675</v>
      </c>
      <c r="C1826" s="335" t="s">
        <v>8922</v>
      </c>
      <c r="D1826" s="125" t="s">
        <v>8923</v>
      </c>
      <c r="E1826" s="210"/>
      <c r="F1826" s="214"/>
    </row>
    <row r="1827" spans="1:6" s="213" customFormat="1" ht="39" customHeight="1" x14ac:dyDescent="0.25">
      <c r="A1827" s="233">
        <v>29</v>
      </c>
      <c r="B1827" s="217" t="s">
        <v>676</v>
      </c>
      <c r="C1827" s="335" t="s">
        <v>8924</v>
      </c>
      <c r="D1827" s="125" t="s">
        <v>8925</v>
      </c>
      <c r="E1827" s="125" t="s">
        <v>8926</v>
      </c>
    </row>
    <row r="1828" spans="1:6" s="213" customFormat="1" ht="39" customHeight="1" x14ac:dyDescent="0.25">
      <c r="A1828" s="233">
        <v>30</v>
      </c>
      <c r="B1828" s="217" t="s">
        <v>677</v>
      </c>
      <c r="C1828" s="335" t="s">
        <v>8927</v>
      </c>
      <c r="D1828" s="125" t="s">
        <v>8928</v>
      </c>
      <c r="E1828" s="125" t="s">
        <v>8929</v>
      </c>
    </row>
    <row r="1829" spans="1:6" s="213" customFormat="1" ht="39" customHeight="1" x14ac:dyDescent="0.25">
      <c r="A1829" s="233">
        <v>31</v>
      </c>
      <c r="B1829" s="217" t="s">
        <v>678</v>
      </c>
      <c r="C1829" s="210" t="s">
        <v>8930</v>
      </c>
      <c r="D1829" s="239" t="s">
        <v>8931</v>
      </c>
      <c r="E1829" s="210" t="s">
        <v>8932</v>
      </c>
    </row>
    <row r="1830" spans="1:6" s="213" customFormat="1" ht="39" customHeight="1" x14ac:dyDescent="0.25">
      <c r="A1830" s="233">
        <v>32</v>
      </c>
      <c r="B1830" s="217" t="s">
        <v>679</v>
      </c>
      <c r="C1830" s="210" t="s">
        <v>8933</v>
      </c>
      <c r="D1830" s="239" t="s">
        <v>8934</v>
      </c>
      <c r="E1830" s="210" t="s">
        <v>8935</v>
      </c>
    </row>
    <row r="1831" spans="1:6" s="213" customFormat="1" ht="39" customHeight="1" x14ac:dyDescent="0.25">
      <c r="A1831" s="233">
        <v>33</v>
      </c>
      <c r="B1831" s="217" t="s">
        <v>680</v>
      </c>
      <c r="C1831" s="335" t="s">
        <v>8936</v>
      </c>
      <c r="D1831" s="125" t="s">
        <v>8937</v>
      </c>
      <c r="E1831" s="125" t="s">
        <v>8938</v>
      </c>
    </row>
    <row r="1832" spans="1:6" s="213" customFormat="1" ht="39" customHeight="1" x14ac:dyDescent="0.25">
      <c r="A1832" s="233">
        <v>34</v>
      </c>
      <c r="B1832" s="217" t="s">
        <v>681</v>
      </c>
      <c r="C1832" s="219" t="s">
        <v>8939</v>
      </c>
      <c r="D1832" s="125" t="s">
        <v>8940</v>
      </c>
      <c r="E1832" s="125" t="s">
        <v>8941</v>
      </c>
    </row>
    <row r="1833" spans="1:6" s="213" customFormat="1" ht="39" customHeight="1" x14ac:dyDescent="0.25">
      <c r="A1833" s="233">
        <v>35</v>
      </c>
      <c r="B1833" s="217" t="s">
        <v>682</v>
      </c>
      <c r="C1833" s="221" t="s">
        <v>8942</v>
      </c>
      <c r="D1833" s="242" t="s">
        <v>8943</v>
      </c>
      <c r="E1833" s="221" t="s">
        <v>3253</v>
      </c>
    </row>
    <row r="1834" spans="1:6" s="213" customFormat="1" ht="39" customHeight="1" x14ac:dyDescent="0.25">
      <c r="A1834" s="233">
        <v>36</v>
      </c>
      <c r="B1834" s="217" t="s">
        <v>683</v>
      </c>
      <c r="C1834" s="335" t="s">
        <v>8944</v>
      </c>
      <c r="D1834" s="125" t="s">
        <v>8945</v>
      </c>
      <c r="E1834" s="125" t="s">
        <v>8946</v>
      </c>
    </row>
    <row r="1835" spans="1:6" s="213" customFormat="1" ht="39" customHeight="1" x14ac:dyDescent="0.25">
      <c r="A1835" s="233">
        <v>37</v>
      </c>
      <c r="B1835" s="217" t="s">
        <v>684</v>
      </c>
      <c r="C1835" s="335" t="s">
        <v>8947</v>
      </c>
      <c r="D1835" s="125" t="s">
        <v>8948</v>
      </c>
      <c r="E1835" s="125" t="s">
        <v>8949</v>
      </c>
    </row>
    <row r="1836" spans="1:6" s="213" customFormat="1" ht="39" customHeight="1" x14ac:dyDescent="0.25">
      <c r="A1836" s="233">
        <v>38</v>
      </c>
      <c r="B1836" s="217" t="s">
        <v>685</v>
      </c>
      <c r="C1836" s="218" t="s">
        <v>8950</v>
      </c>
      <c r="D1836" s="241" t="s">
        <v>8951</v>
      </c>
      <c r="E1836" s="218" t="s">
        <v>8952</v>
      </c>
    </row>
    <row r="1837" spans="1:6" s="213" customFormat="1" ht="39" customHeight="1" x14ac:dyDescent="0.25">
      <c r="A1837" s="233">
        <v>39</v>
      </c>
      <c r="B1837" s="217" t="s">
        <v>686</v>
      </c>
      <c r="C1837" s="210" t="s">
        <v>8953</v>
      </c>
      <c r="D1837" s="239" t="s">
        <v>8915</v>
      </c>
      <c r="E1837" s="210" t="s">
        <v>8851</v>
      </c>
    </row>
    <row r="1838" spans="1:6" s="213" customFormat="1" ht="39" customHeight="1" x14ac:dyDescent="0.25">
      <c r="A1838" s="233">
        <v>40</v>
      </c>
      <c r="B1838" s="217" t="s">
        <v>687</v>
      </c>
      <c r="C1838" s="335" t="s">
        <v>8954</v>
      </c>
      <c r="D1838" s="125" t="s">
        <v>8955</v>
      </c>
      <c r="E1838" s="125" t="s">
        <v>8956</v>
      </c>
    </row>
    <row r="1839" spans="1:6" s="213" customFormat="1" ht="39" customHeight="1" x14ac:dyDescent="0.25">
      <c r="A1839" s="233">
        <v>41</v>
      </c>
      <c r="B1839" s="217" t="s">
        <v>675</v>
      </c>
      <c r="C1839" s="218" t="s">
        <v>8957</v>
      </c>
      <c r="D1839" s="241" t="s">
        <v>8958</v>
      </c>
      <c r="E1839" s="210"/>
      <c r="F1839" s="214"/>
    </row>
    <row r="1840" spans="1:6" s="213" customFormat="1" ht="39" customHeight="1" x14ac:dyDescent="0.25">
      <c r="A1840" s="233">
        <v>42</v>
      </c>
      <c r="B1840" s="217" t="s">
        <v>688</v>
      </c>
      <c r="C1840" s="219" t="s">
        <v>8959</v>
      </c>
      <c r="D1840" s="125" t="s">
        <v>8960</v>
      </c>
      <c r="E1840" s="125" t="s">
        <v>8961</v>
      </c>
    </row>
    <row r="1841" spans="1:5" s="213" customFormat="1" ht="39" customHeight="1" x14ac:dyDescent="0.25">
      <c r="A1841" s="233">
        <v>43</v>
      </c>
      <c r="B1841" s="217" t="s">
        <v>689</v>
      </c>
      <c r="C1841" s="220" t="s">
        <v>8962</v>
      </c>
      <c r="D1841" s="222" t="s">
        <v>8963</v>
      </c>
      <c r="E1841" s="222" t="s">
        <v>8964</v>
      </c>
    </row>
    <row r="1842" spans="1:5" s="213" customFormat="1" ht="39" customHeight="1" x14ac:dyDescent="0.25">
      <c r="A1842" s="233">
        <v>44</v>
      </c>
      <c r="B1842" s="217" t="s">
        <v>690</v>
      </c>
      <c r="C1842" s="218" t="s">
        <v>8965</v>
      </c>
      <c r="D1842" s="241" t="s">
        <v>8966</v>
      </c>
      <c r="E1842" s="218" t="s">
        <v>8913</v>
      </c>
    </row>
    <row r="1843" spans="1:5" s="213" customFormat="1" ht="39" hidden="1" customHeight="1" thickBot="1" x14ac:dyDescent="0.3">
      <c r="A1843" s="233">
        <v>45</v>
      </c>
      <c r="B1843" s="217" t="s">
        <v>691</v>
      </c>
      <c r="C1843" s="243"/>
      <c r="D1843" s="243" t="s">
        <v>8967</v>
      </c>
      <c r="E1843" s="243"/>
    </row>
    <row r="1844" spans="1:5" s="213" customFormat="1" ht="39" customHeight="1" x14ac:dyDescent="0.25">
      <c r="A1844" s="233">
        <v>46</v>
      </c>
      <c r="B1844" s="217" t="s">
        <v>692</v>
      </c>
      <c r="C1844" s="335" t="s">
        <v>8968</v>
      </c>
      <c r="D1844" s="125" t="s">
        <v>8969</v>
      </c>
      <c r="E1844" s="125" t="s">
        <v>8970</v>
      </c>
    </row>
    <row r="1845" spans="1:5" s="213" customFormat="1" ht="39" customHeight="1" x14ac:dyDescent="0.25">
      <c r="A1845" s="233">
        <v>47</v>
      </c>
      <c r="B1845" s="217" t="s">
        <v>693</v>
      </c>
      <c r="C1845" s="210" t="s">
        <v>8971</v>
      </c>
      <c r="D1845" s="239" t="s">
        <v>8972</v>
      </c>
      <c r="E1845" s="210" t="s">
        <v>8973</v>
      </c>
    </row>
    <row r="1846" spans="1:5" s="213" customFormat="1" ht="39" customHeight="1" x14ac:dyDescent="0.25">
      <c r="A1846" s="233">
        <v>48</v>
      </c>
      <c r="B1846" s="217" t="s">
        <v>694</v>
      </c>
      <c r="C1846" s="218" t="s">
        <v>8974</v>
      </c>
      <c r="D1846" s="241" t="s">
        <v>8975</v>
      </c>
      <c r="E1846" s="218" t="s">
        <v>3253</v>
      </c>
    </row>
    <row r="1847" spans="1:5" s="213" customFormat="1" ht="39" customHeight="1" x14ac:dyDescent="0.25">
      <c r="A1847" s="233">
        <v>49</v>
      </c>
      <c r="B1847" s="217" t="s">
        <v>695</v>
      </c>
      <c r="C1847" s="219" t="s">
        <v>8976</v>
      </c>
      <c r="D1847" s="125" t="s">
        <v>8977</v>
      </c>
      <c r="E1847" s="125" t="s">
        <v>8653</v>
      </c>
    </row>
    <row r="1848" spans="1:5" s="213" customFormat="1" ht="39" customHeight="1" x14ac:dyDescent="0.25">
      <c r="A1848" s="233">
        <v>50</v>
      </c>
      <c r="B1848" s="217" t="s">
        <v>696</v>
      </c>
      <c r="C1848" s="221" t="s">
        <v>8978</v>
      </c>
      <c r="D1848" s="242" t="s">
        <v>8979</v>
      </c>
      <c r="E1848" s="221" t="s">
        <v>6326</v>
      </c>
    </row>
    <row r="1849" spans="1:5" s="213" customFormat="1" ht="39" customHeight="1" x14ac:dyDescent="0.25">
      <c r="A1849" s="233">
        <v>51</v>
      </c>
      <c r="B1849" s="217" t="s">
        <v>697</v>
      </c>
      <c r="C1849" s="210" t="s">
        <v>8980</v>
      </c>
      <c r="D1849" s="239" t="s">
        <v>8981</v>
      </c>
      <c r="E1849" s="210" t="s">
        <v>8982</v>
      </c>
    </row>
    <row r="1850" spans="1:5" s="213" customFormat="1" ht="39" customHeight="1" x14ac:dyDescent="0.25">
      <c r="A1850" s="233">
        <v>52</v>
      </c>
      <c r="B1850" s="217" t="s">
        <v>698</v>
      </c>
      <c r="C1850" s="218" t="s">
        <v>8983</v>
      </c>
      <c r="D1850" s="241" t="s">
        <v>8984</v>
      </c>
      <c r="E1850" s="218" t="s">
        <v>8985</v>
      </c>
    </row>
    <row r="1851" spans="1:5" s="213" customFormat="1" ht="39" customHeight="1" x14ac:dyDescent="0.25">
      <c r="A1851" s="233">
        <v>53</v>
      </c>
      <c r="B1851" s="217" t="s">
        <v>699</v>
      </c>
      <c r="C1851" s="221" t="s">
        <v>5696</v>
      </c>
      <c r="D1851" s="242" t="s">
        <v>5697</v>
      </c>
      <c r="E1851" s="221" t="s">
        <v>3253</v>
      </c>
    </row>
    <row r="1852" spans="1:5" s="213" customFormat="1" ht="39" customHeight="1" x14ac:dyDescent="0.25">
      <c r="A1852" s="233">
        <v>54</v>
      </c>
      <c r="B1852" s="217" t="s">
        <v>700</v>
      </c>
      <c r="C1852" s="218" t="s">
        <v>8986</v>
      </c>
      <c r="D1852" s="241" t="s">
        <v>8987</v>
      </c>
      <c r="E1852" s="218" t="s">
        <v>8988</v>
      </c>
    </row>
    <row r="1853" spans="1:5" s="213" customFormat="1" ht="39" customHeight="1" x14ac:dyDescent="0.25">
      <c r="A1853" s="233">
        <v>55</v>
      </c>
      <c r="B1853" s="217" t="s">
        <v>701</v>
      </c>
      <c r="C1853" s="212" t="s">
        <v>8989</v>
      </c>
      <c r="D1853" s="240" t="s">
        <v>8990</v>
      </c>
      <c r="E1853" s="212" t="s">
        <v>8991</v>
      </c>
    </row>
    <row r="1854" spans="1:5" s="213" customFormat="1" ht="39" customHeight="1" x14ac:dyDescent="0.25">
      <c r="A1854" s="233">
        <v>56</v>
      </c>
      <c r="B1854" s="217" t="s">
        <v>702</v>
      </c>
      <c r="C1854" s="335" t="s">
        <v>8992</v>
      </c>
      <c r="D1854" s="125" t="s">
        <v>8993</v>
      </c>
      <c r="E1854" s="125" t="s">
        <v>3253</v>
      </c>
    </row>
    <row r="1855" spans="1:5" s="213" customFormat="1" ht="39" customHeight="1" x14ac:dyDescent="0.25">
      <c r="A1855" s="233">
        <v>57</v>
      </c>
      <c r="B1855" s="217" t="s">
        <v>703</v>
      </c>
      <c r="C1855" s="212" t="s">
        <v>8994</v>
      </c>
      <c r="D1855" s="240" t="s">
        <v>8995</v>
      </c>
      <c r="E1855" s="212" t="s">
        <v>8996</v>
      </c>
    </row>
    <row r="1856" spans="1:5" s="213" customFormat="1" ht="39" customHeight="1" x14ac:dyDescent="0.25">
      <c r="A1856" s="233">
        <v>58</v>
      </c>
      <c r="B1856" s="217" t="s">
        <v>704</v>
      </c>
      <c r="C1856" s="218" t="s">
        <v>8997</v>
      </c>
      <c r="D1856" s="241" t="s">
        <v>8998</v>
      </c>
      <c r="E1856" s="218" t="s">
        <v>8999</v>
      </c>
    </row>
    <row r="1857" spans="1:5" s="213" customFormat="1" ht="39" customHeight="1" x14ac:dyDescent="0.25">
      <c r="A1857" s="233">
        <v>59</v>
      </c>
      <c r="B1857" s="217" t="s">
        <v>705</v>
      </c>
      <c r="C1857" s="210" t="s">
        <v>9000</v>
      </c>
      <c r="D1857" s="239" t="s">
        <v>9001</v>
      </c>
      <c r="E1857" s="210" t="s">
        <v>1865</v>
      </c>
    </row>
    <row r="1858" spans="1:5" s="213" customFormat="1" ht="39" customHeight="1" x14ac:dyDescent="0.25">
      <c r="A1858" s="233">
        <v>60</v>
      </c>
      <c r="B1858" s="217" t="s">
        <v>706</v>
      </c>
      <c r="C1858" s="219" t="s">
        <v>9002</v>
      </c>
      <c r="D1858" s="244" t="s">
        <v>9003</v>
      </c>
      <c r="E1858" s="219" t="s">
        <v>4626</v>
      </c>
    </row>
    <row r="1859" spans="1:5" s="213" customFormat="1" ht="39" customHeight="1" x14ac:dyDescent="0.25">
      <c r="A1859" s="233">
        <v>61</v>
      </c>
      <c r="B1859" s="217" t="s">
        <v>707</v>
      </c>
      <c r="C1859" s="219" t="s">
        <v>9004</v>
      </c>
      <c r="D1859" s="244" t="s">
        <v>9005</v>
      </c>
      <c r="E1859" s="219" t="s">
        <v>5098</v>
      </c>
    </row>
    <row r="1860" spans="1:5" s="213" customFormat="1" ht="39" customHeight="1" x14ac:dyDescent="0.25">
      <c r="A1860" s="233">
        <v>62</v>
      </c>
      <c r="B1860" s="216" t="s">
        <v>708</v>
      </c>
      <c r="C1860" s="218" t="s">
        <v>4825</v>
      </c>
      <c r="D1860" s="241" t="s">
        <v>4826</v>
      </c>
      <c r="E1860" s="218" t="s">
        <v>3253</v>
      </c>
    </row>
    <row r="1861" spans="1:5" s="213" customFormat="1" ht="39" customHeight="1" x14ac:dyDescent="0.25">
      <c r="A1861" s="233">
        <v>63</v>
      </c>
      <c r="B1861" s="216" t="s">
        <v>709</v>
      </c>
      <c r="C1861" s="212" t="s">
        <v>9006</v>
      </c>
      <c r="D1861" s="240" t="s">
        <v>9007</v>
      </c>
      <c r="E1861" s="212" t="s">
        <v>9008</v>
      </c>
    </row>
    <row r="1862" spans="1:5" s="213" customFormat="1" ht="39" customHeight="1" x14ac:dyDescent="0.25">
      <c r="A1862" s="233">
        <v>64</v>
      </c>
      <c r="B1862" s="216" t="s">
        <v>9009</v>
      </c>
      <c r="C1862" s="335" t="s">
        <v>9010</v>
      </c>
      <c r="D1862" s="125" t="s">
        <v>9011</v>
      </c>
      <c r="E1862" s="125" t="s">
        <v>9012</v>
      </c>
    </row>
    <row r="1863" spans="1:5" s="213" customFormat="1" ht="39" customHeight="1" x14ac:dyDescent="0.25">
      <c r="A1863" s="233">
        <v>65</v>
      </c>
      <c r="B1863" s="216" t="s">
        <v>710</v>
      </c>
      <c r="C1863" s="219" t="s">
        <v>9013</v>
      </c>
      <c r="D1863" s="125" t="s">
        <v>9014</v>
      </c>
      <c r="E1863" s="125" t="s">
        <v>9015</v>
      </c>
    </row>
    <row r="1864" spans="1:5" s="213" customFormat="1" ht="39" customHeight="1" x14ac:dyDescent="0.25">
      <c r="A1864" s="233">
        <v>66</v>
      </c>
      <c r="B1864" s="216" t="s">
        <v>9016</v>
      </c>
      <c r="C1864" s="335" t="s">
        <v>9017</v>
      </c>
      <c r="D1864" s="125" t="s">
        <v>9018</v>
      </c>
      <c r="E1864" s="125" t="s">
        <v>3253</v>
      </c>
    </row>
    <row r="1865" spans="1:5" s="213" customFormat="1" ht="39" customHeight="1" x14ac:dyDescent="0.25">
      <c r="A1865" s="233">
        <v>67</v>
      </c>
      <c r="B1865" s="216" t="s">
        <v>711</v>
      </c>
      <c r="C1865" s="218" t="s">
        <v>9019</v>
      </c>
      <c r="D1865" s="241" t="s">
        <v>9020</v>
      </c>
      <c r="E1865" s="218" t="s">
        <v>9021</v>
      </c>
    </row>
    <row r="1866" spans="1:5" s="213" customFormat="1" ht="39" customHeight="1" x14ac:dyDescent="0.25">
      <c r="A1866" s="233">
        <v>68</v>
      </c>
      <c r="B1866" s="216" t="s">
        <v>712</v>
      </c>
      <c r="C1866" s="212" t="s">
        <v>9022</v>
      </c>
      <c r="D1866" s="240" t="s">
        <v>9023</v>
      </c>
      <c r="E1866" s="212" t="s">
        <v>3253</v>
      </c>
    </row>
    <row r="1867" spans="1:5" s="213" customFormat="1" ht="39" customHeight="1" x14ac:dyDescent="0.25">
      <c r="A1867" s="233">
        <v>69</v>
      </c>
      <c r="B1867" s="216" t="s">
        <v>713</v>
      </c>
      <c r="C1867" s="210" t="s">
        <v>9024</v>
      </c>
      <c r="D1867" s="239" t="s">
        <v>9025</v>
      </c>
      <c r="E1867" s="210" t="s">
        <v>9026</v>
      </c>
    </row>
    <row r="1868" spans="1:5" s="213" customFormat="1" ht="39" customHeight="1" x14ac:dyDescent="0.25">
      <c r="A1868" s="233">
        <v>70</v>
      </c>
      <c r="B1868" s="216" t="s">
        <v>714</v>
      </c>
      <c r="C1868" s="218" t="s">
        <v>9027</v>
      </c>
      <c r="D1868" s="241" t="s">
        <v>9028</v>
      </c>
      <c r="E1868" s="218" t="s">
        <v>9029</v>
      </c>
    </row>
    <row r="1869" spans="1:5" s="213" customFormat="1" ht="39" customHeight="1" x14ac:dyDescent="0.25">
      <c r="A1869" s="233">
        <v>71</v>
      </c>
      <c r="B1869" s="216" t="s">
        <v>715</v>
      </c>
      <c r="C1869" s="210" t="s">
        <v>9030</v>
      </c>
      <c r="D1869" s="239" t="s">
        <v>9031</v>
      </c>
      <c r="E1869" s="210" t="s">
        <v>9032</v>
      </c>
    </row>
    <row r="1870" spans="1:5" s="213" customFormat="1" ht="39" customHeight="1" x14ac:dyDescent="0.25">
      <c r="A1870" s="233">
        <v>72</v>
      </c>
      <c r="B1870" s="216" t="s">
        <v>716</v>
      </c>
      <c r="C1870" s="218" t="s">
        <v>9033</v>
      </c>
      <c r="D1870" s="241" t="s">
        <v>9034</v>
      </c>
      <c r="E1870" s="218" t="s">
        <v>9035</v>
      </c>
    </row>
    <row r="1871" spans="1:5" s="213" customFormat="1" ht="39" customHeight="1" x14ac:dyDescent="0.25">
      <c r="A1871" s="233">
        <v>73</v>
      </c>
      <c r="B1871" s="216" t="s">
        <v>717</v>
      </c>
      <c r="C1871" s="210" t="s">
        <v>9036</v>
      </c>
      <c r="D1871" s="239" t="s">
        <v>9037</v>
      </c>
      <c r="E1871" s="210" t="s">
        <v>9038</v>
      </c>
    </row>
    <row r="1872" spans="1:5" s="213" customFormat="1" ht="39" customHeight="1" x14ac:dyDescent="0.25">
      <c r="A1872" s="233">
        <v>74</v>
      </c>
      <c r="B1872" s="217" t="s">
        <v>718</v>
      </c>
      <c r="C1872" s="219" t="s">
        <v>9039</v>
      </c>
      <c r="D1872" s="125" t="s">
        <v>9040</v>
      </c>
      <c r="E1872" s="125" t="s">
        <v>9041</v>
      </c>
    </row>
    <row r="1873" spans="1:6" s="213" customFormat="1" ht="39" customHeight="1" x14ac:dyDescent="0.25">
      <c r="A1873" s="233">
        <v>75</v>
      </c>
      <c r="B1873" s="216" t="s">
        <v>480</v>
      </c>
      <c r="C1873" s="219" t="s">
        <v>9042</v>
      </c>
      <c r="D1873" s="244" t="s">
        <v>9043</v>
      </c>
      <c r="E1873" s="219" t="s">
        <v>5699</v>
      </c>
    </row>
    <row r="1874" spans="1:6" s="213" customFormat="1" ht="39" customHeight="1" x14ac:dyDescent="0.25">
      <c r="A1874" s="233">
        <v>76</v>
      </c>
      <c r="B1874" s="216" t="s">
        <v>719</v>
      </c>
      <c r="C1874" s="219" t="s">
        <v>9044</v>
      </c>
      <c r="D1874" s="244" t="s">
        <v>9040</v>
      </c>
      <c r="E1874" s="219" t="s">
        <v>5699</v>
      </c>
    </row>
    <row r="1875" spans="1:6" s="213" customFormat="1" ht="47.25" customHeight="1" x14ac:dyDescent="0.25">
      <c r="A1875" s="233">
        <v>77</v>
      </c>
      <c r="B1875" s="216" t="s">
        <v>720</v>
      </c>
      <c r="C1875" s="335" t="s">
        <v>9045</v>
      </c>
      <c r="D1875" s="125" t="s">
        <v>9046</v>
      </c>
      <c r="E1875" s="125" t="s">
        <v>9047</v>
      </c>
    </row>
    <row r="1876" spans="1:6" s="213" customFormat="1" ht="39" customHeight="1" x14ac:dyDescent="0.25">
      <c r="A1876" s="233">
        <v>78</v>
      </c>
      <c r="B1876" s="216" t="s">
        <v>721</v>
      </c>
      <c r="C1876" s="335" t="s">
        <v>9048</v>
      </c>
      <c r="D1876" s="125" t="s">
        <v>9049</v>
      </c>
      <c r="E1876" s="125" t="s">
        <v>9050</v>
      </c>
    </row>
    <row r="1877" spans="1:6" s="213" customFormat="1" ht="39" customHeight="1" x14ac:dyDescent="0.25">
      <c r="A1877" s="233">
        <v>79</v>
      </c>
      <c r="B1877" s="216" t="s">
        <v>722</v>
      </c>
      <c r="C1877" s="221" t="s">
        <v>9051</v>
      </c>
      <c r="D1877" s="242" t="s">
        <v>9052</v>
      </c>
      <c r="E1877" s="221" t="s">
        <v>9053</v>
      </c>
    </row>
    <row r="1878" spans="1:6" s="213" customFormat="1" ht="39" customHeight="1" x14ac:dyDescent="0.25">
      <c r="A1878" s="233">
        <v>80</v>
      </c>
      <c r="B1878" s="216" t="s">
        <v>723</v>
      </c>
      <c r="C1878" s="335" t="s">
        <v>9054</v>
      </c>
      <c r="D1878" s="125" t="s">
        <v>9055</v>
      </c>
      <c r="E1878" s="125" t="s">
        <v>9056</v>
      </c>
    </row>
    <row r="1879" spans="1:6" s="213" customFormat="1" ht="39" customHeight="1" x14ac:dyDescent="0.25">
      <c r="A1879" s="233">
        <v>81</v>
      </c>
      <c r="B1879" s="216" t="s">
        <v>724</v>
      </c>
      <c r="C1879" s="221" t="s">
        <v>9057</v>
      </c>
      <c r="D1879" s="242" t="s">
        <v>9058</v>
      </c>
      <c r="E1879" s="221" t="s">
        <v>9059</v>
      </c>
    </row>
    <row r="1880" spans="1:6" s="213" customFormat="1" ht="39" customHeight="1" x14ac:dyDescent="0.25">
      <c r="A1880" s="233">
        <v>82</v>
      </c>
      <c r="B1880" s="216" t="s">
        <v>725</v>
      </c>
      <c r="C1880" s="218" t="s">
        <v>9060</v>
      </c>
      <c r="D1880" s="241" t="s">
        <v>9061</v>
      </c>
      <c r="E1880" s="218" t="s">
        <v>9062</v>
      </c>
    </row>
    <row r="1881" spans="1:6" s="213" customFormat="1" ht="39" customHeight="1" x14ac:dyDescent="0.25">
      <c r="A1881" s="233">
        <v>83</v>
      </c>
      <c r="B1881" s="216" t="s">
        <v>726</v>
      </c>
      <c r="C1881" s="218" t="s">
        <v>9063</v>
      </c>
      <c r="D1881" s="241" t="s">
        <v>9064</v>
      </c>
      <c r="E1881" s="218" t="s">
        <v>9065</v>
      </c>
    </row>
    <row r="1882" spans="1:6" s="213" customFormat="1" ht="39" customHeight="1" x14ac:dyDescent="0.25">
      <c r="A1882" s="233">
        <v>84</v>
      </c>
      <c r="B1882" s="216" t="s">
        <v>727</v>
      </c>
      <c r="C1882" s="218" t="s">
        <v>9066</v>
      </c>
      <c r="D1882" s="241" t="s">
        <v>9067</v>
      </c>
      <c r="E1882" s="218" t="s">
        <v>9068</v>
      </c>
    </row>
    <row r="1883" spans="1:6" s="213" customFormat="1" ht="39" customHeight="1" x14ac:dyDescent="0.25">
      <c r="A1883" s="233">
        <v>85</v>
      </c>
      <c r="B1883" s="216" t="s">
        <v>728</v>
      </c>
      <c r="C1883" s="210" t="s">
        <v>9069</v>
      </c>
      <c r="D1883" s="239" t="s">
        <v>9070</v>
      </c>
      <c r="E1883" s="210" t="s">
        <v>242</v>
      </c>
    </row>
    <row r="1884" spans="1:6" s="213" customFormat="1" ht="39" customHeight="1" x14ac:dyDescent="0.25">
      <c r="A1884" s="233">
        <v>86</v>
      </c>
      <c r="B1884" s="216" t="s">
        <v>729</v>
      </c>
      <c r="C1884" s="212" t="s">
        <v>9071</v>
      </c>
      <c r="D1884" s="240" t="s">
        <v>9072</v>
      </c>
      <c r="E1884" s="212" t="s">
        <v>9073</v>
      </c>
    </row>
    <row r="1885" spans="1:6" s="213" customFormat="1" ht="39" customHeight="1" x14ac:dyDescent="0.25">
      <c r="A1885" s="233">
        <v>87</v>
      </c>
      <c r="B1885" s="216" t="s">
        <v>730</v>
      </c>
      <c r="C1885" s="335" t="s">
        <v>4821</v>
      </c>
      <c r="D1885" s="125" t="s">
        <v>9074</v>
      </c>
      <c r="E1885" s="125" t="s">
        <v>9075</v>
      </c>
    </row>
    <row r="1886" spans="1:6" s="232" customFormat="1" ht="50.25" customHeight="1" x14ac:dyDescent="0.3">
      <c r="A1886" s="233">
        <v>88</v>
      </c>
      <c r="B1886" s="223" t="s">
        <v>67</v>
      </c>
      <c r="C1886" s="210" t="s">
        <v>9077</v>
      </c>
      <c r="D1886" s="239" t="s">
        <v>9078</v>
      </c>
      <c r="E1886" s="210" t="s">
        <v>8926</v>
      </c>
      <c r="F1886" s="213"/>
    </row>
    <row r="1887" spans="1:6" s="232" customFormat="1" ht="50.25" customHeight="1" x14ac:dyDescent="0.3">
      <c r="A1887" s="233">
        <v>89</v>
      </c>
      <c r="B1887" s="224" t="s">
        <v>68</v>
      </c>
      <c r="C1887" s="210" t="s">
        <v>9079</v>
      </c>
      <c r="D1887" s="239" t="s">
        <v>9080</v>
      </c>
      <c r="E1887" s="210" t="s">
        <v>9081</v>
      </c>
      <c r="F1887" s="213"/>
    </row>
    <row r="1888" spans="1:6" s="232" customFormat="1" ht="50.25" customHeight="1" x14ac:dyDescent="0.3">
      <c r="A1888" s="233">
        <v>90</v>
      </c>
      <c r="B1888" s="224" t="s">
        <v>69</v>
      </c>
      <c r="C1888" s="219" t="s">
        <v>9082</v>
      </c>
      <c r="D1888" s="125" t="s">
        <v>9083</v>
      </c>
      <c r="E1888" s="125" t="s">
        <v>9084</v>
      </c>
      <c r="F1888" s="213"/>
    </row>
    <row r="1889" spans="1:6" s="232" customFormat="1" ht="50.25" hidden="1" customHeight="1" thickBot="1" x14ac:dyDescent="0.35">
      <c r="A1889" s="233">
        <v>91</v>
      </c>
      <c r="B1889" s="224" t="s">
        <v>9085</v>
      </c>
      <c r="C1889" s="251"/>
      <c r="D1889" s="245"/>
      <c r="E1889" s="258"/>
      <c r="F1889" s="213"/>
    </row>
    <row r="1890" spans="1:6" s="232" customFormat="1" ht="50.25" customHeight="1" x14ac:dyDescent="0.3">
      <c r="A1890" s="233">
        <v>92</v>
      </c>
      <c r="B1890" s="224" t="s">
        <v>70</v>
      </c>
      <c r="C1890" s="335" t="s">
        <v>9086</v>
      </c>
      <c r="D1890" s="125" t="s">
        <v>9087</v>
      </c>
      <c r="E1890" s="125" t="s">
        <v>3253</v>
      </c>
      <c r="F1890" s="213"/>
    </row>
    <row r="1891" spans="1:6" s="232" customFormat="1" ht="50.25" customHeight="1" x14ac:dyDescent="0.3">
      <c r="A1891" s="233">
        <v>93</v>
      </c>
      <c r="B1891" s="224" t="s">
        <v>9088</v>
      </c>
      <c r="C1891" s="335" t="s">
        <v>9089</v>
      </c>
      <c r="D1891" s="125" t="s">
        <v>9090</v>
      </c>
      <c r="E1891" s="125" t="s">
        <v>3253</v>
      </c>
      <c r="F1891" s="213"/>
    </row>
    <row r="1892" spans="1:6" s="232" customFormat="1" ht="50.25" customHeight="1" x14ac:dyDescent="0.3">
      <c r="A1892" s="233">
        <v>94</v>
      </c>
      <c r="B1892" s="224" t="s">
        <v>71</v>
      </c>
      <c r="C1892" s="212" t="s">
        <v>9091</v>
      </c>
      <c r="D1892" s="240" t="s">
        <v>9092</v>
      </c>
      <c r="E1892" s="212" t="s">
        <v>9093</v>
      </c>
      <c r="F1892" s="213"/>
    </row>
    <row r="1893" spans="1:6" s="232" customFormat="1" ht="50.25" customHeight="1" x14ac:dyDescent="0.3">
      <c r="A1893" s="233">
        <v>95</v>
      </c>
      <c r="B1893" s="224" t="s">
        <v>9094</v>
      </c>
      <c r="C1893" s="335" t="s">
        <v>9095</v>
      </c>
      <c r="D1893" s="241" t="s">
        <v>9096</v>
      </c>
      <c r="E1893" s="218" t="s">
        <v>3253</v>
      </c>
      <c r="F1893" s="213"/>
    </row>
    <row r="1894" spans="1:6" s="232" customFormat="1" ht="50.25" customHeight="1" x14ac:dyDescent="0.3">
      <c r="A1894" s="233">
        <v>96</v>
      </c>
      <c r="B1894" s="224" t="s">
        <v>73</v>
      </c>
      <c r="C1894" s="225" t="s">
        <v>9097</v>
      </c>
      <c r="D1894" s="246" t="s">
        <v>9098</v>
      </c>
      <c r="E1894" s="225" t="s">
        <v>9099</v>
      </c>
      <c r="F1894" s="213"/>
    </row>
    <row r="1895" spans="1:6" s="232" customFormat="1" ht="50.25" customHeight="1" x14ac:dyDescent="0.3">
      <c r="A1895" s="233">
        <v>97</v>
      </c>
      <c r="B1895" s="224" t="s">
        <v>9100</v>
      </c>
      <c r="C1895" s="335" t="s">
        <v>9101</v>
      </c>
      <c r="D1895" s="241" t="s">
        <v>9102</v>
      </c>
      <c r="E1895" s="218" t="s">
        <v>9103</v>
      </c>
      <c r="F1895" s="213"/>
    </row>
    <row r="1896" spans="1:6" s="232" customFormat="1" ht="50.25" customHeight="1" x14ac:dyDescent="0.3">
      <c r="A1896" s="233">
        <v>98</v>
      </c>
      <c r="B1896" s="224" t="s">
        <v>74</v>
      </c>
      <c r="C1896" s="210" t="s">
        <v>9104</v>
      </c>
      <c r="D1896" s="239" t="s">
        <v>9105</v>
      </c>
      <c r="E1896" s="210" t="s">
        <v>9106</v>
      </c>
      <c r="F1896" s="213"/>
    </row>
    <row r="1897" spans="1:6" s="232" customFormat="1" ht="50.25" customHeight="1" x14ac:dyDescent="0.3">
      <c r="A1897" s="233">
        <v>99</v>
      </c>
      <c r="B1897" s="224" t="s">
        <v>2778</v>
      </c>
      <c r="C1897" s="335" t="s">
        <v>9107</v>
      </c>
      <c r="D1897" s="241" t="s">
        <v>9108</v>
      </c>
      <c r="E1897" s="218" t="s">
        <v>9109</v>
      </c>
      <c r="F1897" s="213"/>
    </row>
    <row r="1898" spans="1:6" s="232" customFormat="1" ht="50.25" customHeight="1" x14ac:dyDescent="0.3">
      <c r="A1898" s="233">
        <v>100</v>
      </c>
      <c r="B1898" s="224" t="s">
        <v>9110</v>
      </c>
      <c r="C1898" s="335" t="s">
        <v>9111</v>
      </c>
      <c r="D1898" s="241" t="s">
        <v>9112</v>
      </c>
      <c r="E1898" s="218" t="s">
        <v>3253</v>
      </c>
      <c r="F1898" s="213"/>
    </row>
    <row r="1899" spans="1:6" s="232" customFormat="1" ht="50.25" customHeight="1" x14ac:dyDescent="0.3">
      <c r="A1899" s="233">
        <v>101</v>
      </c>
      <c r="B1899" s="224" t="s">
        <v>72</v>
      </c>
      <c r="C1899" s="210" t="s">
        <v>9113</v>
      </c>
      <c r="D1899" s="239" t="s">
        <v>3287</v>
      </c>
      <c r="E1899" s="210" t="s">
        <v>9114</v>
      </c>
      <c r="F1899" s="213"/>
    </row>
    <row r="1900" spans="1:6" s="232" customFormat="1" ht="50.25" customHeight="1" x14ac:dyDescent="0.3">
      <c r="A1900" s="233">
        <v>102</v>
      </c>
      <c r="B1900" s="226" t="s">
        <v>75</v>
      </c>
      <c r="C1900" s="210" t="s">
        <v>9115</v>
      </c>
      <c r="D1900" s="239" t="s">
        <v>9116</v>
      </c>
      <c r="E1900" s="210" t="s">
        <v>9117</v>
      </c>
      <c r="F1900" s="213"/>
    </row>
    <row r="1901" spans="1:6" s="232" customFormat="1" ht="50.25" customHeight="1" x14ac:dyDescent="0.3">
      <c r="A1901" s="233">
        <v>103</v>
      </c>
      <c r="B1901" s="224" t="s">
        <v>76</v>
      </c>
      <c r="C1901" s="330" t="s">
        <v>9118</v>
      </c>
      <c r="D1901" s="227" t="s">
        <v>9119</v>
      </c>
      <c r="E1901" s="227" t="s">
        <v>9120</v>
      </c>
      <c r="F1901" s="213"/>
    </row>
    <row r="1902" spans="1:6" s="232" customFormat="1" ht="50.25" customHeight="1" x14ac:dyDescent="0.3">
      <c r="A1902" s="233">
        <v>104</v>
      </c>
      <c r="B1902" s="224" t="s">
        <v>77</v>
      </c>
      <c r="C1902" s="335" t="s">
        <v>9121</v>
      </c>
      <c r="D1902" s="125" t="s">
        <v>9122</v>
      </c>
      <c r="E1902" s="125" t="s">
        <v>9123</v>
      </c>
      <c r="F1902" s="213"/>
    </row>
    <row r="1903" spans="1:6" s="232" customFormat="1" ht="50.25" customHeight="1" x14ac:dyDescent="0.3">
      <c r="A1903" s="233">
        <v>105</v>
      </c>
      <c r="B1903" s="224" t="s">
        <v>78</v>
      </c>
      <c r="C1903" s="330" t="s">
        <v>9124</v>
      </c>
      <c r="D1903" s="227" t="s">
        <v>9125</v>
      </c>
      <c r="E1903" s="227" t="s">
        <v>9126</v>
      </c>
      <c r="F1903" s="213"/>
    </row>
    <row r="1904" spans="1:6" s="232" customFormat="1" ht="50.25" customHeight="1" x14ac:dyDescent="0.3">
      <c r="A1904" s="233">
        <v>106</v>
      </c>
      <c r="B1904" s="224" t="s">
        <v>79</v>
      </c>
      <c r="C1904" s="335" t="s">
        <v>9127</v>
      </c>
      <c r="D1904" s="241" t="s">
        <v>9128</v>
      </c>
      <c r="E1904" s="218" t="s">
        <v>9129</v>
      </c>
      <c r="F1904" s="213"/>
    </row>
    <row r="1905" spans="1:6" s="232" customFormat="1" ht="50.25" customHeight="1" x14ac:dyDescent="0.3">
      <c r="A1905" s="233">
        <v>107</v>
      </c>
      <c r="B1905" s="224" t="s">
        <v>80</v>
      </c>
      <c r="C1905" s="212" t="s">
        <v>9130</v>
      </c>
      <c r="D1905" s="240" t="s">
        <v>9131</v>
      </c>
      <c r="E1905" s="212" t="s">
        <v>9132</v>
      </c>
      <c r="F1905" s="213"/>
    </row>
    <row r="1906" spans="1:6" s="232" customFormat="1" ht="50.25" customHeight="1" x14ac:dyDescent="0.3">
      <c r="A1906" s="233">
        <v>108</v>
      </c>
      <c r="B1906" s="224" t="s">
        <v>81</v>
      </c>
      <c r="C1906" s="335" t="s">
        <v>9133</v>
      </c>
      <c r="D1906" s="125" t="s">
        <v>9134</v>
      </c>
      <c r="E1906" s="125" t="s">
        <v>9135</v>
      </c>
      <c r="F1906" s="213"/>
    </row>
    <row r="1907" spans="1:6" s="232" customFormat="1" ht="50.25" customHeight="1" x14ac:dyDescent="0.3">
      <c r="A1907" s="233">
        <v>109</v>
      </c>
      <c r="B1907" s="224" t="s">
        <v>82</v>
      </c>
      <c r="C1907" s="219" t="s">
        <v>9136</v>
      </c>
      <c r="D1907" s="244" t="s">
        <v>9137</v>
      </c>
      <c r="E1907" s="219" t="s">
        <v>9138</v>
      </c>
      <c r="F1907" s="213"/>
    </row>
    <row r="1908" spans="1:6" s="232" customFormat="1" ht="50.25" customHeight="1" x14ac:dyDescent="0.3">
      <c r="A1908" s="233">
        <v>110</v>
      </c>
      <c r="B1908" s="224" t="s">
        <v>83</v>
      </c>
      <c r="C1908" s="221" t="s">
        <v>9139</v>
      </c>
      <c r="D1908" s="242" t="s">
        <v>9140</v>
      </c>
      <c r="E1908" s="221" t="s">
        <v>9141</v>
      </c>
      <c r="F1908" s="213"/>
    </row>
    <row r="1909" spans="1:6" s="232" customFormat="1" ht="50.25" customHeight="1" x14ac:dyDescent="0.3">
      <c r="A1909" s="233">
        <v>111</v>
      </c>
      <c r="B1909" s="224" t="s">
        <v>84</v>
      </c>
      <c r="C1909" s="218" t="s">
        <v>9142</v>
      </c>
      <c r="D1909" s="241" t="s">
        <v>9143</v>
      </c>
      <c r="E1909" s="218" t="s">
        <v>9144</v>
      </c>
      <c r="F1909" s="213"/>
    </row>
    <row r="1910" spans="1:6" s="232" customFormat="1" ht="50.25" customHeight="1" x14ac:dyDescent="0.3">
      <c r="A1910" s="233">
        <v>112</v>
      </c>
      <c r="B1910" s="224" t="s">
        <v>85</v>
      </c>
      <c r="C1910" s="335" t="s">
        <v>9145</v>
      </c>
      <c r="D1910" s="125" t="s">
        <v>9146</v>
      </c>
      <c r="E1910" s="125" t="s">
        <v>9147</v>
      </c>
      <c r="F1910" s="213"/>
    </row>
    <row r="1911" spans="1:6" s="232" customFormat="1" ht="50.25" customHeight="1" x14ac:dyDescent="0.3">
      <c r="A1911" s="233">
        <v>113</v>
      </c>
      <c r="B1911" s="224" t="s">
        <v>86</v>
      </c>
      <c r="C1911" s="210" t="s">
        <v>9148</v>
      </c>
      <c r="D1911" s="239" t="s">
        <v>9149</v>
      </c>
      <c r="E1911" s="210" t="s">
        <v>9150</v>
      </c>
      <c r="F1911" s="213"/>
    </row>
    <row r="1912" spans="1:6" s="232" customFormat="1" ht="50.25" customHeight="1" x14ac:dyDescent="0.3">
      <c r="A1912" s="233">
        <v>114</v>
      </c>
      <c r="B1912" s="224" t="s">
        <v>87</v>
      </c>
      <c r="C1912" s="221" t="s">
        <v>9151</v>
      </c>
      <c r="D1912" s="242" t="s">
        <v>9152</v>
      </c>
      <c r="E1912" s="221" t="s">
        <v>9153</v>
      </c>
      <c r="F1912" s="213"/>
    </row>
    <row r="1913" spans="1:6" s="232" customFormat="1" ht="50.25" customHeight="1" x14ac:dyDescent="0.3">
      <c r="A1913" s="233">
        <v>115</v>
      </c>
      <c r="B1913" s="224" t="s">
        <v>88</v>
      </c>
      <c r="C1913" s="210" t="s">
        <v>9154</v>
      </c>
      <c r="D1913" s="239" t="s">
        <v>9155</v>
      </c>
      <c r="E1913" s="210" t="s">
        <v>8851</v>
      </c>
      <c r="F1913" s="213"/>
    </row>
    <row r="1914" spans="1:6" s="232" customFormat="1" ht="50.25" customHeight="1" x14ac:dyDescent="0.3">
      <c r="A1914" s="233">
        <v>116</v>
      </c>
      <c r="B1914" s="224" t="s">
        <v>89</v>
      </c>
      <c r="C1914" s="218" t="s">
        <v>9156</v>
      </c>
      <c r="D1914" s="241" t="s">
        <v>9157</v>
      </c>
      <c r="E1914" s="218" t="s">
        <v>3253</v>
      </c>
      <c r="F1914" s="213"/>
    </row>
    <row r="1915" spans="1:6" s="232" customFormat="1" ht="50.25" customHeight="1" x14ac:dyDescent="0.3">
      <c r="A1915" s="233">
        <v>117</v>
      </c>
      <c r="B1915" s="224" t="s">
        <v>90</v>
      </c>
      <c r="C1915" s="335" t="s">
        <v>9158</v>
      </c>
      <c r="D1915" s="125" t="s">
        <v>9159</v>
      </c>
      <c r="E1915" s="125" t="s">
        <v>8926</v>
      </c>
      <c r="F1915" s="213"/>
    </row>
    <row r="1916" spans="1:6" s="232" customFormat="1" ht="50.25" customHeight="1" x14ac:dyDescent="0.3">
      <c r="A1916" s="233">
        <v>118</v>
      </c>
      <c r="B1916" s="224" t="s">
        <v>91</v>
      </c>
      <c r="C1916" s="221" t="s">
        <v>9160</v>
      </c>
      <c r="D1916" s="242" t="s">
        <v>9161</v>
      </c>
      <c r="E1916" s="221" t="s">
        <v>9162</v>
      </c>
      <c r="F1916" s="213"/>
    </row>
    <row r="1917" spans="1:6" s="232" customFormat="1" ht="50.25" customHeight="1" x14ac:dyDescent="0.3">
      <c r="A1917" s="233">
        <v>119</v>
      </c>
      <c r="B1917" s="224" t="s">
        <v>9163</v>
      </c>
      <c r="C1917" s="335" t="s">
        <v>9164</v>
      </c>
      <c r="D1917" s="241" t="s">
        <v>9165</v>
      </c>
      <c r="E1917" s="218" t="s">
        <v>3253</v>
      </c>
      <c r="F1917" s="213"/>
    </row>
    <row r="1918" spans="1:6" s="232" customFormat="1" ht="50.25" customHeight="1" x14ac:dyDescent="0.3">
      <c r="A1918" s="233">
        <v>120</v>
      </c>
      <c r="B1918" s="226" t="s">
        <v>92</v>
      </c>
      <c r="C1918" s="335" t="s">
        <v>5635</v>
      </c>
      <c r="D1918" s="125" t="s">
        <v>5636</v>
      </c>
      <c r="E1918" s="125" t="s">
        <v>5637</v>
      </c>
      <c r="F1918" s="213"/>
    </row>
    <row r="1919" spans="1:6" s="232" customFormat="1" ht="50.25" customHeight="1" x14ac:dyDescent="0.3">
      <c r="A1919" s="233">
        <v>121</v>
      </c>
      <c r="B1919" s="224" t="s">
        <v>93</v>
      </c>
      <c r="C1919" s="210" t="s">
        <v>9166</v>
      </c>
      <c r="D1919" s="239" t="s">
        <v>9167</v>
      </c>
      <c r="E1919" s="210" t="s">
        <v>9168</v>
      </c>
      <c r="F1919" s="213"/>
    </row>
    <row r="1920" spans="1:6" s="232" customFormat="1" ht="50.25" customHeight="1" x14ac:dyDescent="0.3">
      <c r="A1920" s="233">
        <v>122</v>
      </c>
      <c r="B1920" s="224" t="s">
        <v>94</v>
      </c>
      <c r="C1920" s="221" t="s">
        <v>9169</v>
      </c>
      <c r="D1920" s="242" t="s">
        <v>9170</v>
      </c>
      <c r="E1920" s="221" t="s">
        <v>9171</v>
      </c>
      <c r="F1920" s="213"/>
    </row>
    <row r="1921" spans="1:6" s="232" customFormat="1" ht="50.25" customHeight="1" x14ac:dyDescent="0.3">
      <c r="A1921" s="233">
        <v>123</v>
      </c>
      <c r="B1921" s="224" t="s">
        <v>95</v>
      </c>
      <c r="C1921" s="335" t="s">
        <v>9172</v>
      </c>
      <c r="D1921" s="125" t="s">
        <v>9173</v>
      </c>
      <c r="E1921" s="125" t="s">
        <v>9174</v>
      </c>
      <c r="F1921" s="213"/>
    </row>
    <row r="1922" spans="1:6" s="232" customFormat="1" ht="50.25" customHeight="1" x14ac:dyDescent="0.3">
      <c r="A1922" s="233">
        <v>124</v>
      </c>
      <c r="B1922" s="224" t="s">
        <v>96</v>
      </c>
      <c r="C1922" s="218" t="s">
        <v>9175</v>
      </c>
      <c r="D1922" s="241" t="s">
        <v>9176</v>
      </c>
      <c r="E1922" s="218" t="s">
        <v>9177</v>
      </c>
      <c r="F1922" s="213"/>
    </row>
    <row r="1923" spans="1:6" s="232" customFormat="1" ht="50.25" customHeight="1" x14ac:dyDescent="0.3">
      <c r="A1923" s="233">
        <v>125</v>
      </c>
      <c r="B1923" s="224" t="s">
        <v>97</v>
      </c>
      <c r="C1923" s="335" t="s">
        <v>9178</v>
      </c>
      <c r="D1923" s="125" t="s">
        <v>9179</v>
      </c>
      <c r="E1923" s="125" t="s">
        <v>9180</v>
      </c>
      <c r="F1923" s="213"/>
    </row>
    <row r="1924" spans="1:6" s="232" customFormat="1" ht="50.25" customHeight="1" x14ac:dyDescent="0.3">
      <c r="A1924" s="233">
        <v>126</v>
      </c>
      <c r="B1924" s="224" t="s">
        <v>98</v>
      </c>
      <c r="C1924" s="218" t="s">
        <v>9181</v>
      </c>
      <c r="D1924" s="241" t="s">
        <v>9182</v>
      </c>
      <c r="E1924" s="218" t="s">
        <v>9177</v>
      </c>
      <c r="F1924" s="213"/>
    </row>
    <row r="1925" spans="1:6" s="232" customFormat="1" ht="50.25" customHeight="1" x14ac:dyDescent="0.3">
      <c r="A1925" s="233">
        <v>127</v>
      </c>
      <c r="B1925" s="224" t="s">
        <v>99</v>
      </c>
      <c r="C1925" s="210" t="s">
        <v>9183</v>
      </c>
      <c r="D1925" s="239" t="s">
        <v>9184</v>
      </c>
      <c r="E1925" s="210" t="s">
        <v>8851</v>
      </c>
      <c r="F1925" s="213"/>
    </row>
    <row r="1926" spans="1:6" s="232" customFormat="1" ht="50.25" customHeight="1" x14ac:dyDescent="0.3">
      <c r="A1926" s="233">
        <v>128</v>
      </c>
      <c r="B1926" s="224" t="s">
        <v>100</v>
      </c>
      <c r="C1926" s="218" t="s">
        <v>9185</v>
      </c>
      <c r="D1926" s="241" t="s">
        <v>9186</v>
      </c>
      <c r="E1926" s="218" t="s">
        <v>9187</v>
      </c>
      <c r="F1926" s="213"/>
    </row>
    <row r="1927" spans="1:6" s="232" customFormat="1" ht="50.25" customHeight="1" x14ac:dyDescent="0.3">
      <c r="A1927" s="233">
        <v>129</v>
      </c>
      <c r="B1927" s="224" t="s">
        <v>101</v>
      </c>
      <c r="C1927" s="220" t="s">
        <v>9188</v>
      </c>
      <c r="D1927" s="222" t="s">
        <v>9189</v>
      </c>
      <c r="E1927" s="220" t="s">
        <v>2936</v>
      </c>
      <c r="F1927" s="213"/>
    </row>
    <row r="1928" spans="1:6" s="232" customFormat="1" ht="50.25" customHeight="1" x14ac:dyDescent="0.3">
      <c r="A1928" s="233">
        <v>130</v>
      </c>
      <c r="B1928" s="224" t="s">
        <v>102</v>
      </c>
      <c r="C1928" s="335" t="s">
        <v>4823</v>
      </c>
      <c r="D1928" s="125" t="s">
        <v>4824</v>
      </c>
      <c r="E1928" s="125" t="s">
        <v>9190</v>
      </c>
      <c r="F1928" s="213"/>
    </row>
    <row r="1929" spans="1:6" s="232" customFormat="1" ht="50.25" customHeight="1" x14ac:dyDescent="0.3">
      <c r="A1929" s="233">
        <v>131</v>
      </c>
      <c r="B1929" s="224" t="s">
        <v>9191</v>
      </c>
      <c r="C1929" s="220" t="s">
        <v>9192</v>
      </c>
      <c r="D1929" s="222" t="s">
        <v>9193</v>
      </c>
      <c r="E1929" s="220" t="s">
        <v>9194</v>
      </c>
      <c r="F1929" s="213"/>
    </row>
    <row r="1930" spans="1:6" s="232" customFormat="1" ht="50.25" customHeight="1" x14ac:dyDescent="0.3">
      <c r="A1930" s="233">
        <v>132</v>
      </c>
      <c r="B1930" s="224" t="s">
        <v>103</v>
      </c>
      <c r="C1930" s="335" t="s">
        <v>9195</v>
      </c>
      <c r="D1930" s="125" t="s">
        <v>9196</v>
      </c>
      <c r="E1930" s="125" t="s">
        <v>3253</v>
      </c>
      <c r="F1930" s="213"/>
    </row>
    <row r="1931" spans="1:6" s="232" customFormat="1" ht="50.25" customHeight="1" x14ac:dyDescent="0.3">
      <c r="A1931" s="233">
        <v>133</v>
      </c>
      <c r="B1931" s="224" t="s">
        <v>104</v>
      </c>
      <c r="C1931" s="219" t="s">
        <v>9197</v>
      </c>
      <c r="D1931" s="125" t="s">
        <v>9198</v>
      </c>
      <c r="E1931" s="125" t="s">
        <v>9199</v>
      </c>
      <c r="F1931" s="213"/>
    </row>
    <row r="1932" spans="1:6" s="232" customFormat="1" ht="50.25" customHeight="1" x14ac:dyDescent="0.3">
      <c r="A1932" s="233">
        <v>134</v>
      </c>
      <c r="B1932" s="224" t="s">
        <v>105</v>
      </c>
      <c r="C1932" s="330" t="s">
        <v>9200</v>
      </c>
      <c r="D1932" s="227" t="s">
        <v>9201</v>
      </c>
      <c r="E1932" s="227" t="s">
        <v>9202</v>
      </c>
      <c r="F1932" s="213"/>
    </row>
    <row r="1933" spans="1:6" s="232" customFormat="1" ht="50.25" customHeight="1" x14ac:dyDescent="0.3">
      <c r="A1933" s="233">
        <v>135</v>
      </c>
      <c r="B1933" s="224" t="s">
        <v>106</v>
      </c>
      <c r="C1933" s="335" t="s">
        <v>9203</v>
      </c>
      <c r="D1933" s="125" t="s">
        <v>9204</v>
      </c>
      <c r="E1933" s="125" t="s">
        <v>9205</v>
      </c>
      <c r="F1933" s="213"/>
    </row>
    <row r="1934" spans="1:6" s="232" customFormat="1" ht="50.25" customHeight="1" x14ac:dyDescent="0.3">
      <c r="A1934" s="233">
        <v>136</v>
      </c>
      <c r="B1934" s="224" t="s">
        <v>107</v>
      </c>
      <c r="C1934" s="218" t="s">
        <v>9206</v>
      </c>
      <c r="D1934" s="241" t="s">
        <v>9207</v>
      </c>
      <c r="E1934" s="218" t="s">
        <v>9208</v>
      </c>
      <c r="F1934" s="213"/>
    </row>
    <row r="1935" spans="1:6" s="232" customFormat="1" ht="50.25" customHeight="1" x14ac:dyDescent="0.3">
      <c r="A1935" s="233">
        <v>137</v>
      </c>
      <c r="B1935" s="224" t="s">
        <v>108</v>
      </c>
      <c r="C1935" s="335" t="s">
        <v>9209</v>
      </c>
      <c r="D1935" s="125" t="s">
        <v>9210</v>
      </c>
      <c r="E1935" s="125" t="s">
        <v>9211</v>
      </c>
      <c r="F1935" s="213"/>
    </row>
    <row r="1936" spans="1:6" s="232" customFormat="1" ht="50.25" customHeight="1" x14ac:dyDescent="0.3">
      <c r="A1936" s="233">
        <v>138</v>
      </c>
      <c r="B1936" s="228" t="s">
        <v>109</v>
      </c>
      <c r="C1936" s="335" t="s">
        <v>9212</v>
      </c>
      <c r="D1936" s="241" t="s">
        <v>9213</v>
      </c>
      <c r="E1936" s="218" t="s">
        <v>9214</v>
      </c>
      <c r="F1936" s="213"/>
    </row>
    <row r="1937" spans="1:6" s="232" customFormat="1" ht="50.25" customHeight="1" x14ac:dyDescent="0.3">
      <c r="A1937" s="233">
        <v>139</v>
      </c>
      <c r="B1937" s="229" t="s">
        <v>4827</v>
      </c>
      <c r="C1937" s="219" t="s">
        <v>5698</v>
      </c>
      <c r="D1937" s="244" t="s">
        <v>9215</v>
      </c>
      <c r="E1937" s="219" t="s">
        <v>5699</v>
      </c>
      <c r="F1937" s="213"/>
    </row>
    <row r="1938" spans="1:6" s="232" customFormat="1" ht="50.25" customHeight="1" x14ac:dyDescent="0.3">
      <c r="A1938" s="233">
        <v>140</v>
      </c>
      <c r="B1938" s="224" t="s">
        <v>111</v>
      </c>
      <c r="C1938" s="335" t="s">
        <v>9216</v>
      </c>
      <c r="D1938" s="125" t="s">
        <v>9217</v>
      </c>
      <c r="E1938" s="125" t="s">
        <v>9218</v>
      </c>
      <c r="F1938" s="213"/>
    </row>
    <row r="1939" spans="1:6" s="232" customFormat="1" ht="50.25" customHeight="1" x14ac:dyDescent="0.3">
      <c r="A1939" s="233">
        <v>141</v>
      </c>
      <c r="B1939" s="224" t="s">
        <v>112</v>
      </c>
      <c r="C1939" s="219" t="s">
        <v>9219</v>
      </c>
      <c r="D1939" s="125" t="s">
        <v>9220</v>
      </c>
      <c r="E1939" s="125" t="s">
        <v>9221</v>
      </c>
      <c r="F1939" s="213"/>
    </row>
    <row r="1940" spans="1:6" s="232" customFormat="1" ht="50.25" customHeight="1" x14ac:dyDescent="0.3">
      <c r="A1940" s="233">
        <v>142</v>
      </c>
      <c r="B1940" s="224" t="s">
        <v>113</v>
      </c>
      <c r="C1940" s="218" t="s">
        <v>9222</v>
      </c>
      <c r="D1940" s="241" t="s">
        <v>9223</v>
      </c>
      <c r="E1940" s="218" t="s">
        <v>9224</v>
      </c>
      <c r="F1940" s="213"/>
    </row>
    <row r="1941" spans="1:6" s="232" customFormat="1" ht="50.25" customHeight="1" x14ac:dyDescent="0.3">
      <c r="A1941" s="233">
        <v>143</v>
      </c>
      <c r="B1941" s="224" t="s">
        <v>115</v>
      </c>
      <c r="C1941" s="219" t="s">
        <v>9225</v>
      </c>
      <c r="D1941" s="244" t="s">
        <v>9226</v>
      </c>
      <c r="E1941" s="219" t="s">
        <v>9227</v>
      </c>
      <c r="F1941" s="213"/>
    </row>
    <row r="1942" spans="1:6" s="232" customFormat="1" ht="50.25" customHeight="1" x14ac:dyDescent="0.3">
      <c r="A1942" s="233">
        <v>144</v>
      </c>
      <c r="B1942" s="224" t="s">
        <v>116</v>
      </c>
      <c r="C1942" s="335" t="s">
        <v>9228</v>
      </c>
      <c r="D1942" s="125" t="s">
        <v>9229</v>
      </c>
      <c r="E1942" s="125" t="s">
        <v>9230</v>
      </c>
      <c r="F1942" s="213"/>
    </row>
    <row r="1943" spans="1:6" s="232" customFormat="1" ht="50.25" customHeight="1" x14ac:dyDescent="0.3">
      <c r="A1943" s="233">
        <v>145</v>
      </c>
      <c r="B1943" s="224" t="s">
        <v>117</v>
      </c>
      <c r="C1943" s="335" t="s">
        <v>9231</v>
      </c>
      <c r="D1943" s="125" t="s">
        <v>9232</v>
      </c>
      <c r="E1943" s="125" t="s">
        <v>9114</v>
      </c>
      <c r="F1943" s="213"/>
    </row>
    <row r="1944" spans="1:6" s="232" customFormat="1" ht="50.25" customHeight="1" x14ac:dyDescent="0.3">
      <c r="A1944" s="233">
        <v>146</v>
      </c>
      <c r="B1944" s="224" t="s">
        <v>118</v>
      </c>
      <c r="C1944" s="218" t="s">
        <v>7290</v>
      </c>
      <c r="D1944" s="247" t="s">
        <v>7291</v>
      </c>
      <c r="E1944" s="230" t="s">
        <v>7292</v>
      </c>
      <c r="F1944" s="213"/>
    </row>
    <row r="1945" spans="1:6" s="232" customFormat="1" ht="50.25" customHeight="1" x14ac:dyDescent="0.3">
      <c r="A1945" s="233">
        <v>147</v>
      </c>
      <c r="B1945" s="224" t="s">
        <v>119</v>
      </c>
      <c r="C1945" s="219" t="s">
        <v>9233</v>
      </c>
      <c r="D1945" s="125" t="s">
        <v>9234</v>
      </c>
      <c r="E1945" s="125" t="s">
        <v>9235</v>
      </c>
      <c r="F1945" s="213"/>
    </row>
    <row r="1946" spans="1:6" s="232" customFormat="1" ht="50.25" customHeight="1" x14ac:dyDescent="0.3">
      <c r="A1946" s="233">
        <v>148</v>
      </c>
      <c r="B1946" s="224" t="s">
        <v>120</v>
      </c>
      <c r="C1946" s="218" t="s">
        <v>9236</v>
      </c>
      <c r="D1946" s="247" t="s">
        <v>9237</v>
      </c>
      <c r="E1946" s="230" t="s">
        <v>9238</v>
      </c>
      <c r="F1946" s="213"/>
    </row>
    <row r="1947" spans="1:6" s="232" customFormat="1" ht="50.25" customHeight="1" x14ac:dyDescent="0.3">
      <c r="A1947" s="233">
        <v>149</v>
      </c>
      <c r="B1947" s="224" t="s">
        <v>121</v>
      </c>
      <c r="C1947" s="219" t="s">
        <v>9239</v>
      </c>
      <c r="D1947" s="125" t="s">
        <v>9240</v>
      </c>
      <c r="E1947" s="125" t="s">
        <v>5098</v>
      </c>
      <c r="F1947" s="213"/>
    </row>
    <row r="1948" spans="1:6" s="232" customFormat="1" ht="50.25" customHeight="1" x14ac:dyDescent="0.3">
      <c r="A1948" s="233">
        <v>150</v>
      </c>
      <c r="B1948" s="224" t="s">
        <v>122</v>
      </c>
      <c r="C1948" s="218" t="s">
        <v>9241</v>
      </c>
      <c r="D1948" s="241" t="s">
        <v>9242</v>
      </c>
      <c r="E1948" s="218" t="s">
        <v>9243</v>
      </c>
      <c r="F1948" s="213"/>
    </row>
    <row r="1949" spans="1:6" s="232" customFormat="1" ht="50.25" customHeight="1" x14ac:dyDescent="0.3">
      <c r="A1949" s="233">
        <v>151</v>
      </c>
      <c r="B1949" s="224" t="s">
        <v>9244</v>
      </c>
      <c r="C1949" s="219" t="s">
        <v>9245</v>
      </c>
      <c r="D1949" s="244" t="s">
        <v>9246</v>
      </c>
      <c r="E1949" s="219" t="s">
        <v>9247</v>
      </c>
      <c r="F1949" s="213"/>
    </row>
    <row r="1950" spans="1:6" s="232" customFormat="1" ht="50.25" customHeight="1" x14ac:dyDescent="0.3">
      <c r="A1950" s="233">
        <v>152</v>
      </c>
      <c r="B1950" s="224" t="s">
        <v>123</v>
      </c>
      <c r="C1950" s="230" t="s">
        <v>9248</v>
      </c>
      <c r="D1950" s="247" t="s">
        <v>9249</v>
      </c>
      <c r="E1950" s="230" t="s">
        <v>9250</v>
      </c>
      <c r="F1950" s="213"/>
    </row>
    <row r="1951" spans="1:6" s="232" customFormat="1" ht="50.25" customHeight="1" x14ac:dyDescent="0.3">
      <c r="A1951" s="233">
        <v>153</v>
      </c>
      <c r="B1951" s="224" t="s">
        <v>124</v>
      </c>
      <c r="C1951" s="335" t="s">
        <v>9251</v>
      </c>
      <c r="D1951" s="125" t="s">
        <v>9252</v>
      </c>
      <c r="E1951" s="125" t="s">
        <v>8885</v>
      </c>
      <c r="F1951" s="213"/>
    </row>
    <row r="1952" spans="1:6" s="232" customFormat="1" ht="50.25" customHeight="1" x14ac:dyDescent="0.3">
      <c r="A1952" s="233">
        <v>154</v>
      </c>
      <c r="B1952" s="224" t="s">
        <v>125</v>
      </c>
      <c r="C1952" s="218" t="s">
        <v>9253</v>
      </c>
      <c r="D1952" s="241" t="s">
        <v>9254</v>
      </c>
      <c r="E1952" s="218" t="s">
        <v>9255</v>
      </c>
      <c r="F1952" s="213"/>
    </row>
    <row r="1953" spans="1:6" s="232" customFormat="1" ht="50.25" customHeight="1" x14ac:dyDescent="0.3">
      <c r="A1953" s="233">
        <v>155</v>
      </c>
      <c r="B1953" s="224" t="s">
        <v>126</v>
      </c>
      <c r="C1953" s="210" t="s">
        <v>9256</v>
      </c>
      <c r="D1953" s="239" t="s">
        <v>9257</v>
      </c>
      <c r="E1953" s="210" t="s">
        <v>9258</v>
      </c>
      <c r="F1953" s="213"/>
    </row>
    <row r="1954" spans="1:6" s="232" customFormat="1" ht="50.25" customHeight="1" x14ac:dyDescent="0.3">
      <c r="A1954" s="233">
        <v>156</v>
      </c>
      <c r="B1954" s="228" t="s">
        <v>127</v>
      </c>
      <c r="C1954" s="220" t="s">
        <v>9259</v>
      </c>
      <c r="D1954" s="222" t="s">
        <v>9260</v>
      </c>
      <c r="E1954" s="220" t="s">
        <v>2936</v>
      </c>
      <c r="F1954" s="213"/>
    </row>
    <row r="1955" spans="1:6" s="232" customFormat="1" ht="50.25" customHeight="1" x14ac:dyDescent="0.3">
      <c r="A1955" s="233">
        <v>157</v>
      </c>
      <c r="B1955" s="224" t="s">
        <v>128</v>
      </c>
      <c r="C1955" s="221" t="s">
        <v>9261</v>
      </c>
      <c r="D1955" s="242" t="s">
        <v>9262</v>
      </c>
      <c r="E1955" s="221" t="s">
        <v>9263</v>
      </c>
      <c r="F1955" s="213"/>
    </row>
    <row r="1956" spans="1:6" s="232" customFormat="1" ht="50.25" customHeight="1" x14ac:dyDescent="0.3">
      <c r="A1956" s="233">
        <v>158</v>
      </c>
      <c r="B1956" s="224" t="s">
        <v>129</v>
      </c>
      <c r="C1956" s="218" t="s">
        <v>9264</v>
      </c>
      <c r="D1956" s="241" t="s">
        <v>9265</v>
      </c>
      <c r="E1956" s="218" t="s">
        <v>9177</v>
      </c>
      <c r="F1956" s="213"/>
    </row>
    <row r="1957" spans="1:6" s="232" customFormat="1" ht="50.25" customHeight="1" x14ac:dyDescent="0.3">
      <c r="A1957" s="233">
        <v>159</v>
      </c>
      <c r="B1957" s="224" t="s">
        <v>130</v>
      </c>
      <c r="C1957" s="221" t="s">
        <v>9266</v>
      </c>
      <c r="D1957" s="242" t="s">
        <v>9267</v>
      </c>
      <c r="E1957" s="221" t="s">
        <v>3253</v>
      </c>
      <c r="F1957" s="213"/>
    </row>
    <row r="1958" spans="1:6" s="232" customFormat="1" ht="50.25" customHeight="1" x14ac:dyDescent="0.3">
      <c r="A1958" s="233">
        <v>160</v>
      </c>
      <c r="B1958" s="224" t="s">
        <v>131</v>
      </c>
      <c r="C1958" s="221" t="s">
        <v>9268</v>
      </c>
      <c r="D1958" s="242" t="s">
        <v>9269</v>
      </c>
      <c r="E1958" s="221" t="s">
        <v>3253</v>
      </c>
      <c r="F1958" s="213"/>
    </row>
    <row r="1959" spans="1:6" s="232" customFormat="1" ht="50.25" customHeight="1" x14ac:dyDescent="0.3">
      <c r="A1959" s="233">
        <v>161</v>
      </c>
      <c r="B1959" s="224" t="s">
        <v>132</v>
      </c>
      <c r="C1959" s="219" t="s">
        <v>9270</v>
      </c>
      <c r="D1959" s="125" t="s">
        <v>9271</v>
      </c>
      <c r="E1959" s="125" t="s">
        <v>5098</v>
      </c>
      <c r="F1959" s="215"/>
    </row>
    <row r="1960" spans="1:6" s="232" customFormat="1" ht="50.25" customHeight="1" x14ac:dyDescent="0.3">
      <c r="A1960" s="233">
        <v>162</v>
      </c>
      <c r="B1960" s="224" t="s">
        <v>133</v>
      </c>
      <c r="C1960" s="221" t="s">
        <v>9272</v>
      </c>
      <c r="D1960" s="242" t="s">
        <v>9269</v>
      </c>
      <c r="E1960" s="221" t="s">
        <v>3253</v>
      </c>
      <c r="F1960" s="213"/>
    </row>
    <row r="1961" spans="1:6" s="232" customFormat="1" ht="50.25" customHeight="1" x14ac:dyDescent="0.3">
      <c r="A1961" s="233">
        <v>163</v>
      </c>
      <c r="B1961" s="224" t="s">
        <v>134</v>
      </c>
      <c r="C1961" s="221" t="s">
        <v>9273</v>
      </c>
      <c r="D1961" s="242" t="s">
        <v>8979</v>
      </c>
      <c r="E1961" s="221" t="s">
        <v>3253</v>
      </c>
      <c r="F1961" s="213"/>
    </row>
    <row r="1962" spans="1:6" s="232" customFormat="1" ht="50.25" customHeight="1" x14ac:dyDescent="0.3">
      <c r="A1962" s="233">
        <v>164</v>
      </c>
      <c r="B1962" s="224" t="s">
        <v>135</v>
      </c>
      <c r="C1962" s="218" t="s">
        <v>9274</v>
      </c>
      <c r="D1962" s="247" t="s">
        <v>9275</v>
      </c>
      <c r="E1962" s="230" t="s">
        <v>9276</v>
      </c>
      <c r="F1962" s="213"/>
    </row>
    <row r="1963" spans="1:6" s="232" customFormat="1" ht="50.25" customHeight="1" x14ac:dyDescent="0.3">
      <c r="A1963" s="233">
        <v>165</v>
      </c>
      <c r="B1963" s="224" t="s">
        <v>136</v>
      </c>
      <c r="C1963" s="210" t="s">
        <v>9277</v>
      </c>
      <c r="D1963" s="239" t="s">
        <v>9278</v>
      </c>
      <c r="E1963" s="210" t="s">
        <v>8851</v>
      </c>
      <c r="F1963" s="213"/>
    </row>
    <row r="1964" spans="1:6" s="232" customFormat="1" ht="50.25" customHeight="1" x14ac:dyDescent="0.3">
      <c r="A1964" s="233">
        <v>166</v>
      </c>
      <c r="B1964" s="224" t="s">
        <v>137</v>
      </c>
      <c r="C1964" s="335" t="s">
        <v>9279</v>
      </c>
      <c r="D1964" s="125" t="s">
        <v>9280</v>
      </c>
      <c r="E1964" s="125" t="s">
        <v>9281</v>
      </c>
      <c r="F1964" s="213"/>
    </row>
    <row r="1965" spans="1:6" s="232" customFormat="1" ht="50.25" customHeight="1" x14ac:dyDescent="0.3">
      <c r="A1965" s="233">
        <v>167</v>
      </c>
      <c r="B1965" s="224" t="s">
        <v>132</v>
      </c>
      <c r="C1965" s="231" t="s">
        <v>9282</v>
      </c>
      <c r="D1965" s="227" t="s">
        <v>9283</v>
      </c>
      <c r="E1965" s="125" t="s">
        <v>9284</v>
      </c>
      <c r="F1965" s="215"/>
    </row>
    <row r="1966" spans="1:6" s="232" customFormat="1" ht="50.25" customHeight="1" x14ac:dyDescent="0.3">
      <c r="A1966" s="233">
        <v>168</v>
      </c>
      <c r="B1966" s="224" t="s">
        <v>9285</v>
      </c>
      <c r="C1966" s="335" t="s">
        <v>9286</v>
      </c>
      <c r="D1966" s="125" t="s">
        <v>9287</v>
      </c>
      <c r="E1966" s="125" t="s">
        <v>9288</v>
      </c>
      <c r="F1966" s="213"/>
    </row>
    <row r="1967" spans="1:6" s="232" customFormat="1" ht="50.25" customHeight="1" x14ac:dyDescent="0.3">
      <c r="A1967" s="233">
        <v>169</v>
      </c>
      <c r="B1967" s="224" t="s">
        <v>138</v>
      </c>
      <c r="C1967" s="335" t="s">
        <v>9289</v>
      </c>
      <c r="D1967" s="125" t="s">
        <v>9290</v>
      </c>
      <c r="E1967" s="125" t="s">
        <v>9291</v>
      </c>
      <c r="F1967" s="213"/>
    </row>
    <row r="1968" spans="1:6" s="232" customFormat="1" ht="50.25" customHeight="1" x14ac:dyDescent="0.3">
      <c r="A1968" s="233">
        <v>170</v>
      </c>
      <c r="B1968" s="224" t="s">
        <v>139</v>
      </c>
      <c r="C1968" s="218" t="s">
        <v>9292</v>
      </c>
      <c r="D1968" s="241" t="s">
        <v>9293</v>
      </c>
      <c r="E1968" s="241" t="s">
        <v>9294</v>
      </c>
      <c r="F1968" s="213"/>
    </row>
    <row r="1969" spans="1:6" s="232" customFormat="1" ht="50.25" customHeight="1" x14ac:dyDescent="0.3">
      <c r="A1969" s="233">
        <v>171</v>
      </c>
      <c r="B1969" s="224" t="s">
        <v>140</v>
      </c>
      <c r="C1969" s="219" t="s">
        <v>9295</v>
      </c>
      <c r="D1969" s="125" t="s">
        <v>9296</v>
      </c>
      <c r="E1969" s="125" t="s">
        <v>9297</v>
      </c>
      <c r="F1969" s="213"/>
    </row>
    <row r="1970" spans="1:6" s="232" customFormat="1" ht="50.25" customHeight="1" x14ac:dyDescent="0.3">
      <c r="A1970" s="233">
        <v>172</v>
      </c>
      <c r="B1970" s="224" t="s">
        <v>141</v>
      </c>
      <c r="C1970" s="221" t="s">
        <v>9298</v>
      </c>
      <c r="D1970" s="242" t="s">
        <v>9299</v>
      </c>
      <c r="E1970" s="221" t="s">
        <v>9300</v>
      </c>
      <c r="F1970" s="213"/>
    </row>
    <row r="1971" spans="1:6" s="232" customFormat="1" ht="50.25" customHeight="1" x14ac:dyDescent="0.3">
      <c r="A1971" s="233">
        <v>173</v>
      </c>
      <c r="B1971" s="224" t="s">
        <v>142</v>
      </c>
      <c r="C1971" s="335" t="s">
        <v>9301</v>
      </c>
      <c r="D1971" s="125" t="s">
        <v>9302</v>
      </c>
      <c r="E1971" s="125" t="s">
        <v>9303</v>
      </c>
      <c r="F1971" s="213"/>
    </row>
    <row r="1972" spans="1:6" s="232" customFormat="1" ht="50.25" customHeight="1" x14ac:dyDescent="0.3">
      <c r="A1972" s="233">
        <v>174</v>
      </c>
      <c r="B1972" s="228" t="s">
        <v>143</v>
      </c>
      <c r="C1972" s="221" t="s">
        <v>9304</v>
      </c>
      <c r="D1972" s="242" t="s">
        <v>9305</v>
      </c>
      <c r="E1972" s="221" t="s">
        <v>5098</v>
      </c>
      <c r="F1972" s="213"/>
    </row>
    <row r="1973" spans="1:6" s="232" customFormat="1" ht="50.25" customHeight="1" x14ac:dyDescent="0.3">
      <c r="A1973" s="233">
        <v>175</v>
      </c>
      <c r="B1973" s="224" t="s">
        <v>144</v>
      </c>
      <c r="C1973" s="335" t="s">
        <v>9306</v>
      </c>
      <c r="D1973" s="125" t="s">
        <v>9307</v>
      </c>
      <c r="E1973" s="125" t="s">
        <v>9308</v>
      </c>
      <c r="F1973" s="213"/>
    </row>
    <row r="1974" spans="1:6" s="232" customFormat="1" ht="50.25" customHeight="1" x14ac:dyDescent="0.3">
      <c r="A1974" s="233">
        <v>176</v>
      </c>
      <c r="B1974" s="224" t="s">
        <v>145</v>
      </c>
      <c r="C1974" s="218" t="s">
        <v>9309</v>
      </c>
      <c r="D1974" s="247" t="s">
        <v>9310</v>
      </c>
      <c r="E1974" s="230" t="s">
        <v>1046</v>
      </c>
      <c r="F1974" s="213"/>
    </row>
    <row r="1975" spans="1:6" s="232" customFormat="1" ht="50.25" customHeight="1" x14ac:dyDescent="0.3">
      <c r="A1975" s="233">
        <v>177</v>
      </c>
      <c r="B1975" s="224" t="s">
        <v>146</v>
      </c>
      <c r="C1975" s="219" t="s">
        <v>9311</v>
      </c>
      <c r="D1975" s="244" t="s">
        <v>9312</v>
      </c>
      <c r="E1975" s="219" t="s">
        <v>9313</v>
      </c>
      <c r="F1975" s="213"/>
    </row>
    <row r="1976" spans="1:6" s="232" customFormat="1" ht="50.25" customHeight="1" x14ac:dyDescent="0.3">
      <c r="A1976" s="233">
        <v>178</v>
      </c>
      <c r="B1976" s="224" t="s">
        <v>147</v>
      </c>
      <c r="C1976" s="218" t="s">
        <v>9314</v>
      </c>
      <c r="D1976" s="241" t="s">
        <v>9315</v>
      </c>
      <c r="E1976" s="218" t="s">
        <v>3253</v>
      </c>
      <c r="F1976" s="213"/>
    </row>
    <row r="1977" spans="1:6" s="232" customFormat="1" ht="50.25" customHeight="1" x14ac:dyDescent="0.3">
      <c r="A1977" s="233">
        <v>179</v>
      </c>
      <c r="B1977" s="224" t="s">
        <v>148</v>
      </c>
      <c r="C1977" s="219" t="s">
        <v>7271</v>
      </c>
      <c r="D1977" s="244" t="s">
        <v>7272</v>
      </c>
      <c r="E1977" s="219" t="s">
        <v>7273</v>
      </c>
      <c r="F1977" s="213"/>
    </row>
    <row r="1978" spans="1:6" s="232" customFormat="1" ht="50.25" customHeight="1" x14ac:dyDescent="0.3">
      <c r="A1978" s="233">
        <v>180</v>
      </c>
      <c r="B1978" s="224" t="s">
        <v>149</v>
      </c>
      <c r="C1978" s="218" t="s">
        <v>9316</v>
      </c>
      <c r="D1978" s="241" t="s">
        <v>9317</v>
      </c>
      <c r="E1978" s="218" t="s">
        <v>9318</v>
      </c>
      <c r="F1978" s="213"/>
    </row>
    <row r="1979" spans="1:6" s="232" customFormat="1" ht="50.25" customHeight="1" x14ac:dyDescent="0.3">
      <c r="A1979" s="233">
        <v>181</v>
      </c>
      <c r="B1979" s="224" t="s">
        <v>150</v>
      </c>
      <c r="C1979" s="219" t="s">
        <v>9319</v>
      </c>
      <c r="D1979" s="244" t="s">
        <v>9320</v>
      </c>
      <c r="E1979" s="219" t="s">
        <v>9321</v>
      </c>
      <c r="F1979" s="213"/>
    </row>
    <row r="1980" spans="1:6" s="232" customFormat="1" ht="50.25" customHeight="1" x14ac:dyDescent="0.3">
      <c r="A1980" s="233">
        <v>182</v>
      </c>
      <c r="B1980" s="224" t="s">
        <v>151</v>
      </c>
      <c r="C1980" s="221" t="s">
        <v>9322</v>
      </c>
      <c r="D1980" s="242" t="s">
        <v>4822</v>
      </c>
      <c r="E1980" s="221" t="s">
        <v>9323</v>
      </c>
      <c r="F1980" s="213"/>
    </row>
    <row r="1981" spans="1:6" s="232" customFormat="1" ht="50.25" customHeight="1" x14ac:dyDescent="0.3">
      <c r="A1981" s="233">
        <v>183</v>
      </c>
      <c r="B1981" s="224" t="s">
        <v>152</v>
      </c>
      <c r="C1981" s="219" t="s">
        <v>9324</v>
      </c>
      <c r="D1981" s="125" t="s">
        <v>9325</v>
      </c>
      <c r="E1981" s="125" t="s">
        <v>9326</v>
      </c>
      <c r="F1981" s="213"/>
    </row>
    <row r="1982" spans="1:6" s="232" customFormat="1" ht="50.25" customHeight="1" x14ac:dyDescent="0.3">
      <c r="A1982" s="233">
        <v>184</v>
      </c>
      <c r="B1982" s="224" t="s">
        <v>153</v>
      </c>
      <c r="C1982" s="335" t="s">
        <v>9327</v>
      </c>
      <c r="D1982" s="125" t="s">
        <v>9328</v>
      </c>
      <c r="E1982" s="125" t="s">
        <v>9329</v>
      </c>
      <c r="F1982" s="213"/>
    </row>
    <row r="1983" spans="1:6" s="232" customFormat="1" ht="50.25" customHeight="1" x14ac:dyDescent="0.3">
      <c r="A1983" s="233">
        <v>185</v>
      </c>
      <c r="B1983" s="224" t="s">
        <v>154</v>
      </c>
      <c r="C1983" s="219" t="s">
        <v>9330</v>
      </c>
      <c r="D1983" s="125" t="s">
        <v>9331</v>
      </c>
      <c r="E1983" s="125" t="s">
        <v>5098</v>
      </c>
      <c r="F1983" s="213"/>
    </row>
    <row r="1984" spans="1:6" s="232" customFormat="1" ht="50.25" customHeight="1" x14ac:dyDescent="0.3">
      <c r="A1984" s="233">
        <v>186</v>
      </c>
      <c r="B1984" s="224" t="s">
        <v>155</v>
      </c>
      <c r="C1984" s="218" t="s">
        <v>9332</v>
      </c>
      <c r="D1984" s="241" t="s">
        <v>9333</v>
      </c>
      <c r="E1984" s="218" t="s">
        <v>9334</v>
      </c>
      <c r="F1984" s="213"/>
    </row>
    <row r="1985" spans="1:6" s="232" customFormat="1" ht="50.25" customHeight="1" x14ac:dyDescent="0.3">
      <c r="A1985" s="233">
        <v>187</v>
      </c>
      <c r="B1985" s="224" t="s">
        <v>156</v>
      </c>
      <c r="C1985" s="219" t="s">
        <v>9335</v>
      </c>
      <c r="D1985" s="125" t="s">
        <v>9336</v>
      </c>
      <c r="E1985" s="125" t="s">
        <v>8961</v>
      </c>
      <c r="F1985" s="213"/>
    </row>
    <row r="1986" spans="1:6" s="232" customFormat="1" ht="50.25" customHeight="1" x14ac:dyDescent="0.3">
      <c r="A1986" s="233">
        <v>188</v>
      </c>
      <c r="B1986" s="224" t="s">
        <v>157</v>
      </c>
      <c r="C1986" s="335" t="s">
        <v>9337</v>
      </c>
      <c r="D1986" s="125" t="s">
        <v>2195</v>
      </c>
      <c r="E1986" s="125" t="s">
        <v>9338</v>
      </c>
      <c r="F1986" s="213"/>
    </row>
    <row r="1987" spans="1:6" s="232" customFormat="1" ht="50.25" customHeight="1" x14ac:dyDescent="0.3">
      <c r="A1987" s="233">
        <v>189</v>
      </c>
      <c r="B1987" s="224" t="s">
        <v>158</v>
      </c>
      <c r="C1987" s="219" t="s">
        <v>9339</v>
      </c>
      <c r="D1987" s="125" t="s">
        <v>9340</v>
      </c>
      <c r="E1987" s="125" t="s">
        <v>9341</v>
      </c>
      <c r="F1987" s="213"/>
    </row>
    <row r="1988" spans="1:6" s="232" customFormat="1" ht="50.25" customHeight="1" x14ac:dyDescent="0.3">
      <c r="A1988" s="233">
        <v>190</v>
      </c>
      <c r="B1988" s="224" t="s">
        <v>159</v>
      </c>
      <c r="C1988" s="335" t="s">
        <v>9342</v>
      </c>
      <c r="D1988" s="125" t="s">
        <v>9343</v>
      </c>
      <c r="E1988" s="125" t="s">
        <v>9344</v>
      </c>
      <c r="F1988" s="213"/>
    </row>
    <row r="1989" spans="1:6" s="232" customFormat="1" ht="50.25" customHeight="1" x14ac:dyDescent="0.3">
      <c r="A1989" s="233">
        <v>191</v>
      </c>
      <c r="B1989" s="224" t="s">
        <v>160</v>
      </c>
      <c r="C1989" s="210" t="s">
        <v>9345</v>
      </c>
      <c r="D1989" s="239" t="s">
        <v>9346</v>
      </c>
      <c r="E1989" s="210" t="s">
        <v>9347</v>
      </c>
      <c r="F1989" s="213"/>
    </row>
    <row r="1990" spans="1:6" s="232" customFormat="1" ht="50.25" customHeight="1" x14ac:dyDescent="0.3">
      <c r="A1990" s="233">
        <v>192</v>
      </c>
      <c r="B1990" s="228" t="s">
        <v>161</v>
      </c>
      <c r="C1990" s="221" t="s">
        <v>9348</v>
      </c>
      <c r="D1990" s="242" t="s">
        <v>9349</v>
      </c>
      <c r="E1990" s="221" t="s">
        <v>9350</v>
      </c>
      <c r="F1990" s="213"/>
    </row>
    <row r="1991" spans="1:6" s="232" customFormat="1" ht="50.25" customHeight="1" x14ac:dyDescent="0.3">
      <c r="A1991" s="233">
        <v>193</v>
      </c>
      <c r="B1991" s="224" t="s">
        <v>162</v>
      </c>
      <c r="C1991" s="221" t="s">
        <v>9351</v>
      </c>
      <c r="D1991" s="242" t="s">
        <v>8979</v>
      </c>
      <c r="E1991" s="221" t="s">
        <v>3253</v>
      </c>
      <c r="F1991" s="213"/>
    </row>
    <row r="1992" spans="1:6" s="232" customFormat="1" ht="50.25" customHeight="1" x14ac:dyDescent="0.3">
      <c r="A1992" s="233">
        <v>194</v>
      </c>
      <c r="B1992" s="224" t="s">
        <v>163</v>
      </c>
      <c r="C1992" s="330" t="s">
        <v>9352</v>
      </c>
      <c r="D1992" s="227" t="s">
        <v>9353</v>
      </c>
      <c r="E1992" s="227" t="s">
        <v>765</v>
      </c>
      <c r="F1992" s="213"/>
    </row>
    <row r="1993" spans="1:6" s="232" customFormat="1" ht="50.25" customHeight="1" x14ac:dyDescent="0.3">
      <c r="A1993" s="233">
        <v>195</v>
      </c>
      <c r="B1993" s="224" t="s">
        <v>164</v>
      </c>
      <c r="C1993" s="218" t="s">
        <v>9354</v>
      </c>
      <c r="D1993" s="241" t="s">
        <v>9355</v>
      </c>
      <c r="E1993" s="218" t="s">
        <v>1523</v>
      </c>
      <c r="F1993" s="213"/>
    </row>
    <row r="1994" spans="1:6" s="232" customFormat="1" ht="50.25" customHeight="1" x14ac:dyDescent="0.3">
      <c r="A1994" s="233">
        <v>196</v>
      </c>
      <c r="B1994" s="224" t="s">
        <v>165</v>
      </c>
      <c r="C1994" s="335" t="s">
        <v>9356</v>
      </c>
      <c r="D1994" s="125" t="s">
        <v>9357</v>
      </c>
      <c r="E1994" s="125" t="s">
        <v>9358</v>
      </c>
      <c r="F1994" s="213"/>
    </row>
    <row r="1995" spans="1:6" s="232" customFormat="1" ht="50.25" customHeight="1" x14ac:dyDescent="0.3">
      <c r="A1995" s="233">
        <v>197</v>
      </c>
      <c r="B1995" s="224" t="s">
        <v>166</v>
      </c>
      <c r="C1995" s="218" t="s">
        <v>9359</v>
      </c>
      <c r="D1995" s="241" t="s">
        <v>9360</v>
      </c>
      <c r="E1995" s="218" t="s">
        <v>3253</v>
      </c>
      <c r="F1995" s="213"/>
    </row>
    <row r="1996" spans="1:6" s="232" customFormat="1" ht="50.25" customHeight="1" x14ac:dyDescent="0.3">
      <c r="A1996" s="233">
        <v>198</v>
      </c>
      <c r="B1996" s="224" t="s">
        <v>9361</v>
      </c>
      <c r="C1996" s="335" t="s">
        <v>9362</v>
      </c>
      <c r="D1996" s="125" t="s">
        <v>9363</v>
      </c>
      <c r="E1996" s="125" t="s">
        <v>9114</v>
      </c>
      <c r="F1996" s="213"/>
    </row>
    <row r="1997" spans="1:6" s="232" customFormat="1" ht="50.25" customHeight="1" x14ac:dyDescent="0.3">
      <c r="A1997" s="233">
        <v>199</v>
      </c>
      <c r="B1997" s="224" t="s">
        <v>167</v>
      </c>
      <c r="C1997" s="218" t="s">
        <v>9364</v>
      </c>
      <c r="D1997" s="241" t="s">
        <v>9365</v>
      </c>
      <c r="E1997" s="218" t="s">
        <v>9366</v>
      </c>
      <c r="F1997" s="213"/>
    </row>
    <row r="1998" spans="1:6" s="232" customFormat="1" ht="50.25" customHeight="1" x14ac:dyDescent="0.3">
      <c r="A1998" s="233">
        <v>200</v>
      </c>
      <c r="B1998" s="224" t="s">
        <v>168</v>
      </c>
      <c r="C1998" s="335" t="s">
        <v>9367</v>
      </c>
      <c r="D1998" s="125" t="s">
        <v>9368</v>
      </c>
      <c r="E1998" s="125" t="s">
        <v>3253</v>
      </c>
      <c r="F1998" s="213"/>
    </row>
    <row r="1999" spans="1:6" s="232" customFormat="1" ht="50.25" customHeight="1" x14ac:dyDescent="0.3">
      <c r="A1999" s="233">
        <v>201</v>
      </c>
      <c r="B1999" s="224" t="s">
        <v>169</v>
      </c>
      <c r="C1999" s="335" t="s">
        <v>9369</v>
      </c>
      <c r="D1999" s="125" t="s">
        <v>9370</v>
      </c>
      <c r="E1999" s="125" t="s">
        <v>9371</v>
      </c>
      <c r="F1999" s="213"/>
    </row>
    <row r="2000" spans="1:6" s="232" customFormat="1" ht="50.25" customHeight="1" x14ac:dyDescent="0.3">
      <c r="A2000" s="233">
        <v>202</v>
      </c>
      <c r="B2000" s="224" t="s">
        <v>170</v>
      </c>
      <c r="C2000" s="335" t="s">
        <v>9372</v>
      </c>
      <c r="D2000" s="125" t="s">
        <v>9373</v>
      </c>
      <c r="E2000" s="125" t="s">
        <v>9374</v>
      </c>
      <c r="F2000" s="213"/>
    </row>
    <row r="2001" spans="1:8" s="232" customFormat="1" ht="50.25" customHeight="1" x14ac:dyDescent="0.3">
      <c r="A2001" s="233">
        <v>203</v>
      </c>
      <c r="B2001" s="224" t="s">
        <v>171</v>
      </c>
      <c r="C2001" s="221" t="s">
        <v>9375</v>
      </c>
      <c r="D2001" s="242" t="s">
        <v>9376</v>
      </c>
      <c r="E2001" s="221" t="s">
        <v>9377</v>
      </c>
      <c r="F2001" s="213"/>
    </row>
    <row r="2002" spans="1:8" s="232" customFormat="1" ht="50.25" customHeight="1" x14ac:dyDescent="0.3">
      <c r="A2002" s="233">
        <v>204</v>
      </c>
      <c r="B2002" s="224" t="s">
        <v>172</v>
      </c>
      <c r="C2002" s="218" t="s">
        <v>9378</v>
      </c>
      <c r="D2002" s="247" t="s">
        <v>9333</v>
      </c>
      <c r="E2002" s="230" t="s">
        <v>3888</v>
      </c>
      <c r="F2002" s="213"/>
    </row>
    <row r="2003" spans="1:8" s="232" customFormat="1" ht="50.25" customHeight="1" x14ac:dyDescent="0.3">
      <c r="A2003" s="233">
        <v>205</v>
      </c>
      <c r="B2003" s="224" t="s">
        <v>173</v>
      </c>
      <c r="C2003" s="218" t="s">
        <v>9379</v>
      </c>
      <c r="D2003" s="241" t="s">
        <v>9380</v>
      </c>
      <c r="E2003" s="218" t="s">
        <v>9381</v>
      </c>
      <c r="F2003" s="213"/>
    </row>
    <row r="2004" spans="1:8" s="232" customFormat="1" ht="50.25" customHeight="1" x14ac:dyDescent="0.3">
      <c r="A2004" s="233">
        <v>206</v>
      </c>
      <c r="B2004" s="224" t="s">
        <v>174</v>
      </c>
      <c r="C2004" s="218" t="s">
        <v>9382</v>
      </c>
      <c r="D2004" s="241" t="s">
        <v>9383</v>
      </c>
      <c r="E2004" s="218" t="s">
        <v>9384</v>
      </c>
      <c r="F2004" s="213"/>
    </row>
    <row r="2005" spans="1:8" s="232" customFormat="1" ht="50.25" customHeight="1" x14ac:dyDescent="0.3">
      <c r="A2005" s="233">
        <v>207</v>
      </c>
      <c r="B2005" s="224" t="s">
        <v>175</v>
      </c>
      <c r="C2005" s="221" t="s">
        <v>9385</v>
      </c>
      <c r="D2005" s="242" t="s">
        <v>9386</v>
      </c>
      <c r="E2005" s="221" t="s">
        <v>9387</v>
      </c>
      <c r="F2005" s="213"/>
    </row>
    <row r="2006" spans="1:8" s="232" customFormat="1" ht="50.25" customHeight="1" x14ac:dyDescent="0.3">
      <c r="A2006" s="233">
        <v>208</v>
      </c>
      <c r="B2006" s="224" t="s">
        <v>176</v>
      </c>
      <c r="C2006" s="218" t="s">
        <v>9388</v>
      </c>
      <c r="D2006" s="241" t="s">
        <v>9389</v>
      </c>
      <c r="E2006" s="218" t="s">
        <v>9390</v>
      </c>
      <c r="F2006" s="213"/>
    </row>
    <row r="2007" spans="1:8" s="232" customFormat="1" ht="50.25" customHeight="1" thickBot="1" x14ac:dyDescent="0.35">
      <c r="A2007" s="233">
        <v>209</v>
      </c>
      <c r="B2007" s="224" t="s">
        <v>177</v>
      </c>
      <c r="C2007" s="335" t="s">
        <v>9391</v>
      </c>
      <c r="D2007" s="125" t="s">
        <v>9392</v>
      </c>
      <c r="E2007" s="125" t="s">
        <v>9393</v>
      </c>
      <c r="F2007" s="213"/>
    </row>
    <row r="2008" spans="1:8" x14ac:dyDescent="0.3">
      <c r="A2008" s="1328" t="s">
        <v>3634</v>
      </c>
      <c r="B2008" s="1328"/>
      <c r="C2008" s="1328"/>
      <c r="D2008" s="1328"/>
      <c r="E2008" s="1328"/>
      <c r="F2008" s="1328"/>
      <c r="G2008" s="62"/>
      <c r="H2008" s="62"/>
    </row>
    <row r="2009" spans="1:8" ht="41.4" x14ac:dyDescent="0.3">
      <c r="A2009" s="92" t="s">
        <v>2986</v>
      </c>
      <c r="B2009" s="136" t="s">
        <v>1</v>
      </c>
      <c r="C2009" s="95" t="s">
        <v>3245</v>
      </c>
      <c r="D2009" s="96" t="s">
        <v>4636</v>
      </c>
      <c r="E2009" s="97" t="s">
        <v>4</v>
      </c>
      <c r="F2009" s="98" t="s">
        <v>4637</v>
      </c>
      <c r="G2009" s="99" t="s">
        <v>4638</v>
      </c>
      <c r="H2009" s="99" t="s">
        <v>5877</v>
      </c>
    </row>
    <row r="2010" spans="1:8" ht="56.25" customHeight="1" x14ac:dyDescent="0.3">
      <c r="A2010" s="100">
        <v>1</v>
      </c>
      <c r="B2010" s="160" t="s">
        <v>6239</v>
      </c>
      <c r="C2010" s="102" t="s">
        <v>3246</v>
      </c>
      <c r="D2010" s="101" t="s">
        <v>3247</v>
      </c>
      <c r="E2010" s="103" t="s">
        <v>3248</v>
      </c>
      <c r="F2010" s="1127">
        <v>1</v>
      </c>
      <c r="G2010" s="100" t="s">
        <v>5878</v>
      </c>
      <c r="H2010" s="103"/>
    </row>
    <row r="2011" spans="1:8" ht="56.25" customHeight="1" x14ac:dyDescent="0.3">
      <c r="A2011" s="100">
        <v>2</v>
      </c>
      <c r="B2011" s="158" t="s">
        <v>3636</v>
      </c>
      <c r="C2011" s="105" t="s">
        <v>3249</v>
      </c>
      <c r="D2011" s="104" t="s">
        <v>3250</v>
      </c>
      <c r="E2011" s="106" t="s">
        <v>2636</v>
      </c>
      <c r="F2011" s="1128"/>
      <c r="G2011" s="100" t="s">
        <v>5879</v>
      </c>
      <c r="H2011" s="103"/>
    </row>
    <row r="2012" spans="1:8" ht="56.25" customHeight="1" x14ac:dyDescent="0.3">
      <c r="A2012" s="100">
        <v>3</v>
      </c>
      <c r="B2012" s="107" t="s">
        <v>3637</v>
      </c>
      <c r="C2012" s="108" t="s">
        <v>3251</v>
      </c>
      <c r="D2012" s="109" t="s">
        <v>3252</v>
      </c>
      <c r="E2012" s="109" t="s">
        <v>3253</v>
      </c>
      <c r="F2012" s="1128"/>
      <c r="G2012" s="100" t="s">
        <v>5880</v>
      </c>
      <c r="H2012" s="103"/>
    </row>
    <row r="2013" spans="1:8" ht="56.25" customHeight="1" x14ac:dyDescent="0.3">
      <c r="A2013" s="100">
        <v>4</v>
      </c>
      <c r="B2013" s="158" t="s">
        <v>3638</v>
      </c>
      <c r="C2013" s="105" t="s">
        <v>3254</v>
      </c>
      <c r="D2013" s="104" t="s">
        <v>731</v>
      </c>
      <c r="E2013" s="106" t="s">
        <v>3255</v>
      </c>
      <c r="F2013" s="1128"/>
      <c r="G2013" s="100" t="s">
        <v>5881</v>
      </c>
      <c r="H2013" s="103"/>
    </row>
    <row r="2014" spans="1:8" ht="56.25" customHeight="1" x14ac:dyDescent="0.3">
      <c r="A2014" s="100">
        <v>5</v>
      </c>
      <c r="B2014" s="158" t="s">
        <v>3639</v>
      </c>
      <c r="C2014" s="105" t="s">
        <v>3256</v>
      </c>
      <c r="D2014" s="104" t="s">
        <v>735</v>
      </c>
      <c r="E2014" s="106" t="s">
        <v>3257</v>
      </c>
      <c r="F2014" s="1128"/>
      <c r="G2014" s="100" t="s">
        <v>5882</v>
      </c>
      <c r="H2014" s="103"/>
    </row>
    <row r="2015" spans="1:8" ht="56.25" customHeight="1" x14ac:dyDescent="0.3">
      <c r="A2015" s="100">
        <v>6</v>
      </c>
      <c r="B2015" s="158" t="s">
        <v>3640</v>
      </c>
      <c r="C2015" s="105" t="s">
        <v>3258</v>
      </c>
      <c r="D2015" s="104" t="s">
        <v>3259</v>
      </c>
      <c r="E2015" s="106" t="s">
        <v>3260</v>
      </c>
      <c r="F2015" s="1128"/>
      <c r="G2015" s="100" t="s">
        <v>5883</v>
      </c>
      <c r="H2015" s="103"/>
    </row>
    <row r="2016" spans="1:8" ht="56.25" customHeight="1" x14ac:dyDescent="0.3">
      <c r="A2016" s="100">
        <v>7</v>
      </c>
      <c r="B2016" s="161" t="s">
        <v>758</v>
      </c>
      <c r="C2016" s="105" t="s">
        <v>3261</v>
      </c>
      <c r="D2016" s="104" t="s">
        <v>759</v>
      </c>
      <c r="E2016" s="106" t="s">
        <v>3262</v>
      </c>
      <c r="F2016" s="1128"/>
      <c r="G2016" s="100" t="s">
        <v>5884</v>
      </c>
      <c r="H2016" s="103"/>
    </row>
    <row r="2017" spans="1:8" ht="56.25" customHeight="1" x14ac:dyDescent="0.3">
      <c r="A2017" s="100">
        <v>8</v>
      </c>
      <c r="B2017" s="158" t="s">
        <v>3641</v>
      </c>
      <c r="C2017" s="105" t="s">
        <v>3263</v>
      </c>
      <c r="D2017" s="104" t="s">
        <v>3264</v>
      </c>
      <c r="E2017" s="106" t="s">
        <v>3265</v>
      </c>
      <c r="F2017" s="1129"/>
      <c r="G2017" s="100" t="s">
        <v>5885</v>
      </c>
      <c r="H2017" s="103"/>
    </row>
    <row r="2018" spans="1:8" ht="56.25" customHeight="1" x14ac:dyDescent="0.3">
      <c r="A2018" s="100">
        <v>9</v>
      </c>
      <c r="B2018" s="107" t="s">
        <v>6240</v>
      </c>
      <c r="C2018" s="110" t="s">
        <v>3268</v>
      </c>
      <c r="D2018" s="109" t="s">
        <v>732</v>
      </c>
      <c r="E2018" s="111" t="s">
        <v>3269</v>
      </c>
      <c r="F2018" s="1127" t="s">
        <v>3267</v>
      </c>
      <c r="G2018" s="100" t="s">
        <v>5886</v>
      </c>
      <c r="H2018" s="103"/>
    </row>
    <row r="2019" spans="1:8" ht="56.25" customHeight="1" x14ac:dyDescent="0.3">
      <c r="A2019" s="100">
        <v>10</v>
      </c>
      <c r="B2019" s="107" t="s">
        <v>3642</v>
      </c>
      <c r="C2019" s="108" t="s">
        <v>3270</v>
      </c>
      <c r="D2019" s="109" t="s">
        <v>3271</v>
      </c>
      <c r="E2019" s="112" t="s">
        <v>3272</v>
      </c>
      <c r="F2019" s="1128"/>
      <c r="G2019" s="100" t="s">
        <v>5887</v>
      </c>
      <c r="H2019" s="103"/>
    </row>
    <row r="2020" spans="1:8" ht="56.25" customHeight="1" x14ac:dyDescent="0.3">
      <c r="A2020" s="100">
        <v>11</v>
      </c>
      <c r="B2020" s="107" t="s">
        <v>3643</v>
      </c>
      <c r="C2020" s="108" t="s">
        <v>3273</v>
      </c>
      <c r="D2020" s="109" t="s">
        <v>733</v>
      </c>
      <c r="E2020" s="112" t="s">
        <v>3274</v>
      </c>
      <c r="F2020" s="1128"/>
      <c r="G2020" s="100" t="s">
        <v>5888</v>
      </c>
      <c r="H2020" s="103"/>
    </row>
    <row r="2021" spans="1:8" ht="56.25" customHeight="1" x14ac:dyDescent="0.3">
      <c r="A2021" s="100">
        <v>12</v>
      </c>
      <c r="B2021" s="158" t="s">
        <v>3644</v>
      </c>
      <c r="C2021" s="105" t="s">
        <v>3275</v>
      </c>
      <c r="D2021" s="104" t="s">
        <v>3276</v>
      </c>
      <c r="E2021" s="113" t="s">
        <v>3277</v>
      </c>
      <c r="F2021" s="1128"/>
      <c r="G2021" s="100" t="s">
        <v>5889</v>
      </c>
      <c r="H2021" s="103"/>
    </row>
    <row r="2022" spans="1:8" ht="56.25" customHeight="1" x14ac:dyDescent="0.3">
      <c r="A2022" s="100">
        <v>13</v>
      </c>
      <c r="B2022" s="161" t="s">
        <v>736</v>
      </c>
      <c r="C2022" s="105" t="s">
        <v>3278</v>
      </c>
      <c r="D2022" s="104" t="s">
        <v>3279</v>
      </c>
      <c r="E2022" s="113" t="s">
        <v>3253</v>
      </c>
      <c r="F2022" s="1128"/>
      <c r="G2022" s="100" t="s">
        <v>5890</v>
      </c>
      <c r="H2022" s="103"/>
    </row>
    <row r="2023" spans="1:8" ht="56.25" customHeight="1" x14ac:dyDescent="0.3">
      <c r="A2023" s="100">
        <v>14</v>
      </c>
      <c r="B2023" s="107" t="s">
        <v>6241</v>
      </c>
      <c r="C2023" s="108" t="s">
        <v>3280</v>
      </c>
      <c r="D2023" s="109" t="s">
        <v>3281</v>
      </c>
      <c r="E2023" s="112" t="s">
        <v>3282</v>
      </c>
      <c r="F2023" s="1129"/>
      <c r="G2023" s="100" t="s">
        <v>5891</v>
      </c>
      <c r="H2023" s="103"/>
    </row>
    <row r="2024" spans="1:8" ht="56.25" customHeight="1" x14ac:dyDescent="0.3">
      <c r="A2024" s="100">
        <v>15</v>
      </c>
      <c r="B2024" s="107" t="s">
        <v>6242</v>
      </c>
      <c r="C2024" s="110" t="s">
        <v>3283</v>
      </c>
      <c r="D2024" s="109" t="s">
        <v>756</v>
      </c>
      <c r="E2024" s="114" t="s">
        <v>3253</v>
      </c>
      <c r="F2024" s="1127">
        <v>2</v>
      </c>
      <c r="G2024" s="100" t="s">
        <v>5892</v>
      </c>
      <c r="H2024" s="103"/>
    </row>
    <row r="2025" spans="1:8" ht="56.25" customHeight="1" x14ac:dyDescent="0.3">
      <c r="A2025" s="100">
        <v>16</v>
      </c>
      <c r="B2025" s="107" t="s">
        <v>6243</v>
      </c>
      <c r="C2025" s="108" t="s">
        <v>3284</v>
      </c>
      <c r="D2025" s="109" t="s">
        <v>3266</v>
      </c>
      <c r="E2025" s="114" t="s">
        <v>3285</v>
      </c>
      <c r="F2025" s="1128"/>
      <c r="G2025" s="100" t="s">
        <v>5893</v>
      </c>
      <c r="H2025" s="103"/>
    </row>
    <row r="2026" spans="1:8" ht="56.25" customHeight="1" x14ac:dyDescent="0.3">
      <c r="A2026" s="100">
        <v>17</v>
      </c>
      <c r="B2026" s="107" t="s">
        <v>6244</v>
      </c>
      <c r="C2026" s="108" t="s">
        <v>3286</v>
      </c>
      <c r="D2026" s="109" t="s">
        <v>3287</v>
      </c>
      <c r="E2026" s="114" t="s">
        <v>3288</v>
      </c>
      <c r="F2026" s="1128"/>
      <c r="G2026" s="100" t="s">
        <v>5894</v>
      </c>
      <c r="H2026" s="103"/>
    </row>
    <row r="2027" spans="1:8" ht="56.25" customHeight="1" x14ac:dyDescent="0.3">
      <c r="A2027" s="100">
        <v>18</v>
      </c>
      <c r="B2027" s="107" t="s">
        <v>6245</v>
      </c>
      <c r="C2027" s="108" t="s">
        <v>3289</v>
      </c>
      <c r="D2027" s="109" t="s">
        <v>3290</v>
      </c>
      <c r="E2027" s="114" t="s">
        <v>2262</v>
      </c>
      <c r="F2027" s="1128"/>
      <c r="G2027" s="100" t="s">
        <v>5895</v>
      </c>
      <c r="H2027" s="103"/>
    </row>
    <row r="2028" spans="1:8" ht="56.25" customHeight="1" x14ac:dyDescent="0.3">
      <c r="A2028" s="100">
        <v>19</v>
      </c>
      <c r="B2028" s="158" t="s">
        <v>6246</v>
      </c>
      <c r="C2028" s="105" t="s">
        <v>3291</v>
      </c>
      <c r="D2028" s="115" t="s">
        <v>3292</v>
      </c>
      <c r="E2028" s="106" t="s">
        <v>3253</v>
      </c>
      <c r="F2028" s="1128"/>
      <c r="G2028" s="100" t="s">
        <v>5896</v>
      </c>
      <c r="H2028" s="103"/>
    </row>
    <row r="2029" spans="1:8" ht="56.25" customHeight="1" x14ac:dyDescent="0.3">
      <c r="A2029" s="100">
        <v>20</v>
      </c>
      <c r="B2029" s="107" t="s">
        <v>6247</v>
      </c>
      <c r="C2029" s="108" t="s">
        <v>3293</v>
      </c>
      <c r="D2029" s="109" t="s">
        <v>3294</v>
      </c>
      <c r="E2029" s="114" t="s">
        <v>3295</v>
      </c>
      <c r="F2029" s="1129"/>
      <c r="G2029" s="100" t="s">
        <v>5897</v>
      </c>
      <c r="H2029" s="103"/>
    </row>
    <row r="2030" spans="1:8" ht="56.25" customHeight="1" x14ac:dyDescent="0.3">
      <c r="A2030" s="100">
        <v>21</v>
      </c>
      <c r="B2030" s="158" t="s">
        <v>6248</v>
      </c>
      <c r="C2030" s="105" t="s">
        <v>3296</v>
      </c>
      <c r="D2030" s="104" t="s">
        <v>741</v>
      </c>
      <c r="E2030" s="106" t="s">
        <v>3297</v>
      </c>
      <c r="F2030" s="1127" t="s">
        <v>5898</v>
      </c>
      <c r="G2030" s="100" t="s">
        <v>5899</v>
      </c>
      <c r="H2030" s="103"/>
    </row>
    <row r="2031" spans="1:8" ht="56.25" customHeight="1" x14ac:dyDescent="0.3">
      <c r="A2031" s="100">
        <v>22</v>
      </c>
      <c r="B2031" s="107" t="s">
        <v>6249</v>
      </c>
      <c r="C2031" s="108" t="s">
        <v>3298</v>
      </c>
      <c r="D2031" s="109" t="s">
        <v>3299</v>
      </c>
      <c r="E2031" s="109" t="s">
        <v>3299</v>
      </c>
      <c r="F2031" s="1128"/>
      <c r="G2031" s="100" t="s">
        <v>5900</v>
      </c>
      <c r="H2031" s="103"/>
    </row>
    <row r="2032" spans="1:8" ht="56.25" customHeight="1" x14ac:dyDescent="0.3">
      <c r="A2032" s="100">
        <v>23</v>
      </c>
      <c r="B2032" s="107" t="s">
        <v>5901</v>
      </c>
      <c r="C2032" s="116" t="s">
        <v>3300</v>
      </c>
      <c r="D2032" s="109" t="s">
        <v>745</v>
      </c>
      <c r="E2032" s="109" t="s">
        <v>3301</v>
      </c>
      <c r="F2032" s="1128"/>
      <c r="G2032" s="100" t="s">
        <v>5902</v>
      </c>
      <c r="H2032" s="103"/>
    </row>
    <row r="2033" spans="1:8" ht="56.25" customHeight="1" x14ac:dyDescent="0.3">
      <c r="A2033" s="100">
        <v>24</v>
      </c>
      <c r="B2033" s="107" t="s">
        <v>5903</v>
      </c>
      <c r="C2033" s="108" t="s">
        <v>3302</v>
      </c>
      <c r="D2033" s="109" t="s">
        <v>3303</v>
      </c>
      <c r="E2033" s="117" t="s">
        <v>3304</v>
      </c>
      <c r="F2033" s="1128"/>
      <c r="G2033" s="100" t="s">
        <v>5904</v>
      </c>
      <c r="H2033" s="103"/>
    </row>
    <row r="2034" spans="1:8" ht="56.25" customHeight="1" x14ac:dyDescent="0.3">
      <c r="A2034" s="100">
        <v>25</v>
      </c>
      <c r="B2034" s="158" t="s">
        <v>3645</v>
      </c>
      <c r="C2034" s="118" t="s">
        <v>3305</v>
      </c>
      <c r="D2034" s="115" t="s">
        <v>3306</v>
      </c>
      <c r="E2034" s="119" t="s">
        <v>3307</v>
      </c>
      <c r="F2034" s="1127">
        <v>3</v>
      </c>
      <c r="G2034" s="100" t="s">
        <v>5905</v>
      </c>
      <c r="H2034" s="103"/>
    </row>
    <row r="2035" spans="1:8" ht="56.25" customHeight="1" x14ac:dyDescent="0.3">
      <c r="A2035" s="100">
        <v>26</v>
      </c>
      <c r="B2035" s="107" t="s">
        <v>3646</v>
      </c>
      <c r="C2035" s="108" t="s">
        <v>3308</v>
      </c>
      <c r="D2035" s="109" t="s">
        <v>1715</v>
      </c>
      <c r="E2035" s="120" t="s">
        <v>3309</v>
      </c>
      <c r="F2035" s="1128"/>
      <c r="G2035" s="100" t="s">
        <v>5906</v>
      </c>
      <c r="H2035" s="103"/>
    </row>
    <row r="2036" spans="1:8" ht="56.25" customHeight="1" x14ac:dyDescent="0.3">
      <c r="A2036" s="100">
        <v>27</v>
      </c>
      <c r="B2036" s="107" t="s">
        <v>3647</v>
      </c>
      <c r="C2036" s="108" t="s">
        <v>3310</v>
      </c>
      <c r="D2036" s="109" t="s">
        <v>3311</v>
      </c>
      <c r="E2036" s="120" t="s">
        <v>3312</v>
      </c>
      <c r="F2036" s="1128"/>
      <c r="G2036" s="100" t="s">
        <v>5907</v>
      </c>
      <c r="H2036" s="103"/>
    </row>
    <row r="2037" spans="1:8" ht="56.25" customHeight="1" x14ac:dyDescent="0.3">
      <c r="A2037" s="100">
        <v>28</v>
      </c>
      <c r="B2037" s="107" t="s">
        <v>3648</v>
      </c>
      <c r="C2037" s="108" t="s">
        <v>3313</v>
      </c>
      <c r="D2037" s="109" t="s">
        <v>3314</v>
      </c>
      <c r="E2037" s="120" t="s">
        <v>31</v>
      </c>
      <c r="F2037" s="1128"/>
      <c r="G2037" s="100" t="s">
        <v>5908</v>
      </c>
      <c r="H2037" s="103"/>
    </row>
    <row r="2038" spans="1:8" ht="56.25" customHeight="1" x14ac:dyDescent="0.3">
      <c r="A2038" s="100">
        <v>29</v>
      </c>
      <c r="B2038" s="107" t="s">
        <v>3649</v>
      </c>
      <c r="C2038" s="108" t="s">
        <v>3315</v>
      </c>
      <c r="D2038" s="109" t="s">
        <v>3316</v>
      </c>
      <c r="E2038" s="120" t="s">
        <v>3317</v>
      </c>
      <c r="F2038" s="1128"/>
      <c r="G2038" s="100" t="s">
        <v>5909</v>
      </c>
      <c r="H2038" s="103"/>
    </row>
    <row r="2039" spans="1:8" ht="56.25" customHeight="1" x14ac:dyDescent="0.3">
      <c r="A2039" s="100">
        <v>30</v>
      </c>
      <c r="B2039" s="159" t="s">
        <v>3650</v>
      </c>
      <c r="C2039" s="122" t="s">
        <v>3318</v>
      </c>
      <c r="D2039" s="121" t="s">
        <v>3319</v>
      </c>
      <c r="E2039" s="123" t="s">
        <v>3320</v>
      </c>
      <c r="F2039" s="1128"/>
      <c r="G2039" s="100" t="s">
        <v>5910</v>
      </c>
      <c r="H2039" s="103"/>
    </row>
    <row r="2040" spans="1:8" ht="56.25" customHeight="1" x14ac:dyDescent="0.3">
      <c r="A2040" s="100">
        <v>31</v>
      </c>
      <c r="B2040" s="159" t="s">
        <v>3651</v>
      </c>
      <c r="C2040" s="122" t="s">
        <v>3321</v>
      </c>
      <c r="D2040" s="121" t="s">
        <v>3322</v>
      </c>
      <c r="E2040" s="123" t="s">
        <v>31</v>
      </c>
      <c r="F2040" s="1128"/>
      <c r="G2040" s="100" t="s">
        <v>5911</v>
      </c>
      <c r="H2040" s="103"/>
    </row>
    <row r="2041" spans="1:8" ht="56.25" customHeight="1" x14ac:dyDescent="0.3">
      <c r="A2041" s="100">
        <v>32</v>
      </c>
      <c r="B2041" s="107" t="s">
        <v>3652</v>
      </c>
      <c r="C2041" s="108" t="s">
        <v>3323</v>
      </c>
      <c r="D2041" s="109" t="s">
        <v>3324</v>
      </c>
      <c r="E2041" s="120" t="s">
        <v>3325</v>
      </c>
      <c r="F2041" s="1128"/>
      <c r="G2041" s="100" t="s">
        <v>5912</v>
      </c>
      <c r="H2041" s="103"/>
    </row>
    <row r="2042" spans="1:8" ht="56.25" customHeight="1" x14ac:dyDescent="0.3">
      <c r="A2042" s="100">
        <v>33</v>
      </c>
      <c r="B2042" s="159" t="s">
        <v>3653</v>
      </c>
      <c r="C2042" s="122" t="s">
        <v>3326</v>
      </c>
      <c r="D2042" s="121" t="s">
        <v>3327</v>
      </c>
      <c r="E2042" s="123" t="s">
        <v>3328</v>
      </c>
      <c r="F2042" s="1129"/>
      <c r="G2042" s="100" t="s">
        <v>5913</v>
      </c>
      <c r="H2042" s="103"/>
    </row>
    <row r="2043" spans="1:8" ht="56.25" customHeight="1" x14ac:dyDescent="0.3">
      <c r="A2043" s="100">
        <v>34</v>
      </c>
      <c r="B2043" s="107" t="s">
        <v>6250</v>
      </c>
      <c r="C2043" s="108" t="s">
        <v>3329</v>
      </c>
      <c r="D2043" s="109" t="s">
        <v>3330</v>
      </c>
      <c r="E2043" s="114" t="s">
        <v>3331</v>
      </c>
      <c r="F2043" s="1127">
        <v>4</v>
      </c>
      <c r="G2043" s="100" t="s">
        <v>5914</v>
      </c>
      <c r="H2043" s="103"/>
    </row>
    <row r="2044" spans="1:8" ht="56.25" customHeight="1" x14ac:dyDescent="0.3">
      <c r="A2044" s="100">
        <v>35</v>
      </c>
      <c r="B2044" s="107" t="s">
        <v>6251</v>
      </c>
      <c r="C2044" s="108" t="s">
        <v>3332</v>
      </c>
      <c r="D2044" s="109" t="s">
        <v>3333</v>
      </c>
      <c r="E2044" s="114" t="s">
        <v>3334</v>
      </c>
      <c r="F2044" s="1128"/>
      <c r="G2044" s="100" t="s">
        <v>5915</v>
      </c>
      <c r="H2044" s="103"/>
    </row>
    <row r="2045" spans="1:8" ht="56.25" customHeight="1" x14ac:dyDescent="0.3">
      <c r="A2045" s="100">
        <v>36</v>
      </c>
      <c r="B2045" s="107" t="s">
        <v>6252</v>
      </c>
      <c r="C2045" s="116" t="s">
        <v>3335</v>
      </c>
      <c r="D2045" s="109" t="s">
        <v>3336</v>
      </c>
      <c r="E2045" s="109" t="s">
        <v>3337</v>
      </c>
      <c r="F2045" s="1128"/>
      <c r="G2045" s="100" t="s">
        <v>5916</v>
      </c>
      <c r="H2045" s="103"/>
    </row>
    <row r="2046" spans="1:8" ht="56.25" customHeight="1" x14ac:dyDescent="0.3">
      <c r="A2046" s="100">
        <v>37</v>
      </c>
      <c r="B2046" s="158" t="s">
        <v>6253</v>
      </c>
      <c r="C2046" s="105" t="s">
        <v>3338</v>
      </c>
      <c r="D2046" s="104" t="s">
        <v>3339</v>
      </c>
      <c r="E2046" s="124" t="s">
        <v>3340</v>
      </c>
      <c r="F2046" s="1128"/>
      <c r="G2046" s="100" t="s">
        <v>5917</v>
      </c>
      <c r="H2046" s="103"/>
    </row>
    <row r="2047" spans="1:8" ht="56.25" customHeight="1" x14ac:dyDescent="0.3">
      <c r="A2047" s="100">
        <v>38</v>
      </c>
      <c r="B2047" s="158" t="s">
        <v>6254</v>
      </c>
      <c r="C2047" s="105" t="s">
        <v>3341</v>
      </c>
      <c r="D2047" s="104" t="s">
        <v>3342</v>
      </c>
      <c r="E2047" s="124" t="s">
        <v>3343</v>
      </c>
      <c r="F2047" s="1129"/>
      <c r="G2047" s="100" t="s">
        <v>5918</v>
      </c>
      <c r="H2047" s="103"/>
    </row>
    <row r="2048" spans="1:8" ht="56.25" customHeight="1" x14ac:dyDescent="0.3">
      <c r="A2048" s="100">
        <v>39</v>
      </c>
      <c r="B2048" s="107" t="s">
        <v>5919</v>
      </c>
      <c r="C2048" s="108" t="s">
        <v>3344</v>
      </c>
      <c r="D2048" s="125" t="s">
        <v>3345</v>
      </c>
      <c r="E2048" s="126" t="s">
        <v>3253</v>
      </c>
      <c r="F2048" s="1127">
        <v>5</v>
      </c>
      <c r="G2048" s="100" t="s">
        <v>5920</v>
      </c>
      <c r="H2048" s="103"/>
    </row>
    <row r="2049" spans="1:8" ht="56.25" customHeight="1" x14ac:dyDescent="0.3">
      <c r="A2049" s="100">
        <v>40</v>
      </c>
      <c r="B2049" s="107" t="s">
        <v>5921</v>
      </c>
      <c r="C2049" s="108" t="s">
        <v>3346</v>
      </c>
      <c r="D2049" s="125" t="s">
        <v>3347</v>
      </c>
      <c r="E2049" s="125" t="s">
        <v>3348</v>
      </c>
      <c r="F2049" s="1128"/>
      <c r="G2049" s="100" t="s">
        <v>5922</v>
      </c>
      <c r="H2049" s="103"/>
    </row>
    <row r="2050" spans="1:8" ht="56.25" customHeight="1" x14ac:dyDescent="0.3">
      <c r="A2050" s="100">
        <v>41</v>
      </c>
      <c r="B2050" s="5" t="s">
        <v>5923</v>
      </c>
      <c r="C2050" s="6" t="s">
        <v>3349</v>
      </c>
      <c r="D2050" s="6" t="s">
        <v>3350</v>
      </c>
      <c r="E2050" s="6" t="s">
        <v>3351</v>
      </c>
      <c r="F2050" s="1128"/>
      <c r="G2050" s="100" t="s">
        <v>5924</v>
      </c>
      <c r="H2050" s="103"/>
    </row>
    <row r="2051" spans="1:8" ht="56.25" customHeight="1" x14ac:dyDescent="0.3">
      <c r="A2051" s="100">
        <v>42</v>
      </c>
      <c r="B2051" s="5" t="s">
        <v>5925</v>
      </c>
      <c r="C2051" s="6" t="s">
        <v>3352</v>
      </c>
      <c r="D2051" s="6" t="s">
        <v>757</v>
      </c>
      <c r="E2051" s="6" t="s">
        <v>3353</v>
      </c>
      <c r="F2051" s="1128"/>
      <c r="G2051" s="100" t="s">
        <v>5926</v>
      </c>
      <c r="H2051" s="103"/>
    </row>
    <row r="2052" spans="1:8" ht="56.25" customHeight="1" x14ac:dyDescent="0.3">
      <c r="A2052" s="100">
        <v>43</v>
      </c>
      <c r="B2052" s="5" t="s">
        <v>5927</v>
      </c>
      <c r="C2052" s="6" t="s">
        <v>3354</v>
      </c>
      <c r="D2052" s="6" t="s">
        <v>3355</v>
      </c>
      <c r="E2052" s="6" t="s">
        <v>3356</v>
      </c>
      <c r="F2052" s="1128"/>
      <c r="G2052" s="100" t="s">
        <v>5928</v>
      </c>
      <c r="H2052" s="103"/>
    </row>
    <row r="2053" spans="1:8" ht="56.25" customHeight="1" x14ac:dyDescent="0.3">
      <c r="A2053" s="100">
        <v>44</v>
      </c>
      <c r="B2053" s="5" t="s">
        <v>5929</v>
      </c>
      <c r="C2053" s="6" t="s">
        <v>3357</v>
      </c>
      <c r="D2053" s="6" t="s">
        <v>3358</v>
      </c>
      <c r="E2053" s="6" t="s">
        <v>3359</v>
      </c>
      <c r="F2053" s="1128"/>
      <c r="G2053" s="100" t="s">
        <v>5930</v>
      </c>
      <c r="H2053" s="103"/>
    </row>
    <row r="2054" spans="1:8" ht="56.25" customHeight="1" x14ac:dyDescent="0.3">
      <c r="A2054" s="100">
        <v>45</v>
      </c>
      <c r="B2054" s="5" t="s">
        <v>5931</v>
      </c>
      <c r="C2054" s="6" t="s">
        <v>3360</v>
      </c>
      <c r="D2054" s="6" t="s">
        <v>3361</v>
      </c>
      <c r="E2054" s="6" t="s">
        <v>31</v>
      </c>
      <c r="F2054" s="1128"/>
      <c r="G2054" s="100" t="s">
        <v>5932</v>
      </c>
      <c r="H2054" s="103"/>
    </row>
    <row r="2055" spans="1:8" ht="56.25" customHeight="1" x14ac:dyDescent="0.3">
      <c r="A2055" s="100">
        <v>46</v>
      </c>
      <c r="B2055" s="5" t="s">
        <v>5933</v>
      </c>
      <c r="C2055" s="6" t="s">
        <v>3362</v>
      </c>
      <c r="D2055" s="6" t="s">
        <v>3363</v>
      </c>
      <c r="E2055" s="6" t="s">
        <v>3364</v>
      </c>
      <c r="F2055" s="1128"/>
      <c r="G2055" s="100" t="s">
        <v>5934</v>
      </c>
      <c r="H2055" s="103"/>
    </row>
    <row r="2056" spans="1:8" ht="56.25" customHeight="1" x14ac:dyDescent="0.3">
      <c r="A2056" s="100">
        <v>47</v>
      </c>
      <c r="B2056" s="5" t="s">
        <v>5935</v>
      </c>
      <c r="C2056" s="6" t="s">
        <v>3365</v>
      </c>
      <c r="D2056" s="6" t="s">
        <v>3345</v>
      </c>
      <c r="E2056" s="6" t="s">
        <v>3366</v>
      </c>
      <c r="F2056" s="1128"/>
      <c r="G2056" s="100" t="s">
        <v>5936</v>
      </c>
      <c r="H2056" s="103"/>
    </row>
    <row r="2057" spans="1:8" ht="56.25" customHeight="1" x14ac:dyDescent="0.3">
      <c r="A2057" s="100">
        <v>48</v>
      </c>
      <c r="B2057" s="5" t="s">
        <v>5937</v>
      </c>
      <c r="C2057" s="6" t="s">
        <v>3367</v>
      </c>
      <c r="D2057" s="6" t="s">
        <v>3368</v>
      </c>
      <c r="E2057" s="6" t="s">
        <v>3369</v>
      </c>
      <c r="F2057" s="1128"/>
      <c r="G2057" s="100" t="s">
        <v>5938</v>
      </c>
      <c r="H2057" s="103"/>
    </row>
    <row r="2058" spans="1:8" ht="56.25" customHeight="1" x14ac:dyDescent="0.3">
      <c r="A2058" s="100">
        <v>49</v>
      </c>
      <c r="B2058" s="5" t="s">
        <v>5939</v>
      </c>
      <c r="C2058" s="6" t="s">
        <v>3370</v>
      </c>
      <c r="D2058" s="6" t="s">
        <v>3371</v>
      </c>
      <c r="E2058" s="6" t="s">
        <v>3348</v>
      </c>
      <c r="F2058" s="1128"/>
      <c r="G2058" s="100" t="s">
        <v>5940</v>
      </c>
      <c r="H2058" s="103"/>
    </row>
    <row r="2059" spans="1:8" ht="56.25" customHeight="1" x14ac:dyDescent="0.3">
      <c r="A2059" s="100">
        <v>50</v>
      </c>
      <c r="B2059" s="5" t="s">
        <v>6255</v>
      </c>
      <c r="C2059" s="6" t="s">
        <v>3372</v>
      </c>
      <c r="D2059" s="6" t="s">
        <v>3373</v>
      </c>
      <c r="E2059" s="6" t="s">
        <v>3374</v>
      </c>
      <c r="F2059" s="1129"/>
      <c r="G2059" s="100" t="s">
        <v>5941</v>
      </c>
      <c r="H2059" s="103"/>
    </row>
    <row r="2060" spans="1:8" ht="56.25" customHeight="1" x14ac:dyDescent="0.3">
      <c r="A2060" s="100">
        <v>51</v>
      </c>
      <c r="B2060" s="107" t="s">
        <v>5942</v>
      </c>
      <c r="C2060" s="102" t="s">
        <v>3375</v>
      </c>
      <c r="D2060" s="109" t="s">
        <v>3376</v>
      </c>
      <c r="E2060" s="114" t="s">
        <v>3253</v>
      </c>
      <c r="F2060" s="1127" t="s">
        <v>5943</v>
      </c>
      <c r="G2060" s="100" t="s">
        <v>5944</v>
      </c>
      <c r="H2060" s="103"/>
    </row>
    <row r="2061" spans="1:8" ht="56.25" customHeight="1" x14ac:dyDescent="0.3">
      <c r="A2061" s="100">
        <v>52</v>
      </c>
      <c r="B2061" s="5" t="s">
        <v>5945</v>
      </c>
      <c r="C2061" s="6" t="s">
        <v>3377</v>
      </c>
      <c r="D2061" s="6" t="s">
        <v>3378</v>
      </c>
      <c r="E2061" s="6" t="s">
        <v>3379</v>
      </c>
      <c r="F2061" s="1128"/>
      <c r="G2061" s="100" t="s">
        <v>5946</v>
      </c>
      <c r="H2061" s="103"/>
    </row>
    <row r="2062" spans="1:8" ht="56.25" customHeight="1" x14ac:dyDescent="0.3">
      <c r="A2062" s="100">
        <v>53</v>
      </c>
      <c r="B2062" s="159" t="s">
        <v>6256</v>
      </c>
      <c r="C2062" s="122" t="s">
        <v>3380</v>
      </c>
      <c r="D2062" s="121" t="s">
        <v>3381</v>
      </c>
      <c r="E2062" s="123" t="s">
        <v>3382</v>
      </c>
      <c r="F2062" s="1129"/>
      <c r="G2062" s="100" t="s">
        <v>5947</v>
      </c>
      <c r="H2062" s="103"/>
    </row>
    <row r="2063" spans="1:8" ht="56.25" customHeight="1" x14ac:dyDescent="0.3">
      <c r="A2063" s="100">
        <v>54</v>
      </c>
      <c r="B2063" s="5" t="s">
        <v>5948</v>
      </c>
      <c r="C2063" s="6" t="s">
        <v>3383</v>
      </c>
      <c r="D2063" s="5" t="s">
        <v>3384</v>
      </c>
      <c r="E2063" s="6" t="s">
        <v>3385</v>
      </c>
      <c r="F2063" s="103">
        <v>6</v>
      </c>
      <c r="G2063" s="100" t="s">
        <v>5949</v>
      </c>
      <c r="H2063" s="103"/>
    </row>
    <row r="2064" spans="1:8" ht="56.25" customHeight="1" x14ac:dyDescent="0.3">
      <c r="A2064" s="100">
        <v>55</v>
      </c>
      <c r="B2064" s="162" t="s">
        <v>5950</v>
      </c>
      <c r="C2064" s="102" t="s">
        <v>3386</v>
      </c>
      <c r="D2064" s="127" t="s">
        <v>3387</v>
      </c>
      <c r="E2064" s="127" t="s">
        <v>3388</v>
      </c>
      <c r="F2064" s="1127">
        <v>7</v>
      </c>
      <c r="G2064" s="100" t="s">
        <v>5951</v>
      </c>
      <c r="H2064" s="103"/>
    </row>
    <row r="2065" spans="1:8" ht="56.25" customHeight="1" x14ac:dyDescent="0.3">
      <c r="A2065" s="100">
        <v>56</v>
      </c>
      <c r="B2065" s="163" t="s">
        <v>744</v>
      </c>
      <c r="C2065" s="102" t="s">
        <v>3389</v>
      </c>
      <c r="D2065" s="127" t="s">
        <v>3390</v>
      </c>
      <c r="E2065" s="127" t="s">
        <v>3391</v>
      </c>
      <c r="F2065" s="1128"/>
      <c r="G2065" s="100" t="s">
        <v>5952</v>
      </c>
      <c r="H2065" s="103"/>
    </row>
    <row r="2066" spans="1:8" ht="56.25" customHeight="1" x14ac:dyDescent="0.3">
      <c r="A2066" s="100">
        <v>57</v>
      </c>
      <c r="B2066" s="162" t="s">
        <v>5953</v>
      </c>
      <c r="C2066" s="102" t="s">
        <v>3393</v>
      </c>
      <c r="D2066" s="127" t="s">
        <v>3394</v>
      </c>
      <c r="E2066" s="127" t="s">
        <v>3395</v>
      </c>
      <c r="F2066" s="1128"/>
      <c r="G2066" s="100" t="s">
        <v>5954</v>
      </c>
      <c r="H2066" s="103"/>
    </row>
    <row r="2067" spans="1:8" ht="56.25" customHeight="1" x14ac:dyDescent="0.3">
      <c r="A2067" s="100">
        <v>58</v>
      </c>
      <c r="B2067" s="162" t="s">
        <v>5955</v>
      </c>
      <c r="C2067" s="102" t="s">
        <v>3396</v>
      </c>
      <c r="D2067" s="103" t="s">
        <v>3397</v>
      </c>
      <c r="E2067" s="127" t="s">
        <v>3398</v>
      </c>
      <c r="F2067" s="1128"/>
      <c r="G2067" s="100" t="s">
        <v>5956</v>
      </c>
      <c r="H2067" s="103"/>
    </row>
    <row r="2068" spans="1:8" ht="56.25" customHeight="1" x14ac:dyDescent="0.3">
      <c r="A2068" s="100">
        <v>59</v>
      </c>
      <c r="B2068" s="162" t="s">
        <v>5957</v>
      </c>
      <c r="C2068" s="102" t="s">
        <v>3399</v>
      </c>
      <c r="D2068" s="103" t="s">
        <v>3400</v>
      </c>
      <c r="E2068" s="103" t="s">
        <v>31</v>
      </c>
      <c r="F2068" s="1128"/>
      <c r="G2068" s="100" t="s">
        <v>5958</v>
      </c>
      <c r="H2068" s="103"/>
    </row>
    <row r="2069" spans="1:8" ht="56.25" customHeight="1" x14ac:dyDescent="0.3">
      <c r="A2069" s="100">
        <v>60</v>
      </c>
      <c r="B2069" s="164" t="s">
        <v>708</v>
      </c>
      <c r="C2069" s="102" t="s">
        <v>3401</v>
      </c>
      <c r="D2069" s="127" t="s">
        <v>3402</v>
      </c>
      <c r="E2069" s="127" t="s">
        <v>3403</v>
      </c>
      <c r="F2069" s="1128"/>
      <c r="G2069" s="100" t="s">
        <v>5959</v>
      </c>
      <c r="H2069" s="103"/>
    </row>
    <row r="2070" spans="1:8" ht="56.25" customHeight="1" x14ac:dyDescent="0.3">
      <c r="A2070" s="100">
        <v>61</v>
      </c>
      <c r="B2070" s="164" t="s">
        <v>749</v>
      </c>
      <c r="C2070" s="102" t="s">
        <v>3404</v>
      </c>
      <c r="D2070" s="127" t="s">
        <v>3405</v>
      </c>
      <c r="E2070" s="127" t="s">
        <v>3406</v>
      </c>
      <c r="F2070" s="1128"/>
      <c r="G2070" s="100" t="s">
        <v>5960</v>
      </c>
      <c r="H2070" s="103"/>
    </row>
    <row r="2071" spans="1:8" ht="56.25" customHeight="1" x14ac:dyDescent="0.3">
      <c r="A2071" s="100">
        <v>62</v>
      </c>
      <c r="B2071" s="75" t="s">
        <v>5961</v>
      </c>
      <c r="C2071" s="6" t="s">
        <v>3407</v>
      </c>
      <c r="D2071" s="6" t="s">
        <v>3408</v>
      </c>
      <c r="E2071" s="6" t="s">
        <v>2237</v>
      </c>
      <c r="F2071" s="1128"/>
      <c r="G2071" s="100" t="s">
        <v>5962</v>
      </c>
      <c r="H2071" s="103"/>
    </row>
    <row r="2072" spans="1:8" ht="56.25" customHeight="1" x14ac:dyDescent="0.3">
      <c r="A2072" s="100">
        <v>63</v>
      </c>
      <c r="B2072" s="165" t="s">
        <v>5963</v>
      </c>
      <c r="C2072" s="102" t="s">
        <v>3409</v>
      </c>
      <c r="D2072" s="127" t="s">
        <v>3410</v>
      </c>
      <c r="E2072" s="127" t="s">
        <v>3411</v>
      </c>
      <c r="F2072" s="1128"/>
      <c r="G2072" s="100" t="s">
        <v>5964</v>
      </c>
      <c r="H2072" s="103"/>
    </row>
    <row r="2073" spans="1:8" ht="56.25" customHeight="1" x14ac:dyDescent="0.3">
      <c r="A2073" s="100">
        <v>64</v>
      </c>
      <c r="B2073" s="128" t="s">
        <v>5965</v>
      </c>
      <c r="C2073" s="129" t="s">
        <v>3412</v>
      </c>
      <c r="D2073" s="130" t="s">
        <v>3413</v>
      </c>
      <c r="E2073" s="130" t="s">
        <v>3414</v>
      </c>
      <c r="F2073" s="1128"/>
      <c r="G2073" s="100" t="s">
        <v>5966</v>
      </c>
      <c r="H2073" s="103"/>
    </row>
    <row r="2074" spans="1:8" ht="56.25" customHeight="1" x14ac:dyDescent="0.3">
      <c r="A2074" s="100">
        <v>65</v>
      </c>
      <c r="B2074" s="162" t="s">
        <v>5967</v>
      </c>
      <c r="C2074" s="102" t="s">
        <v>3415</v>
      </c>
      <c r="D2074" s="103" t="s">
        <v>3416</v>
      </c>
      <c r="E2074" s="103" t="s">
        <v>3417</v>
      </c>
      <c r="F2074" s="1128"/>
      <c r="G2074" s="100" t="s">
        <v>5968</v>
      </c>
      <c r="H2074" s="103"/>
    </row>
    <row r="2075" spans="1:8" ht="56.25" customHeight="1" x14ac:dyDescent="0.3">
      <c r="A2075" s="100">
        <v>66</v>
      </c>
      <c r="B2075" s="162" t="s">
        <v>5969</v>
      </c>
      <c r="C2075" s="102" t="s">
        <v>3418</v>
      </c>
      <c r="D2075" s="127" t="s">
        <v>3419</v>
      </c>
      <c r="E2075" s="127" t="s">
        <v>3392</v>
      </c>
      <c r="F2075" s="1128"/>
      <c r="G2075" s="100" t="s">
        <v>5970</v>
      </c>
      <c r="H2075" s="103"/>
    </row>
    <row r="2076" spans="1:8" ht="56.25" customHeight="1" x14ac:dyDescent="0.3">
      <c r="A2076" s="100">
        <v>67</v>
      </c>
      <c r="B2076" s="165" t="s">
        <v>5971</v>
      </c>
      <c r="C2076" s="131" t="s">
        <v>3420</v>
      </c>
      <c r="D2076" s="127" t="s">
        <v>3421</v>
      </c>
      <c r="E2076" s="127" t="s">
        <v>3422</v>
      </c>
      <c r="F2076" s="1129"/>
      <c r="G2076" s="100" t="s">
        <v>5972</v>
      </c>
      <c r="H2076" s="103"/>
    </row>
    <row r="2077" spans="1:8" ht="56.25" customHeight="1" x14ac:dyDescent="0.3">
      <c r="A2077" s="100">
        <v>68</v>
      </c>
      <c r="B2077" s="162" t="s">
        <v>3654</v>
      </c>
      <c r="C2077" s="102" t="s">
        <v>3423</v>
      </c>
      <c r="D2077" s="127" t="s">
        <v>3424</v>
      </c>
      <c r="E2077" s="127" t="s">
        <v>3417</v>
      </c>
      <c r="F2077" s="1127">
        <v>8</v>
      </c>
      <c r="G2077" s="100" t="s">
        <v>5973</v>
      </c>
      <c r="H2077" s="103"/>
    </row>
    <row r="2078" spans="1:8" ht="56.25" customHeight="1" x14ac:dyDescent="0.3">
      <c r="A2078" s="100">
        <v>69</v>
      </c>
      <c r="B2078" s="162" t="s">
        <v>3655</v>
      </c>
      <c r="C2078" s="102" t="s">
        <v>3425</v>
      </c>
      <c r="D2078" s="127" t="s">
        <v>3426</v>
      </c>
      <c r="E2078" s="127" t="s">
        <v>3427</v>
      </c>
      <c r="F2078" s="1128"/>
      <c r="G2078" s="100" t="s">
        <v>5974</v>
      </c>
      <c r="H2078" s="103"/>
    </row>
    <row r="2079" spans="1:8" ht="56.25" customHeight="1" x14ac:dyDescent="0.3">
      <c r="A2079" s="100">
        <v>70</v>
      </c>
      <c r="B2079" s="162" t="s">
        <v>5975</v>
      </c>
      <c r="C2079" s="102" t="s">
        <v>3428</v>
      </c>
      <c r="D2079" s="127" t="s">
        <v>3429</v>
      </c>
      <c r="E2079" s="127" t="s">
        <v>31</v>
      </c>
      <c r="F2079" s="1128"/>
      <c r="G2079" s="100" t="s">
        <v>5976</v>
      </c>
      <c r="H2079" s="103"/>
    </row>
    <row r="2080" spans="1:8" ht="56.25" customHeight="1" x14ac:dyDescent="0.3">
      <c r="A2080" s="100">
        <v>71</v>
      </c>
      <c r="B2080" s="162" t="s">
        <v>5977</v>
      </c>
      <c r="C2080" s="102" t="s">
        <v>3430</v>
      </c>
      <c r="D2080" s="127" t="s">
        <v>3431</v>
      </c>
      <c r="E2080" s="127" t="s">
        <v>3432</v>
      </c>
      <c r="F2080" s="1128"/>
      <c r="G2080" s="100" t="s">
        <v>5978</v>
      </c>
      <c r="H2080" s="103"/>
    </row>
    <row r="2081" spans="1:9" ht="56.25" customHeight="1" x14ac:dyDescent="0.3">
      <c r="A2081" s="100">
        <v>72</v>
      </c>
      <c r="B2081" s="162" t="s">
        <v>5979</v>
      </c>
      <c r="C2081" s="102" t="s">
        <v>3433</v>
      </c>
      <c r="D2081" s="127" t="s">
        <v>3434</v>
      </c>
      <c r="E2081" s="127" t="s">
        <v>1656</v>
      </c>
      <c r="F2081" s="1128"/>
      <c r="G2081" s="100" t="s">
        <v>5980</v>
      </c>
      <c r="H2081" s="103"/>
    </row>
    <row r="2082" spans="1:9" ht="56.25" customHeight="1" x14ac:dyDescent="0.3">
      <c r="A2082" s="100">
        <v>73</v>
      </c>
      <c r="B2082" s="165" t="s">
        <v>5981</v>
      </c>
      <c r="C2082" s="102" t="s">
        <v>3435</v>
      </c>
      <c r="D2082" s="127" t="s">
        <v>3436</v>
      </c>
      <c r="E2082" s="127" t="s">
        <v>31</v>
      </c>
      <c r="F2082" s="1128"/>
      <c r="G2082" s="100" t="s">
        <v>6146</v>
      </c>
      <c r="H2082" s="103"/>
      <c r="I2082" t="s">
        <v>12108</v>
      </c>
    </row>
    <row r="2083" spans="1:9" ht="56.25" customHeight="1" x14ac:dyDescent="0.3">
      <c r="A2083" s="100">
        <v>74</v>
      </c>
      <c r="B2083" s="165" t="s">
        <v>5982</v>
      </c>
      <c r="C2083" s="102" t="s">
        <v>3437</v>
      </c>
      <c r="D2083" s="127" t="s">
        <v>3438</v>
      </c>
      <c r="E2083" s="127" t="s">
        <v>3439</v>
      </c>
      <c r="F2083" s="1128"/>
      <c r="G2083" s="100" t="s">
        <v>5983</v>
      </c>
      <c r="H2083" s="103"/>
    </row>
    <row r="2084" spans="1:9" ht="56.25" customHeight="1" x14ac:dyDescent="0.3">
      <c r="A2084" s="100">
        <v>75</v>
      </c>
      <c r="B2084" s="162" t="s">
        <v>5984</v>
      </c>
      <c r="C2084" s="102" t="s">
        <v>3440</v>
      </c>
      <c r="D2084" s="127" t="s">
        <v>3441</v>
      </c>
      <c r="E2084" s="127" t="s">
        <v>3442</v>
      </c>
      <c r="F2084" s="1128"/>
      <c r="G2084" s="100" t="s">
        <v>5985</v>
      </c>
      <c r="H2084" s="103"/>
    </row>
    <row r="2085" spans="1:9" ht="56.25" customHeight="1" x14ac:dyDescent="0.3">
      <c r="A2085" s="100">
        <v>76</v>
      </c>
      <c r="B2085" s="165" t="s">
        <v>5986</v>
      </c>
      <c r="C2085" s="102" t="s">
        <v>3443</v>
      </c>
      <c r="D2085" s="127" t="s">
        <v>3444</v>
      </c>
      <c r="E2085" s="127" t="s">
        <v>31</v>
      </c>
      <c r="F2085" s="1129"/>
      <c r="G2085" s="100" t="s">
        <v>5987</v>
      </c>
      <c r="H2085" s="103"/>
    </row>
    <row r="2086" spans="1:9" ht="56.25" customHeight="1" x14ac:dyDescent="0.3">
      <c r="A2086" s="100">
        <v>77</v>
      </c>
      <c r="B2086" s="5" t="s">
        <v>3656</v>
      </c>
      <c r="C2086" s="102" t="s">
        <v>3446</v>
      </c>
      <c r="D2086" s="127" t="s">
        <v>3447</v>
      </c>
      <c r="E2086" s="127" t="s">
        <v>31</v>
      </c>
      <c r="F2086" s="1128">
        <v>9</v>
      </c>
      <c r="G2086" s="100" t="s">
        <v>5988</v>
      </c>
      <c r="H2086" s="103"/>
    </row>
    <row r="2087" spans="1:9" ht="56.25" customHeight="1" x14ac:dyDescent="0.3">
      <c r="A2087" s="100">
        <v>78</v>
      </c>
      <c r="B2087" s="5" t="s">
        <v>3657</v>
      </c>
      <c r="C2087" s="102" t="s">
        <v>3448</v>
      </c>
      <c r="D2087" s="127" t="s">
        <v>3449</v>
      </c>
      <c r="E2087" s="127" t="s">
        <v>3450</v>
      </c>
      <c r="F2087" s="1128"/>
      <c r="G2087" s="100" t="s">
        <v>5989</v>
      </c>
      <c r="H2087" s="103"/>
    </row>
    <row r="2088" spans="1:9" ht="56.25" customHeight="1" x14ac:dyDescent="0.3">
      <c r="A2088" s="100">
        <v>79</v>
      </c>
      <c r="B2088" s="133" t="s">
        <v>751</v>
      </c>
      <c r="C2088" s="102" t="s">
        <v>3451</v>
      </c>
      <c r="D2088" s="127" t="s">
        <v>3452</v>
      </c>
      <c r="E2088" s="127" t="s">
        <v>3453</v>
      </c>
      <c r="F2088" s="1128"/>
      <c r="G2088" s="100" t="s">
        <v>5990</v>
      </c>
      <c r="H2088" s="103"/>
    </row>
    <row r="2089" spans="1:9" ht="56.25" customHeight="1" x14ac:dyDescent="0.3">
      <c r="A2089" s="100">
        <v>80</v>
      </c>
      <c r="B2089" s="132" t="s">
        <v>747</v>
      </c>
      <c r="C2089" s="6" t="s">
        <v>3454</v>
      </c>
      <c r="D2089" s="5" t="s">
        <v>3455</v>
      </c>
      <c r="E2089" s="5" t="s">
        <v>3456</v>
      </c>
      <c r="F2089" s="1127">
        <v>10</v>
      </c>
      <c r="G2089" s="100" t="s">
        <v>5991</v>
      </c>
      <c r="H2089" s="103"/>
    </row>
    <row r="2090" spans="1:9" ht="56.25" customHeight="1" x14ac:dyDescent="0.3">
      <c r="A2090" s="100">
        <v>81</v>
      </c>
      <c r="B2090" s="5" t="s">
        <v>3658</v>
      </c>
      <c r="C2090" s="6" t="s">
        <v>3457</v>
      </c>
      <c r="D2090" s="5" t="s">
        <v>3458</v>
      </c>
      <c r="E2090" s="5" t="s">
        <v>3459</v>
      </c>
      <c r="F2090" s="1128"/>
      <c r="G2090" s="100" t="s">
        <v>5992</v>
      </c>
      <c r="H2090" s="103"/>
    </row>
    <row r="2091" spans="1:9" ht="56.25" customHeight="1" x14ac:dyDescent="0.3">
      <c r="A2091" s="100">
        <v>82</v>
      </c>
      <c r="B2091" s="5" t="s">
        <v>3659</v>
      </c>
      <c r="C2091" s="6" t="s">
        <v>3460</v>
      </c>
      <c r="D2091" s="5" t="s">
        <v>3461</v>
      </c>
      <c r="E2091" s="5" t="s">
        <v>3462</v>
      </c>
      <c r="F2091" s="1128"/>
      <c r="G2091" s="100" t="s">
        <v>5993</v>
      </c>
      <c r="H2091" s="103"/>
    </row>
    <row r="2092" spans="1:9" ht="56.25" customHeight="1" x14ac:dyDescent="0.3">
      <c r="A2092" s="100">
        <v>83</v>
      </c>
      <c r="B2092" s="5" t="s">
        <v>3660</v>
      </c>
      <c r="C2092" s="6" t="s">
        <v>3463</v>
      </c>
      <c r="D2092" s="5" t="s">
        <v>3464</v>
      </c>
      <c r="E2092" s="5" t="s">
        <v>3253</v>
      </c>
      <c r="F2092" s="1128"/>
      <c r="G2092" s="100" t="s">
        <v>5994</v>
      </c>
      <c r="H2092" s="103"/>
    </row>
    <row r="2093" spans="1:9" ht="56.25" customHeight="1" x14ac:dyDescent="0.3">
      <c r="A2093" s="100">
        <v>84</v>
      </c>
      <c r="B2093" s="5" t="s">
        <v>3661</v>
      </c>
      <c r="C2093" s="6" t="s">
        <v>3465</v>
      </c>
      <c r="D2093" s="5" t="s">
        <v>3466</v>
      </c>
      <c r="E2093" s="5" t="s">
        <v>3462</v>
      </c>
      <c r="F2093" s="1128"/>
      <c r="G2093" s="100" t="s">
        <v>5995</v>
      </c>
      <c r="H2093" s="103"/>
    </row>
    <row r="2094" spans="1:9" ht="56.25" customHeight="1" x14ac:dyDescent="0.3">
      <c r="A2094" s="100">
        <v>85</v>
      </c>
      <c r="B2094" s="133" t="s">
        <v>3662</v>
      </c>
      <c r="C2094" s="6" t="s">
        <v>3467</v>
      </c>
      <c r="D2094" s="5" t="s">
        <v>3468</v>
      </c>
      <c r="E2094" s="5" t="s">
        <v>457</v>
      </c>
      <c r="F2094" s="1128"/>
      <c r="G2094" s="100"/>
      <c r="H2094" s="103"/>
    </row>
    <row r="2095" spans="1:9" ht="56.25" customHeight="1" x14ac:dyDescent="0.3">
      <c r="A2095" s="100">
        <v>86</v>
      </c>
      <c r="B2095" s="5" t="s">
        <v>3663</v>
      </c>
      <c r="C2095" s="6" t="s">
        <v>3469</v>
      </c>
      <c r="D2095" s="5" t="s">
        <v>3470</v>
      </c>
      <c r="E2095" s="5" t="s">
        <v>3471</v>
      </c>
      <c r="F2095" s="1128"/>
      <c r="G2095" s="100" t="s">
        <v>5996</v>
      </c>
      <c r="H2095" s="103"/>
    </row>
    <row r="2096" spans="1:9" ht="56.25" customHeight="1" x14ac:dyDescent="0.3">
      <c r="A2096" s="100">
        <v>87</v>
      </c>
      <c r="B2096" s="5" t="s">
        <v>3664</v>
      </c>
      <c r="C2096" s="6" t="s">
        <v>3472</v>
      </c>
      <c r="D2096" s="5" t="s">
        <v>3473</v>
      </c>
      <c r="E2096" s="5" t="s">
        <v>3474</v>
      </c>
      <c r="F2096" s="1128"/>
      <c r="G2096" s="100" t="s">
        <v>5997</v>
      </c>
      <c r="H2096" s="103"/>
    </row>
    <row r="2097" spans="1:8" ht="56.25" customHeight="1" x14ac:dyDescent="0.3">
      <c r="A2097" s="100">
        <v>88</v>
      </c>
      <c r="B2097" s="5" t="s">
        <v>3665</v>
      </c>
      <c r="C2097" s="6" t="s">
        <v>3475</v>
      </c>
      <c r="D2097" s="5" t="s">
        <v>3476</v>
      </c>
      <c r="E2097" s="5" t="s">
        <v>31</v>
      </c>
      <c r="F2097" s="1128"/>
      <c r="G2097" s="100" t="s">
        <v>5998</v>
      </c>
      <c r="H2097" s="103"/>
    </row>
    <row r="2098" spans="1:8" ht="56.25" customHeight="1" x14ac:dyDescent="0.3">
      <c r="A2098" s="100">
        <v>89</v>
      </c>
      <c r="B2098" s="5" t="s">
        <v>3666</v>
      </c>
      <c r="C2098" s="6" t="s">
        <v>3477</v>
      </c>
      <c r="D2098" s="5" t="s">
        <v>3478</v>
      </c>
      <c r="E2098" s="5" t="s">
        <v>3479</v>
      </c>
      <c r="F2098" s="1128"/>
      <c r="G2098" s="100" t="s">
        <v>5999</v>
      </c>
      <c r="H2098" s="103"/>
    </row>
    <row r="2099" spans="1:8" ht="56.25" customHeight="1" x14ac:dyDescent="0.3">
      <c r="A2099" s="100">
        <v>90</v>
      </c>
      <c r="B2099" s="132" t="s">
        <v>754</v>
      </c>
      <c r="C2099" s="6" t="s">
        <v>3480</v>
      </c>
      <c r="D2099" s="5" t="s">
        <v>3481</v>
      </c>
      <c r="E2099" s="5" t="s">
        <v>457</v>
      </c>
      <c r="F2099" s="1128"/>
      <c r="G2099" s="100" t="s">
        <v>6000</v>
      </c>
      <c r="H2099" s="103"/>
    </row>
    <row r="2100" spans="1:8" ht="56.25" customHeight="1" x14ac:dyDescent="0.3">
      <c r="A2100" s="100">
        <v>91</v>
      </c>
      <c r="B2100" s="132" t="s">
        <v>752</v>
      </c>
      <c r="C2100" s="6" t="s">
        <v>3482</v>
      </c>
      <c r="D2100" s="5" t="s">
        <v>3483</v>
      </c>
      <c r="E2100" s="5" t="s">
        <v>3484</v>
      </c>
      <c r="F2100" s="1128"/>
      <c r="G2100" s="100" t="s">
        <v>6001</v>
      </c>
      <c r="H2100" s="103"/>
    </row>
    <row r="2101" spans="1:8" ht="56.25" customHeight="1" x14ac:dyDescent="0.3">
      <c r="A2101" s="100">
        <v>92</v>
      </c>
      <c r="B2101" s="5" t="s">
        <v>3667</v>
      </c>
      <c r="C2101" s="6" t="s">
        <v>3485</v>
      </c>
      <c r="D2101" s="5" t="s">
        <v>3486</v>
      </c>
      <c r="E2101" s="5" t="s">
        <v>3487</v>
      </c>
      <c r="F2101" s="1129"/>
      <c r="G2101" s="100" t="s">
        <v>6002</v>
      </c>
      <c r="H2101" s="103"/>
    </row>
    <row r="2102" spans="1:8" ht="56.25" customHeight="1" x14ac:dyDescent="0.3">
      <c r="A2102" s="100">
        <v>93</v>
      </c>
      <c r="B2102" s="5" t="s">
        <v>3668</v>
      </c>
      <c r="C2102" s="6" t="s">
        <v>3488</v>
      </c>
      <c r="D2102" s="5" t="s">
        <v>3489</v>
      </c>
      <c r="E2102" s="5" t="s">
        <v>3490</v>
      </c>
      <c r="F2102" s="1127">
        <v>11</v>
      </c>
      <c r="G2102" s="100" t="s">
        <v>6003</v>
      </c>
      <c r="H2102" s="103"/>
    </row>
    <row r="2103" spans="1:8" ht="56.25" customHeight="1" x14ac:dyDescent="0.3">
      <c r="A2103" s="100">
        <v>94</v>
      </c>
      <c r="B2103" s="5" t="s">
        <v>3669</v>
      </c>
      <c r="C2103" s="6" t="s">
        <v>3491</v>
      </c>
      <c r="D2103" s="5" t="s">
        <v>3492</v>
      </c>
      <c r="E2103" s="5" t="s">
        <v>242</v>
      </c>
      <c r="F2103" s="1128"/>
      <c r="G2103" s="100" t="s">
        <v>6004</v>
      </c>
      <c r="H2103" s="103"/>
    </row>
    <row r="2104" spans="1:8" ht="56.25" customHeight="1" x14ac:dyDescent="0.3">
      <c r="A2104" s="100">
        <v>95</v>
      </c>
      <c r="B2104" s="5" t="s">
        <v>3670</v>
      </c>
      <c r="C2104" s="6" t="s">
        <v>3493</v>
      </c>
      <c r="D2104" s="5" t="s">
        <v>3494</v>
      </c>
      <c r="E2104" s="5" t="s">
        <v>3495</v>
      </c>
      <c r="F2104" s="1128"/>
      <c r="G2104" s="100" t="s">
        <v>6005</v>
      </c>
      <c r="H2104" s="103"/>
    </row>
    <row r="2105" spans="1:8" ht="56.25" customHeight="1" x14ac:dyDescent="0.3">
      <c r="A2105" s="100">
        <v>96</v>
      </c>
      <c r="B2105" s="5" t="s">
        <v>3671</v>
      </c>
      <c r="C2105" s="6" t="s">
        <v>3496</v>
      </c>
      <c r="D2105" s="5" t="s">
        <v>3497</v>
      </c>
      <c r="E2105" s="5" t="s">
        <v>31</v>
      </c>
      <c r="F2105" s="1128"/>
      <c r="G2105" s="100" t="s">
        <v>6006</v>
      </c>
      <c r="H2105" s="103"/>
    </row>
    <row r="2106" spans="1:8" ht="56.25" customHeight="1" x14ac:dyDescent="0.3">
      <c r="A2106" s="100">
        <v>97</v>
      </c>
      <c r="B2106" s="5" t="s">
        <v>3672</v>
      </c>
      <c r="C2106" s="6" t="s">
        <v>3498</v>
      </c>
      <c r="D2106" s="5" t="s">
        <v>3499</v>
      </c>
      <c r="E2106" s="5" t="s">
        <v>31</v>
      </c>
      <c r="F2106" s="1128"/>
      <c r="G2106" s="100" t="s">
        <v>6007</v>
      </c>
      <c r="H2106" s="103"/>
    </row>
    <row r="2107" spans="1:8" ht="56.25" customHeight="1" x14ac:dyDescent="0.3">
      <c r="A2107" s="100">
        <v>98</v>
      </c>
      <c r="B2107" s="132" t="s">
        <v>750</v>
      </c>
      <c r="C2107" s="6" t="s">
        <v>3500</v>
      </c>
      <c r="D2107" s="5" t="s">
        <v>3501</v>
      </c>
      <c r="E2107" s="5" t="s">
        <v>3502</v>
      </c>
      <c r="F2107" s="1128"/>
      <c r="G2107" s="100" t="s">
        <v>6008</v>
      </c>
      <c r="H2107" s="103"/>
    </row>
    <row r="2108" spans="1:8" ht="56.25" customHeight="1" x14ac:dyDescent="0.3">
      <c r="A2108" s="100">
        <v>99</v>
      </c>
      <c r="B2108" s="5" t="s">
        <v>3673</v>
      </c>
      <c r="C2108" s="6" t="s">
        <v>3503</v>
      </c>
      <c r="D2108" s="5" t="s">
        <v>3504</v>
      </c>
      <c r="E2108" s="5" t="s">
        <v>3505</v>
      </c>
      <c r="F2108" s="1129"/>
      <c r="G2108" s="100" t="s">
        <v>6009</v>
      </c>
      <c r="H2108" s="103"/>
    </row>
    <row r="2109" spans="1:8" ht="56.25" customHeight="1" x14ac:dyDescent="0.3">
      <c r="A2109" s="100">
        <v>100</v>
      </c>
      <c r="B2109" s="5" t="s">
        <v>3674</v>
      </c>
      <c r="C2109" s="6" t="s">
        <v>3506</v>
      </c>
      <c r="D2109" s="5" t="s">
        <v>3507</v>
      </c>
      <c r="E2109" s="5" t="s">
        <v>31</v>
      </c>
      <c r="F2109" s="1127">
        <v>12</v>
      </c>
      <c r="G2109" s="100" t="s">
        <v>653</v>
      </c>
      <c r="H2109" s="103"/>
    </row>
    <row r="2110" spans="1:8" ht="56.25" customHeight="1" x14ac:dyDescent="0.3">
      <c r="A2110" s="100">
        <v>101</v>
      </c>
      <c r="B2110" s="5" t="s">
        <v>3675</v>
      </c>
      <c r="C2110" s="6" t="s">
        <v>3508</v>
      </c>
      <c r="D2110" s="5" t="s">
        <v>3509</v>
      </c>
      <c r="E2110" s="5" t="s">
        <v>3510</v>
      </c>
      <c r="F2110" s="1128"/>
      <c r="G2110" s="100" t="s">
        <v>6010</v>
      </c>
      <c r="H2110" s="103"/>
    </row>
    <row r="2111" spans="1:8" ht="56.25" customHeight="1" x14ac:dyDescent="0.3">
      <c r="A2111" s="100">
        <v>102</v>
      </c>
      <c r="B2111" s="132" t="s">
        <v>755</v>
      </c>
      <c r="C2111" s="6" t="s">
        <v>3511</v>
      </c>
      <c r="D2111" s="5" t="s">
        <v>3512</v>
      </c>
      <c r="E2111" s="5" t="s">
        <v>3513</v>
      </c>
      <c r="F2111" s="1128"/>
      <c r="G2111" s="100" t="s">
        <v>6011</v>
      </c>
      <c r="H2111" s="103"/>
    </row>
    <row r="2112" spans="1:8" ht="56.25" customHeight="1" x14ac:dyDescent="0.3">
      <c r="A2112" s="100">
        <v>103</v>
      </c>
      <c r="B2112" s="5" t="s">
        <v>3676</v>
      </c>
      <c r="C2112" s="6" t="s">
        <v>3514</v>
      </c>
      <c r="D2112" s="5" t="s">
        <v>3515</v>
      </c>
      <c r="E2112" s="5" t="s">
        <v>2262</v>
      </c>
      <c r="F2112" s="1128"/>
      <c r="G2112" s="100" t="s">
        <v>6012</v>
      </c>
      <c r="H2112" s="103"/>
    </row>
    <row r="2113" spans="1:8" ht="56.25" customHeight="1" x14ac:dyDescent="0.3">
      <c r="A2113" s="100">
        <v>104</v>
      </c>
      <c r="B2113" s="5" t="s">
        <v>3677</v>
      </c>
      <c r="C2113" s="6" t="s">
        <v>3516</v>
      </c>
      <c r="D2113" s="5" t="s">
        <v>3517</v>
      </c>
      <c r="E2113" s="5" t="s">
        <v>3518</v>
      </c>
      <c r="F2113" s="1128"/>
      <c r="G2113" s="100" t="s">
        <v>6013</v>
      </c>
      <c r="H2113" s="103"/>
    </row>
    <row r="2114" spans="1:8" ht="56.25" customHeight="1" x14ac:dyDescent="0.3">
      <c r="A2114" s="100">
        <v>105</v>
      </c>
      <c r="B2114" s="5" t="s">
        <v>3678</v>
      </c>
      <c r="C2114" s="6" t="s">
        <v>3519</v>
      </c>
      <c r="D2114" s="5" t="s">
        <v>3520</v>
      </c>
      <c r="E2114" s="5" t="s">
        <v>3521</v>
      </c>
      <c r="F2114" s="1128"/>
      <c r="G2114" s="100" t="s">
        <v>6014</v>
      </c>
      <c r="H2114" s="103"/>
    </row>
    <row r="2115" spans="1:8" ht="56.25" customHeight="1" x14ac:dyDescent="0.3">
      <c r="A2115" s="100">
        <v>106</v>
      </c>
      <c r="B2115" s="5" t="s">
        <v>3679</v>
      </c>
      <c r="C2115" s="6" t="s">
        <v>3522</v>
      </c>
      <c r="D2115" s="5" t="s">
        <v>3523</v>
      </c>
      <c r="E2115" s="5" t="s">
        <v>31</v>
      </c>
      <c r="F2115" s="1128"/>
      <c r="G2115" s="100" t="s">
        <v>6015</v>
      </c>
      <c r="H2115" s="103"/>
    </row>
    <row r="2116" spans="1:8" ht="56.25" customHeight="1" x14ac:dyDescent="0.3">
      <c r="A2116" s="100">
        <v>107</v>
      </c>
      <c r="B2116" s="5" t="s">
        <v>3680</v>
      </c>
      <c r="C2116" s="6" t="s">
        <v>3524</v>
      </c>
      <c r="D2116" s="5" t="s">
        <v>3525</v>
      </c>
      <c r="E2116" s="5" t="s">
        <v>3526</v>
      </c>
      <c r="F2116" s="1128"/>
      <c r="G2116" s="100" t="s">
        <v>6016</v>
      </c>
      <c r="H2116" s="103"/>
    </row>
    <row r="2117" spans="1:8" ht="56.25" customHeight="1" x14ac:dyDescent="0.3">
      <c r="A2117" s="100">
        <v>108</v>
      </c>
      <c r="B2117" s="5" t="s">
        <v>3681</v>
      </c>
      <c r="C2117" s="6" t="s">
        <v>3527</v>
      </c>
      <c r="D2117" s="5" t="s">
        <v>3528</v>
      </c>
      <c r="E2117" s="5" t="s">
        <v>31</v>
      </c>
      <c r="F2117" s="1129"/>
      <c r="G2117" s="100" t="s">
        <v>6017</v>
      </c>
      <c r="H2117" s="103"/>
    </row>
    <row r="2118" spans="1:8" ht="56.25" customHeight="1" x14ac:dyDescent="0.3">
      <c r="A2118" s="100">
        <v>109</v>
      </c>
      <c r="B2118" s="5" t="s">
        <v>3682</v>
      </c>
      <c r="C2118" s="6" t="s">
        <v>3529</v>
      </c>
      <c r="D2118" s="5" t="s">
        <v>3530</v>
      </c>
      <c r="E2118" s="5" t="s">
        <v>31</v>
      </c>
      <c r="F2118" s="1127">
        <v>13</v>
      </c>
      <c r="G2118" s="100" t="s">
        <v>6018</v>
      </c>
      <c r="H2118" s="103"/>
    </row>
    <row r="2119" spans="1:8" ht="56.25" customHeight="1" x14ac:dyDescent="0.3">
      <c r="A2119" s="100">
        <v>110</v>
      </c>
      <c r="B2119" s="5" t="s">
        <v>3683</v>
      </c>
      <c r="C2119" s="6" t="s">
        <v>3531</v>
      </c>
      <c r="D2119" s="5" t="s">
        <v>3532</v>
      </c>
      <c r="E2119" s="5" t="s">
        <v>31</v>
      </c>
      <c r="F2119" s="1128"/>
      <c r="G2119" s="100" t="s">
        <v>6019</v>
      </c>
      <c r="H2119" s="103"/>
    </row>
    <row r="2120" spans="1:8" ht="56.25" customHeight="1" x14ac:dyDescent="0.3">
      <c r="A2120" s="100">
        <v>111</v>
      </c>
      <c r="B2120" s="5" t="s">
        <v>3684</v>
      </c>
      <c r="C2120" s="6" t="s">
        <v>3533</v>
      </c>
      <c r="D2120" s="5" t="s">
        <v>3534</v>
      </c>
      <c r="E2120" s="5" t="s">
        <v>3535</v>
      </c>
      <c r="F2120" s="1128"/>
      <c r="G2120" s="100" t="s">
        <v>6020</v>
      </c>
      <c r="H2120" s="103"/>
    </row>
    <row r="2121" spans="1:8" ht="56.25" customHeight="1" x14ac:dyDescent="0.3">
      <c r="A2121" s="100">
        <v>112</v>
      </c>
      <c r="B2121" s="5" t="s">
        <v>3685</v>
      </c>
      <c r="C2121" s="6" t="s">
        <v>3536</v>
      </c>
      <c r="D2121" s="5" t="s">
        <v>3537</v>
      </c>
      <c r="E2121" s="5" t="s">
        <v>3538</v>
      </c>
      <c r="F2121" s="1128"/>
      <c r="G2121" s="100" t="s">
        <v>6021</v>
      </c>
      <c r="H2121" s="103"/>
    </row>
    <row r="2122" spans="1:8" ht="56.25" customHeight="1" x14ac:dyDescent="0.3">
      <c r="A2122" s="100">
        <v>113</v>
      </c>
      <c r="B2122" s="5" t="s">
        <v>3686</v>
      </c>
      <c r="C2122" s="6" t="s">
        <v>3539</v>
      </c>
      <c r="D2122" s="5" t="s">
        <v>757</v>
      </c>
      <c r="E2122" s="5" t="s">
        <v>3540</v>
      </c>
      <c r="F2122" s="1128"/>
      <c r="G2122" s="100" t="s">
        <v>6022</v>
      </c>
      <c r="H2122" s="103"/>
    </row>
    <row r="2123" spans="1:8" ht="56.25" customHeight="1" x14ac:dyDescent="0.3">
      <c r="A2123" s="100">
        <v>114</v>
      </c>
      <c r="B2123" s="5" t="s">
        <v>3687</v>
      </c>
      <c r="C2123" s="6" t="s">
        <v>3541</v>
      </c>
      <c r="D2123" s="5" t="s">
        <v>3542</v>
      </c>
      <c r="E2123" s="5" t="s">
        <v>31</v>
      </c>
      <c r="F2123" s="1129"/>
      <c r="G2123" s="100" t="s">
        <v>6023</v>
      </c>
      <c r="H2123" s="103"/>
    </row>
    <row r="2124" spans="1:8" ht="56.25" customHeight="1" x14ac:dyDescent="0.3">
      <c r="A2124" s="100">
        <v>115</v>
      </c>
      <c r="B2124" s="5" t="s">
        <v>3688</v>
      </c>
      <c r="C2124" s="6" t="s">
        <v>3543</v>
      </c>
      <c r="D2124" s="5" t="s">
        <v>3544</v>
      </c>
      <c r="E2124" s="5" t="s">
        <v>3545</v>
      </c>
      <c r="F2124" s="1127">
        <v>14</v>
      </c>
      <c r="G2124" s="100" t="s">
        <v>6024</v>
      </c>
      <c r="H2124" s="103"/>
    </row>
    <row r="2125" spans="1:8" ht="56.25" customHeight="1" x14ac:dyDescent="0.3">
      <c r="A2125" s="100">
        <v>116</v>
      </c>
      <c r="B2125" s="5" t="s">
        <v>3689</v>
      </c>
      <c r="C2125" s="6" t="s">
        <v>3546</v>
      </c>
      <c r="D2125" s="5" t="s">
        <v>3547</v>
      </c>
      <c r="E2125" s="5" t="s">
        <v>3548</v>
      </c>
      <c r="F2125" s="1128"/>
      <c r="G2125" s="100" t="s">
        <v>6025</v>
      </c>
      <c r="H2125" s="103"/>
    </row>
    <row r="2126" spans="1:8" ht="56.25" customHeight="1" x14ac:dyDescent="0.3">
      <c r="A2126" s="100">
        <v>117</v>
      </c>
      <c r="B2126" s="5" t="s">
        <v>3690</v>
      </c>
      <c r="C2126" s="6" t="s">
        <v>3549</v>
      </c>
      <c r="D2126" s="5" t="s">
        <v>3550</v>
      </c>
      <c r="E2126" s="5" t="s">
        <v>3551</v>
      </c>
      <c r="F2126" s="1128"/>
      <c r="G2126" s="100" t="s">
        <v>6026</v>
      </c>
      <c r="H2126" s="103"/>
    </row>
    <row r="2127" spans="1:8" ht="56.25" customHeight="1" x14ac:dyDescent="0.3">
      <c r="A2127" s="100">
        <v>118</v>
      </c>
      <c r="B2127" s="5" t="s">
        <v>3691</v>
      </c>
      <c r="C2127" s="6" t="s">
        <v>3552</v>
      </c>
      <c r="D2127" s="5" t="s">
        <v>3553</v>
      </c>
      <c r="E2127" s="5" t="s">
        <v>3554</v>
      </c>
      <c r="F2127" s="1128"/>
      <c r="G2127" s="100" t="s">
        <v>6027</v>
      </c>
      <c r="H2127" s="103"/>
    </row>
    <row r="2128" spans="1:8" ht="56.25" customHeight="1" x14ac:dyDescent="0.3">
      <c r="A2128" s="100">
        <v>119</v>
      </c>
      <c r="B2128" s="5" t="s">
        <v>3692</v>
      </c>
      <c r="C2128" s="6" t="s">
        <v>3555</v>
      </c>
      <c r="D2128" s="5" t="s">
        <v>3556</v>
      </c>
      <c r="E2128" s="5" t="s">
        <v>31</v>
      </c>
      <c r="F2128" s="1128"/>
      <c r="G2128" s="100" t="s">
        <v>6028</v>
      </c>
      <c r="H2128" s="103"/>
    </row>
    <row r="2129" spans="1:8" ht="56.25" customHeight="1" x14ac:dyDescent="0.3">
      <c r="A2129" s="100">
        <v>120</v>
      </c>
      <c r="B2129" s="5" t="s">
        <v>3693</v>
      </c>
      <c r="C2129" s="6" t="s">
        <v>3557</v>
      </c>
      <c r="D2129" s="5" t="s">
        <v>3558</v>
      </c>
      <c r="E2129" s="5" t="s">
        <v>3559</v>
      </c>
      <c r="F2129" s="1128"/>
      <c r="G2129" s="100" t="s">
        <v>6029</v>
      </c>
      <c r="H2129" s="103"/>
    </row>
    <row r="2130" spans="1:8" ht="56.25" customHeight="1" x14ac:dyDescent="0.3">
      <c r="A2130" s="100">
        <v>121</v>
      </c>
      <c r="B2130" s="5" t="s">
        <v>3694</v>
      </c>
      <c r="C2130" s="6" t="s">
        <v>3560</v>
      </c>
      <c r="D2130" s="5" t="s">
        <v>3561</v>
      </c>
      <c r="E2130" s="5" t="s">
        <v>3562</v>
      </c>
      <c r="F2130" s="1128"/>
      <c r="G2130" s="100" t="s">
        <v>6030</v>
      </c>
      <c r="H2130" s="103"/>
    </row>
    <row r="2131" spans="1:8" ht="56.25" customHeight="1" x14ac:dyDescent="0.3">
      <c r="A2131" s="100">
        <v>122</v>
      </c>
      <c r="B2131" s="5" t="s">
        <v>3695</v>
      </c>
      <c r="C2131" s="6" t="s">
        <v>3563</v>
      </c>
      <c r="D2131" s="5" t="s">
        <v>3564</v>
      </c>
      <c r="E2131" s="5" t="s">
        <v>3565</v>
      </c>
      <c r="F2131" s="1128"/>
      <c r="G2131" s="100" t="s">
        <v>6031</v>
      </c>
      <c r="H2131" s="103"/>
    </row>
    <row r="2132" spans="1:8" ht="56.25" customHeight="1" x14ac:dyDescent="0.3">
      <c r="A2132" s="100">
        <v>123</v>
      </c>
      <c r="B2132" s="5" t="s">
        <v>3696</v>
      </c>
      <c r="C2132" s="6" t="s">
        <v>3566</v>
      </c>
      <c r="D2132" s="5" t="s">
        <v>3567</v>
      </c>
      <c r="E2132" s="5" t="s">
        <v>31</v>
      </c>
      <c r="F2132" s="1128"/>
      <c r="G2132" s="100" t="s">
        <v>6032</v>
      </c>
      <c r="H2132" s="103"/>
    </row>
    <row r="2133" spans="1:8" ht="56.25" customHeight="1" x14ac:dyDescent="0.3">
      <c r="A2133" s="100">
        <v>124</v>
      </c>
      <c r="B2133" s="5" t="s">
        <v>3697</v>
      </c>
      <c r="C2133" s="6" t="s">
        <v>3568</v>
      </c>
      <c r="D2133" s="5" t="s">
        <v>3569</v>
      </c>
      <c r="E2133" s="5" t="s">
        <v>3570</v>
      </c>
      <c r="F2133" s="1128"/>
      <c r="G2133" s="100" t="s">
        <v>6033</v>
      </c>
      <c r="H2133" s="103"/>
    </row>
    <row r="2134" spans="1:8" ht="56.25" customHeight="1" x14ac:dyDescent="0.3">
      <c r="A2134" s="100">
        <v>125</v>
      </c>
      <c r="B2134" s="5" t="s">
        <v>3698</v>
      </c>
      <c r="C2134" s="6" t="s">
        <v>3571</v>
      </c>
      <c r="D2134" s="5" t="s">
        <v>3572</v>
      </c>
      <c r="E2134" s="5" t="s">
        <v>31</v>
      </c>
      <c r="F2134" s="1128"/>
      <c r="G2134" s="100" t="s">
        <v>6034</v>
      </c>
      <c r="H2134" s="103"/>
    </row>
    <row r="2135" spans="1:8" ht="56.25" customHeight="1" x14ac:dyDescent="0.3">
      <c r="A2135" s="100">
        <v>126</v>
      </c>
      <c r="B2135" s="133" t="s">
        <v>760</v>
      </c>
      <c r="C2135" s="6" t="s">
        <v>3573</v>
      </c>
      <c r="D2135" s="5" t="s">
        <v>3574</v>
      </c>
      <c r="E2135" s="5" t="s">
        <v>3575</v>
      </c>
      <c r="F2135" s="1129"/>
      <c r="G2135" s="100" t="s">
        <v>6035</v>
      </c>
      <c r="H2135" s="103"/>
    </row>
    <row r="2136" spans="1:8" ht="56.25" customHeight="1" x14ac:dyDescent="0.3">
      <c r="A2136" s="100">
        <v>127</v>
      </c>
      <c r="B2136" s="5" t="s">
        <v>3699</v>
      </c>
      <c r="C2136" s="6" t="s">
        <v>3576</v>
      </c>
      <c r="D2136" s="5" t="s">
        <v>3577</v>
      </c>
      <c r="E2136" s="5" t="s">
        <v>3578</v>
      </c>
      <c r="F2136" s="1127">
        <v>15</v>
      </c>
      <c r="G2136" s="100" t="s">
        <v>6036</v>
      </c>
      <c r="H2136" s="103"/>
    </row>
    <row r="2137" spans="1:8" ht="56.25" customHeight="1" x14ac:dyDescent="0.3">
      <c r="A2137" s="100">
        <v>128</v>
      </c>
      <c r="B2137" s="5" t="s">
        <v>3700</v>
      </c>
      <c r="C2137" s="6" t="s">
        <v>3579</v>
      </c>
      <c r="D2137" s="5" t="s">
        <v>3580</v>
      </c>
      <c r="E2137" s="5" t="s">
        <v>3581</v>
      </c>
      <c r="F2137" s="1128"/>
      <c r="G2137" s="100" t="s">
        <v>6037</v>
      </c>
      <c r="H2137" s="103"/>
    </row>
    <row r="2138" spans="1:8" ht="56.25" customHeight="1" x14ac:dyDescent="0.3">
      <c r="A2138" s="100">
        <v>129</v>
      </c>
      <c r="B2138" s="5" t="s">
        <v>3701</v>
      </c>
      <c r="C2138" s="6" t="s">
        <v>3583</v>
      </c>
      <c r="D2138" s="5" t="s">
        <v>3584</v>
      </c>
      <c r="E2138" s="5" t="s">
        <v>3585</v>
      </c>
      <c r="F2138" s="1128"/>
      <c r="G2138" s="100" t="s">
        <v>6038</v>
      </c>
      <c r="H2138" s="103"/>
    </row>
    <row r="2139" spans="1:8" ht="56.25" customHeight="1" x14ac:dyDescent="0.3">
      <c r="A2139" s="100">
        <v>130</v>
      </c>
      <c r="B2139" s="5" t="s">
        <v>3702</v>
      </c>
      <c r="C2139" s="6" t="s">
        <v>3586</v>
      </c>
      <c r="D2139" s="5" t="s">
        <v>763</v>
      </c>
      <c r="E2139" s="5" t="s">
        <v>31</v>
      </c>
      <c r="F2139" s="1128"/>
      <c r="G2139" s="100" t="s">
        <v>6039</v>
      </c>
      <c r="H2139" s="103"/>
    </row>
    <row r="2140" spans="1:8" ht="56.25" customHeight="1" x14ac:dyDescent="0.3">
      <c r="A2140" s="100">
        <v>131</v>
      </c>
      <c r="B2140" s="5" t="s">
        <v>3703</v>
      </c>
      <c r="C2140" s="6" t="s">
        <v>3587</v>
      </c>
      <c r="D2140" s="5" t="s">
        <v>3588</v>
      </c>
      <c r="E2140" s="5" t="s">
        <v>3589</v>
      </c>
      <c r="F2140" s="1128"/>
      <c r="G2140" s="100" t="s">
        <v>6040</v>
      </c>
      <c r="H2140" s="103"/>
    </row>
    <row r="2141" spans="1:8" ht="56.25" customHeight="1" x14ac:dyDescent="0.3">
      <c r="A2141" s="100">
        <v>132</v>
      </c>
      <c r="B2141" s="5" t="s">
        <v>3704</v>
      </c>
      <c r="C2141" s="6" t="s">
        <v>3590</v>
      </c>
      <c r="D2141" s="5" t="s">
        <v>3591</v>
      </c>
      <c r="E2141" s="5" t="s">
        <v>31</v>
      </c>
      <c r="F2141" s="1128"/>
      <c r="G2141" s="100" t="s">
        <v>6041</v>
      </c>
      <c r="H2141" s="103"/>
    </row>
    <row r="2142" spans="1:8" ht="56.25" customHeight="1" x14ac:dyDescent="0.3">
      <c r="A2142" s="100">
        <v>133</v>
      </c>
      <c r="B2142" s="5" t="s">
        <v>3705</v>
      </c>
      <c r="C2142" s="6" t="s">
        <v>3592</v>
      </c>
      <c r="D2142" s="5" t="s">
        <v>3593</v>
      </c>
      <c r="E2142" s="5" t="s">
        <v>31</v>
      </c>
      <c r="F2142" s="1128"/>
      <c r="G2142" s="100" t="s">
        <v>6042</v>
      </c>
      <c r="H2142" s="103"/>
    </row>
    <row r="2143" spans="1:8" ht="56.25" customHeight="1" x14ac:dyDescent="0.3">
      <c r="A2143" s="100">
        <v>134</v>
      </c>
      <c r="B2143" s="5" t="s">
        <v>3706</v>
      </c>
      <c r="C2143" s="6" t="s">
        <v>3594</v>
      </c>
      <c r="D2143" s="5" t="s">
        <v>3591</v>
      </c>
      <c r="E2143" s="5" t="s">
        <v>31</v>
      </c>
      <c r="F2143" s="1128"/>
      <c r="G2143" s="100" t="s">
        <v>6043</v>
      </c>
      <c r="H2143" s="103"/>
    </row>
    <row r="2144" spans="1:8" ht="56.25" customHeight="1" x14ac:dyDescent="0.3">
      <c r="A2144" s="100">
        <v>135</v>
      </c>
      <c r="B2144" s="5" t="s">
        <v>3707</v>
      </c>
      <c r="C2144" s="6" t="s">
        <v>3595</v>
      </c>
      <c r="D2144" s="5" t="s">
        <v>3582</v>
      </c>
      <c r="E2144" s="5" t="s">
        <v>31</v>
      </c>
      <c r="F2144" s="1129"/>
      <c r="G2144" s="100" t="s">
        <v>6044</v>
      </c>
      <c r="H2144" s="103"/>
    </row>
    <row r="2145" spans="1:8" ht="56.25" customHeight="1" x14ac:dyDescent="0.3">
      <c r="A2145" s="100">
        <v>136</v>
      </c>
      <c r="B2145" s="5" t="s">
        <v>3708</v>
      </c>
      <c r="C2145" s="6" t="s">
        <v>3596</v>
      </c>
      <c r="D2145" s="5" t="s">
        <v>3597</v>
      </c>
      <c r="E2145" s="5" t="s">
        <v>3253</v>
      </c>
      <c r="F2145" s="1127">
        <v>16</v>
      </c>
      <c r="G2145" s="100" t="s">
        <v>6045</v>
      </c>
      <c r="H2145" s="103"/>
    </row>
    <row r="2146" spans="1:8" ht="56.25" customHeight="1" x14ac:dyDescent="0.3">
      <c r="A2146" s="100">
        <v>137</v>
      </c>
      <c r="B2146" s="5" t="s">
        <v>3709</v>
      </c>
      <c r="C2146" s="6" t="s">
        <v>3598</v>
      </c>
      <c r="D2146" s="5" t="s">
        <v>3599</v>
      </c>
      <c r="E2146" s="5" t="s">
        <v>3253</v>
      </c>
      <c r="F2146" s="1128"/>
      <c r="G2146" s="100" t="s">
        <v>6046</v>
      </c>
      <c r="H2146" s="103"/>
    </row>
    <row r="2147" spans="1:8" ht="56.25" customHeight="1" x14ac:dyDescent="0.3">
      <c r="A2147" s="100">
        <v>138</v>
      </c>
      <c r="B2147" s="5" t="s">
        <v>3710</v>
      </c>
      <c r="C2147" s="6" t="s">
        <v>3600</v>
      </c>
      <c r="D2147" s="5" t="s">
        <v>3601</v>
      </c>
      <c r="E2147" s="5" t="s">
        <v>3253</v>
      </c>
      <c r="F2147" s="1128"/>
      <c r="G2147" s="100" t="s">
        <v>6047</v>
      </c>
      <c r="H2147" s="103"/>
    </row>
    <row r="2148" spans="1:8" ht="56.25" customHeight="1" x14ac:dyDescent="0.3">
      <c r="A2148" s="100">
        <v>139</v>
      </c>
      <c r="B2148" s="5" t="s">
        <v>3711</v>
      </c>
      <c r="C2148" s="6" t="s">
        <v>3602</v>
      </c>
      <c r="D2148" s="5" t="s">
        <v>3597</v>
      </c>
      <c r="E2148" s="5" t="s">
        <v>3603</v>
      </c>
      <c r="F2148" s="1128"/>
      <c r="G2148" s="100" t="s">
        <v>6048</v>
      </c>
      <c r="H2148" s="103"/>
    </row>
    <row r="2149" spans="1:8" ht="56.25" customHeight="1" x14ac:dyDescent="0.3">
      <c r="A2149" s="100">
        <v>140</v>
      </c>
      <c r="B2149" s="5" t="s">
        <v>3712</v>
      </c>
      <c r="C2149" s="6" t="s">
        <v>3604</v>
      </c>
      <c r="D2149" s="5" t="s">
        <v>3605</v>
      </c>
      <c r="E2149" s="5" t="s">
        <v>3253</v>
      </c>
      <c r="F2149" s="1129"/>
      <c r="G2149" s="100" t="s">
        <v>6049</v>
      </c>
      <c r="H2149" s="103"/>
    </row>
    <row r="2150" spans="1:8" ht="56.25" customHeight="1" x14ac:dyDescent="0.3">
      <c r="A2150" s="100">
        <v>141</v>
      </c>
      <c r="B2150" s="5" t="s">
        <v>2147</v>
      </c>
      <c r="C2150" s="6" t="s">
        <v>2148</v>
      </c>
      <c r="D2150" s="5" t="s">
        <v>2149</v>
      </c>
      <c r="E2150" s="5" t="s">
        <v>2150</v>
      </c>
      <c r="F2150" s="1128">
        <v>17</v>
      </c>
      <c r="G2150" s="100" t="s">
        <v>6050</v>
      </c>
      <c r="H2150" s="103"/>
    </row>
    <row r="2151" spans="1:8" ht="56.25" customHeight="1" x14ac:dyDescent="0.3">
      <c r="A2151" s="100">
        <v>142</v>
      </c>
      <c r="B2151" s="5" t="s">
        <v>2151</v>
      </c>
      <c r="C2151" s="6" t="s">
        <v>2152</v>
      </c>
      <c r="D2151" s="5" t="s">
        <v>2153</v>
      </c>
      <c r="E2151" s="5" t="s">
        <v>2154</v>
      </c>
      <c r="F2151" s="1128"/>
      <c r="G2151" s="100" t="s">
        <v>6051</v>
      </c>
      <c r="H2151" s="103"/>
    </row>
    <row r="2152" spans="1:8" ht="56.25" customHeight="1" x14ac:dyDescent="0.3">
      <c r="A2152" s="100">
        <v>143</v>
      </c>
      <c r="B2152" s="5" t="s">
        <v>2158</v>
      </c>
      <c r="C2152" s="6" t="s">
        <v>2159</v>
      </c>
      <c r="D2152" s="5" t="s">
        <v>2160</v>
      </c>
      <c r="E2152" s="5" t="s">
        <v>2161</v>
      </c>
      <c r="F2152" s="1128"/>
      <c r="G2152" s="100" t="s">
        <v>6052</v>
      </c>
      <c r="H2152" s="103"/>
    </row>
    <row r="2153" spans="1:8" ht="56.25" customHeight="1" x14ac:dyDescent="0.3">
      <c r="A2153" s="100">
        <v>144</v>
      </c>
      <c r="B2153" s="5" t="s">
        <v>2162</v>
      </c>
      <c r="C2153" s="6" t="s">
        <v>2163</v>
      </c>
      <c r="D2153" s="5" t="s">
        <v>2164</v>
      </c>
      <c r="E2153" s="5" t="s">
        <v>2165</v>
      </c>
      <c r="F2153" s="1128"/>
      <c r="G2153" s="100" t="s">
        <v>6053</v>
      </c>
      <c r="H2153" s="103"/>
    </row>
    <row r="2154" spans="1:8" ht="56.25" customHeight="1" x14ac:dyDescent="0.3">
      <c r="A2154" s="100">
        <v>145</v>
      </c>
      <c r="B2154" s="75" t="s">
        <v>2166</v>
      </c>
      <c r="C2154" s="6" t="s">
        <v>2167</v>
      </c>
      <c r="D2154" s="5" t="s">
        <v>2168</v>
      </c>
      <c r="E2154" s="5" t="s">
        <v>2169</v>
      </c>
      <c r="F2154" s="1128"/>
      <c r="G2154" s="100" t="s">
        <v>6054</v>
      </c>
      <c r="H2154" s="103"/>
    </row>
    <row r="2155" spans="1:8" ht="56.25" customHeight="1" x14ac:dyDescent="0.3">
      <c r="A2155" s="100">
        <v>146</v>
      </c>
      <c r="B2155" s="75" t="s">
        <v>2170</v>
      </c>
      <c r="C2155" s="6" t="s">
        <v>2171</v>
      </c>
      <c r="D2155" s="5" t="s">
        <v>2172</v>
      </c>
      <c r="E2155" s="5" t="s">
        <v>2173</v>
      </c>
      <c r="F2155" s="1128"/>
      <c r="G2155" s="100" t="s">
        <v>6055</v>
      </c>
      <c r="H2155" s="103"/>
    </row>
    <row r="2156" spans="1:8" ht="56.25" customHeight="1" x14ac:dyDescent="0.3">
      <c r="A2156" s="100">
        <v>147</v>
      </c>
      <c r="B2156" s="75" t="s">
        <v>2174</v>
      </c>
      <c r="C2156" s="6" t="s">
        <v>2175</v>
      </c>
      <c r="D2156" s="5" t="s">
        <v>2176</v>
      </c>
      <c r="E2156" s="5" t="s">
        <v>2169</v>
      </c>
      <c r="F2156" s="1128"/>
      <c r="G2156" s="100" t="s">
        <v>6056</v>
      </c>
      <c r="H2156" s="103"/>
    </row>
    <row r="2157" spans="1:8" ht="56.25" customHeight="1" x14ac:dyDescent="0.3">
      <c r="A2157" s="100">
        <v>148</v>
      </c>
      <c r="B2157" s="5" t="s">
        <v>2179</v>
      </c>
      <c r="C2157" s="6" t="s">
        <v>2180</v>
      </c>
      <c r="D2157" s="5" t="s">
        <v>737</v>
      </c>
      <c r="E2157" s="5" t="s">
        <v>2181</v>
      </c>
      <c r="F2157" s="1127">
        <v>18</v>
      </c>
      <c r="G2157" s="100" t="s">
        <v>6057</v>
      </c>
      <c r="H2157" s="103"/>
    </row>
    <row r="2158" spans="1:8" ht="56.25" customHeight="1" x14ac:dyDescent="0.3">
      <c r="A2158" s="100">
        <v>149</v>
      </c>
      <c r="B2158" s="5" t="s">
        <v>2185</v>
      </c>
      <c r="C2158" s="6" t="s">
        <v>2186</v>
      </c>
      <c r="D2158" s="5" t="s">
        <v>2187</v>
      </c>
      <c r="E2158" s="5" t="s">
        <v>2188</v>
      </c>
      <c r="F2158" s="1128"/>
      <c r="G2158" s="100" t="s">
        <v>6058</v>
      </c>
      <c r="H2158" s="103"/>
    </row>
    <row r="2159" spans="1:8" ht="56.25" customHeight="1" x14ac:dyDescent="0.3">
      <c r="A2159" s="100">
        <v>150</v>
      </c>
      <c r="B2159" s="5" t="s">
        <v>2189</v>
      </c>
      <c r="C2159" s="6" t="s">
        <v>2190</v>
      </c>
      <c r="D2159" s="5" t="s">
        <v>2191</v>
      </c>
      <c r="E2159" s="5" t="s">
        <v>2192</v>
      </c>
      <c r="F2159" s="1128"/>
      <c r="G2159" s="100" t="s">
        <v>6059</v>
      </c>
      <c r="H2159" s="103"/>
    </row>
    <row r="2160" spans="1:8" ht="56.25" customHeight="1" x14ac:dyDescent="0.3">
      <c r="A2160" s="100">
        <v>151</v>
      </c>
      <c r="B2160" s="5" t="s">
        <v>2193</v>
      </c>
      <c r="C2160" s="6" t="s">
        <v>2194</v>
      </c>
      <c r="D2160" s="5" t="s">
        <v>2195</v>
      </c>
      <c r="E2160" s="5" t="s">
        <v>2196</v>
      </c>
      <c r="F2160" s="1128"/>
      <c r="G2160" s="100" t="s">
        <v>6060</v>
      </c>
      <c r="H2160" s="103"/>
    </row>
    <row r="2161" spans="1:8" ht="56.25" customHeight="1" x14ac:dyDescent="0.3">
      <c r="A2161" s="100">
        <v>152</v>
      </c>
      <c r="B2161" s="5" t="s">
        <v>2200</v>
      </c>
      <c r="C2161" s="6" t="s">
        <v>2201</v>
      </c>
      <c r="D2161" s="5" t="s">
        <v>2202</v>
      </c>
      <c r="E2161" s="5" t="s">
        <v>2203</v>
      </c>
      <c r="F2161" s="1128"/>
      <c r="G2161" s="100" t="s">
        <v>6061</v>
      </c>
      <c r="H2161" s="103"/>
    </row>
    <row r="2162" spans="1:8" ht="56.25" customHeight="1" x14ac:dyDescent="0.3">
      <c r="A2162" s="100">
        <v>153</v>
      </c>
      <c r="B2162" s="5" t="s">
        <v>2204</v>
      </c>
      <c r="C2162" s="6" t="s">
        <v>2205</v>
      </c>
      <c r="D2162" s="5" t="s">
        <v>2206</v>
      </c>
      <c r="E2162" s="5" t="s">
        <v>2207</v>
      </c>
      <c r="F2162" s="1128"/>
      <c r="G2162" s="100" t="s">
        <v>6062</v>
      </c>
      <c r="H2162" s="103"/>
    </row>
    <row r="2163" spans="1:8" ht="56.25" customHeight="1" x14ac:dyDescent="0.3">
      <c r="A2163" s="100">
        <v>154</v>
      </c>
      <c r="B2163" s="5" t="s">
        <v>2208</v>
      </c>
      <c r="C2163" s="6" t="s">
        <v>2209</v>
      </c>
      <c r="D2163" s="5" t="s">
        <v>2210</v>
      </c>
      <c r="E2163" s="5" t="s">
        <v>2211</v>
      </c>
      <c r="F2163" s="1128"/>
      <c r="G2163" s="100" t="s">
        <v>6063</v>
      </c>
      <c r="H2163" s="103"/>
    </row>
    <row r="2164" spans="1:8" ht="56.25" customHeight="1" x14ac:dyDescent="0.3">
      <c r="A2164" s="100">
        <v>155</v>
      </c>
      <c r="B2164" s="5" t="s">
        <v>2212</v>
      </c>
      <c r="C2164" s="6" t="s">
        <v>2213</v>
      </c>
      <c r="D2164" s="5" t="s">
        <v>2214</v>
      </c>
      <c r="E2164" s="5" t="s">
        <v>2215</v>
      </c>
      <c r="F2164" s="1128"/>
      <c r="G2164" s="100" t="s">
        <v>6064</v>
      </c>
      <c r="H2164" s="103"/>
    </row>
    <row r="2165" spans="1:8" ht="56.25" customHeight="1" x14ac:dyDescent="0.3">
      <c r="A2165" s="100">
        <v>156</v>
      </c>
      <c r="B2165" s="5" t="s">
        <v>2216</v>
      </c>
      <c r="C2165" s="6" t="s">
        <v>2217</v>
      </c>
      <c r="D2165" s="5" t="s">
        <v>2218</v>
      </c>
      <c r="E2165" s="5" t="s">
        <v>2219</v>
      </c>
      <c r="F2165" s="1128"/>
      <c r="G2165" s="100" t="s">
        <v>6065</v>
      </c>
      <c r="H2165" s="103"/>
    </row>
    <row r="2166" spans="1:8" ht="56.25" customHeight="1" x14ac:dyDescent="0.3">
      <c r="A2166" s="100">
        <v>157</v>
      </c>
      <c r="B2166" s="5" t="s">
        <v>2220</v>
      </c>
      <c r="C2166" s="134" t="s">
        <v>2221</v>
      </c>
      <c r="D2166" s="134" t="s">
        <v>2222</v>
      </c>
      <c r="E2166" s="134" t="s">
        <v>2223</v>
      </c>
      <c r="F2166" s="1128"/>
      <c r="G2166" s="100" t="s">
        <v>6066</v>
      </c>
      <c r="H2166" s="103"/>
    </row>
    <row r="2167" spans="1:8" ht="56.25" customHeight="1" x14ac:dyDescent="0.3">
      <c r="A2167" s="100">
        <v>158</v>
      </c>
      <c r="B2167" s="75" t="s">
        <v>2224</v>
      </c>
      <c r="C2167" s="6" t="s">
        <v>2225</v>
      </c>
      <c r="D2167" s="5" t="s">
        <v>2226</v>
      </c>
      <c r="E2167" s="5" t="s">
        <v>2227</v>
      </c>
      <c r="F2167" s="1129"/>
      <c r="G2167" s="100" t="s">
        <v>6067</v>
      </c>
      <c r="H2167" s="103"/>
    </row>
    <row r="2168" spans="1:8" ht="56.25" customHeight="1" x14ac:dyDescent="0.3">
      <c r="A2168" s="100">
        <v>159</v>
      </c>
      <c r="B2168" s="5" t="s">
        <v>2246</v>
      </c>
      <c r="C2168" s="6" t="s">
        <v>2247</v>
      </c>
      <c r="D2168" s="5" t="s">
        <v>2248</v>
      </c>
      <c r="E2168" s="5" t="s">
        <v>2192</v>
      </c>
      <c r="F2168" s="1127">
        <v>19</v>
      </c>
      <c r="G2168" s="100" t="s">
        <v>6068</v>
      </c>
      <c r="H2168" s="103"/>
    </row>
    <row r="2169" spans="1:8" ht="56.25" customHeight="1" x14ac:dyDescent="0.3">
      <c r="A2169" s="100">
        <v>160</v>
      </c>
      <c r="B2169" s="5" t="s">
        <v>2249</v>
      </c>
      <c r="C2169" s="6" t="s">
        <v>2250</v>
      </c>
      <c r="D2169" s="5" t="s">
        <v>2251</v>
      </c>
      <c r="E2169" s="5" t="s">
        <v>2252</v>
      </c>
      <c r="F2169" s="1128"/>
      <c r="G2169" s="100" t="s">
        <v>6069</v>
      </c>
      <c r="H2169" s="103"/>
    </row>
    <row r="2170" spans="1:8" ht="56.25" customHeight="1" x14ac:dyDescent="0.3">
      <c r="A2170" s="100">
        <v>161</v>
      </c>
      <c r="B2170" s="5" t="s">
        <v>2253</v>
      </c>
      <c r="C2170" s="6" t="s">
        <v>2254</v>
      </c>
      <c r="D2170" s="5" t="s">
        <v>2255</v>
      </c>
      <c r="E2170" s="5" t="s">
        <v>2256</v>
      </c>
      <c r="F2170" s="1128"/>
      <c r="G2170" s="100" t="s">
        <v>6070</v>
      </c>
      <c r="H2170" s="103"/>
    </row>
    <row r="2171" spans="1:8" ht="56.25" customHeight="1" x14ac:dyDescent="0.3">
      <c r="A2171" s="100">
        <v>162</v>
      </c>
      <c r="B2171" s="5" t="s">
        <v>2257</v>
      </c>
      <c r="C2171" s="6" t="s">
        <v>2258</v>
      </c>
      <c r="D2171" s="5" t="s">
        <v>2259</v>
      </c>
      <c r="E2171" s="5" t="s">
        <v>2192</v>
      </c>
      <c r="F2171" s="1128"/>
      <c r="G2171" s="100" t="s">
        <v>6071</v>
      </c>
      <c r="H2171" s="103"/>
    </row>
    <row r="2172" spans="1:8" ht="56.25" customHeight="1" x14ac:dyDescent="0.3">
      <c r="A2172" s="100">
        <v>163</v>
      </c>
      <c r="B2172" s="5" t="s">
        <v>3713</v>
      </c>
      <c r="C2172" s="6" t="s">
        <v>2263</v>
      </c>
      <c r="D2172" s="5" t="s">
        <v>2264</v>
      </c>
      <c r="E2172" s="5" t="s">
        <v>2265</v>
      </c>
      <c r="F2172" s="1128"/>
      <c r="G2172" s="100" t="s">
        <v>6072</v>
      </c>
      <c r="H2172" s="103"/>
    </row>
    <row r="2173" spans="1:8" ht="56.25" customHeight="1" x14ac:dyDescent="0.3">
      <c r="A2173" s="100">
        <v>164</v>
      </c>
      <c r="B2173" s="5" t="s">
        <v>2268</v>
      </c>
      <c r="C2173" s="6" t="s">
        <v>2269</v>
      </c>
      <c r="D2173" s="5" t="s">
        <v>2270</v>
      </c>
      <c r="E2173" s="5" t="s">
        <v>2271</v>
      </c>
      <c r="F2173" s="1128"/>
      <c r="G2173" s="100" t="s">
        <v>6073</v>
      </c>
      <c r="H2173" s="103"/>
    </row>
    <row r="2174" spans="1:8" ht="56.25" customHeight="1" x14ac:dyDescent="0.3">
      <c r="A2174" s="100">
        <v>165</v>
      </c>
      <c r="B2174" s="5" t="s">
        <v>3714</v>
      </c>
      <c r="C2174" s="6" t="s">
        <v>2266</v>
      </c>
      <c r="D2174" s="5" t="s">
        <v>2267</v>
      </c>
      <c r="E2174" s="5" t="s">
        <v>2199</v>
      </c>
      <c r="F2174" s="1128"/>
      <c r="G2174" s="100" t="s">
        <v>6074</v>
      </c>
      <c r="H2174" s="103"/>
    </row>
    <row r="2175" spans="1:8" ht="56.25" customHeight="1" x14ac:dyDescent="0.3">
      <c r="A2175" s="100">
        <v>166</v>
      </c>
      <c r="B2175" s="5" t="s">
        <v>2272</v>
      </c>
      <c r="C2175" s="6" t="s">
        <v>2273</v>
      </c>
      <c r="D2175" s="5" t="s">
        <v>2274</v>
      </c>
      <c r="E2175" s="5" t="s">
        <v>2275</v>
      </c>
      <c r="F2175" s="1128"/>
      <c r="G2175" s="100" t="s">
        <v>6075</v>
      </c>
      <c r="H2175" s="103"/>
    </row>
    <row r="2176" spans="1:8" ht="56.25" customHeight="1" x14ac:dyDescent="0.3">
      <c r="A2176" s="100">
        <v>167</v>
      </c>
      <c r="B2176" s="5" t="s">
        <v>2276</v>
      </c>
      <c r="C2176" s="6" t="s">
        <v>2277</v>
      </c>
      <c r="D2176" s="5" t="s">
        <v>2278</v>
      </c>
      <c r="E2176" s="5" t="s">
        <v>2199</v>
      </c>
      <c r="F2176" s="1128"/>
      <c r="G2176" s="100" t="s">
        <v>6076</v>
      </c>
      <c r="H2176" s="103"/>
    </row>
    <row r="2177" spans="1:8" ht="56.25" customHeight="1" x14ac:dyDescent="0.3">
      <c r="A2177" s="100">
        <v>168</v>
      </c>
      <c r="B2177" s="5" t="s">
        <v>2279</v>
      </c>
      <c r="C2177" s="6" t="s">
        <v>2280</v>
      </c>
      <c r="D2177" s="5" t="s">
        <v>2281</v>
      </c>
      <c r="E2177" s="5" t="s">
        <v>2282</v>
      </c>
      <c r="F2177" s="1129"/>
      <c r="G2177" s="100" t="s">
        <v>6077</v>
      </c>
      <c r="H2177" s="103"/>
    </row>
    <row r="2178" spans="1:8" ht="56.25" customHeight="1" x14ac:dyDescent="0.3">
      <c r="A2178" s="100">
        <v>169</v>
      </c>
      <c r="B2178" s="132" t="s">
        <v>2434</v>
      </c>
      <c r="C2178" s="6" t="s">
        <v>2435</v>
      </c>
      <c r="D2178" s="6" t="s">
        <v>3606</v>
      </c>
      <c r="E2178" s="5" t="s">
        <v>2437</v>
      </c>
      <c r="F2178" s="1127">
        <v>20</v>
      </c>
      <c r="G2178" s="100" t="s">
        <v>6078</v>
      </c>
      <c r="H2178" s="103"/>
    </row>
    <row r="2179" spans="1:8" ht="56.25" customHeight="1" x14ac:dyDescent="0.3">
      <c r="A2179" s="100">
        <v>170</v>
      </c>
      <c r="B2179" s="5" t="s">
        <v>2438</v>
      </c>
      <c r="C2179" s="6" t="s">
        <v>2439</v>
      </c>
      <c r="D2179" s="6" t="s">
        <v>2440</v>
      </c>
      <c r="E2179" s="5" t="s">
        <v>2441</v>
      </c>
      <c r="F2179" s="1128"/>
      <c r="G2179" s="100" t="s">
        <v>6079</v>
      </c>
      <c r="H2179" s="103"/>
    </row>
    <row r="2180" spans="1:8" ht="56.25" customHeight="1" x14ac:dyDescent="0.3">
      <c r="A2180" s="100">
        <v>171</v>
      </c>
      <c r="B2180" s="5" t="s">
        <v>2442</v>
      </c>
      <c r="C2180" s="6" t="s">
        <v>2443</v>
      </c>
      <c r="D2180" s="6" t="s">
        <v>2444</v>
      </c>
      <c r="E2180" s="135" t="s">
        <v>2445</v>
      </c>
      <c r="F2180" s="1128"/>
      <c r="G2180" s="100" t="s">
        <v>6080</v>
      </c>
      <c r="H2180" s="103"/>
    </row>
    <row r="2181" spans="1:8" ht="56.25" customHeight="1" x14ac:dyDescent="0.3">
      <c r="A2181" s="100">
        <v>172</v>
      </c>
      <c r="B2181" s="133" t="s">
        <v>2446</v>
      </c>
      <c r="C2181" s="6" t="s">
        <v>2447</v>
      </c>
      <c r="D2181" s="4" t="s">
        <v>2448</v>
      </c>
      <c r="E2181" s="135" t="s">
        <v>2449</v>
      </c>
      <c r="F2181" s="1128"/>
      <c r="G2181" s="100" t="s">
        <v>6081</v>
      </c>
      <c r="H2181" s="103"/>
    </row>
    <row r="2182" spans="1:8" ht="56.25" customHeight="1" x14ac:dyDescent="0.3">
      <c r="A2182" s="100">
        <v>173</v>
      </c>
      <c r="B2182" s="5" t="s">
        <v>2450</v>
      </c>
      <c r="C2182" s="6" t="s">
        <v>2451</v>
      </c>
      <c r="D2182" s="6" t="s">
        <v>2452</v>
      </c>
      <c r="E2182" s="5" t="s">
        <v>2453</v>
      </c>
      <c r="F2182" s="1128"/>
      <c r="G2182" s="100" t="s">
        <v>6082</v>
      </c>
      <c r="H2182" s="103"/>
    </row>
    <row r="2183" spans="1:8" ht="56.25" customHeight="1" x14ac:dyDescent="0.3">
      <c r="A2183" s="100">
        <v>174</v>
      </c>
      <c r="B2183" s="5" t="s">
        <v>2454</v>
      </c>
      <c r="C2183" s="6" t="s">
        <v>2455</v>
      </c>
      <c r="D2183" s="6" t="s">
        <v>2456</v>
      </c>
      <c r="E2183" s="5" t="s">
        <v>2457</v>
      </c>
      <c r="F2183" s="1128"/>
      <c r="G2183" s="100" t="s">
        <v>6083</v>
      </c>
      <c r="H2183" s="103"/>
    </row>
    <row r="2184" spans="1:8" ht="56.25" customHeight="1" x14ac:dyDescent="0.3">
      <c r="A2184" s="100">
        <v>175</v>
      </c>
      <c r="B2184" s="5" t="s">
        <v>2458</v>
      </c>
      <c r="C2184" s="6" t="s">
        <v>2459</v>
      </c>
      <c r="D2184" s="6" t="s">
        <v>2460</v>
      </c>
      <c r="E2184" s="5" t="s">
        <v>2169</v>
      </c>
      <c r="F2184" s="1128"/>
      <c r="G2184" s="100" t="s">
        <v>6084</v>
      </c>
      <c r="H2184" s="103"/>
    </row>
    <row r="2185" spans="1:8" ht="56.25" customHeight="1" x14ac:dyDescent="0.3">
      <c r="A2185" s="100">
        <v>176</v>
      </c>
      <c r="B2185" s="133" t="s">
        <v>2461</v>
      </c>
      <c r="C2185" s="6" t="s">
        <v>2462</v>
      </c>
      <c r="D2185" s="6" t="s">
        <v>2463</v>
      </c>
      <c r="E2185" s="5" t="s">
        <v>2464</v>
      </c>
      <c r="F2185" s="1128"/>
      <c r="G2185" s="100" t="s">
        <v>6085</v>
      </c>
      <c r="H2185" s="103"/>
    </row>
    <row r="2186" spans="1:8" ht="56.25" customHeight="1" x14ac:dyDescent="0.3">
      <c r="A2186" s="100">
        <v>177</v>
      </c>
      <c r="B2186" s="5" t="s">
        <v>2465</v>
      </c>
      <c r="C2186" s="6" t="s">
        <v>2466</v>
      </c>
      <c r="D2186" s="6" t="s">
        <v>732</v>
      </c>
      <c r="E2186" s="5" t="s">
        <v>2467</v>
      </c>
      <c r="F2186" s="1128"/>
      <c r="G2186" s="100" t="s">
        <v>6086</v>
      </c>
      <c r="H2186" s="103"/>
    </row>
    <row r="2187" spans="1:8" ht="55.5" customHeight="1" x14ac:dyDescent="0.3">
      <c r="A2187" s="100">
        <v>178</v>
      </c>
      <c r="B2187" s="5" t="s">
        <v>2468</v>
      </c>
      <c r="C2187" s="6" t="s">
        <v>2469</v>
      </c>
      <c r="D2187" s="6" t="s">
        <v>2470</v>
      </c>
      <c r="E2187" s="5" t="s">
        <v>2471</v>
      </c>
      <c r="F2187" s="1128"/>
      <c r="G2187" s="100" t="s">
        <v>6087</v>
      </c>
      <c r="H2187" s="103"/>
    </row>
    <row r="2188" spans="1:8" ht="55.5" customHeight="1" x14ac:dyDescent="0.3">
      <c r="A2188" s="100">
        <v>179</v>
      </c>
      <c r="B2188" s="133" t="s">
        <v>2472</v>
      </c>
      <c r="C2188" s="6" t="s">
        <v>2473</v>
      </c>
      <c r="D2188" s="6" t="s">
        <v>2474</v>
      </c>
      <c r="E2188" s="5" t="s">
        <v>2475</v>
      </c>
      <c r="F2188" s="1128"/>
      <c r="G2188" s="100" t="s">
        <v>6088</v>
      </c>
      <c r="H2188" s="103"/>
    </row>
    <row r="2189" spans="1:8" ht="55.5" customHeight="1" x14ac:dyDescent="0.3">
      <c r="A2189" s="100">
        <v>180</v>
      </c>
      <c r="B2189" s="5" t="s">
        <v>2476</v>
      </c>
      <c r="C2189" s="6" t="s">
        <v>2477</v>
      </c>
      <c r="D2189" s="6" t="s">
        <v>2478</v>
      </c>
      <c r="E2189" s="5" t="s">
        <v>2479</v>
      </c>
      <c r="F2189" s="1128"/>
      <c r="G2189" s="100" t="s">
        <v>6089</v>
      </c>
      <c r="H2189" s="103"/>
    </row>
    <row r="2190" spans="1:8" ht="55.5" customHeight="1" x14ac:dyDescent="0.3">
      <c r="A2190" s="100">
        <v>181</v>
      </c>
      <c r="B2190" s="5" t="s">
        <v>2480</v>
      </c>
      <c r="C2190" s="6" t="s">
        <v>2481</v>
      </c>
      <c r="D2190" s="6" t="s">
        <v>2482</v>
      </c>
      <c r="E2190" s="5" t="s">
        <v>2483</v>
      </c>
      <c r="F2190" s="1128"/>
      <c r="G2190" s="100" t="s">
        <v>6090</v>
      </c>
      <c r="H2190" s="103"/>
    </row>
    <row r="2191" spans="1:8" ht="55.5" customHeight="1" x14ac:dyDescent="0.3">
      <c r="A2191" s="100">
        <v>182</v>
      </c>
      <c r="B2191" s="5" t="s">
        <v>2484</v>
      </c>
      <c r="C2191" s="6" t="s">
        <v>2485</v>
      </c>
      <c r="D2191" s="6" t="s">
        <v>2486</v>
      </c>
      <c r="E2191" s="5" t="s">
        <v>2487</v>
      </c>
      <c r="F2191" s="1128"/>
      <c r="G2191" s="100" t="s">
        <v>6091</v>
      </c>
      <c r="H2191" s="103"/>
    </row>
    <row r="2192" spans="1:8" ht="55.5" customHeight="1" x14ac:dyDescent="0.3">
      <c r="A2192" s="100">
        <v>183</v>
      </c>
      <c r="B2192" s="5" t="s">
        <v>2488</v>
      </c>
      <c r="C2192" s="6" t="s">
        <v>2489</v>
      </c>
      <c r="D2192" s="6" t="s">
        <v>2490</v>
      </c>
      <c r="E2192" s="5" t="s">
        <v>2491</v>
      </c>
      <c r="F2192" s="1129"/>
      <c r="G2192" s="100" t="s">
        <v>6092</v>
      </c>
      <c r="H2192" s="103"/>
    </row>
    <row r="2193" spans="1:8" ht="17.25" customHeight="1" x14ac:dyDescent="0.3">
      <c r="A2193" s="1128">
        <v>184</v>
      </c>
      <c r="B2193" s="136" t="s">
        <v>2514</v>
      </c>
      <c r="C2193" s="945" t="s">
        <v>2515</v>
      </c>
      <c r="D2193" s="1233" t="s">
        <v>2516</v>
      </c>
      <c r="E2193" s="1236" t="s">
        <v>2517</v>
      </c>
      <c r="F2193" s="1127">
        <v>21</v>
      </c>
      <c r="G2193" s="1127" t="s">
        <v>6093</v>
      </c>
      <c r="H2193" s="137"/>
    </row>
    <row r="2194" spans="1:8" ht="17.25" customHeight="1" x14ac:dyDescent="0.3">
      <c r="A2194" s="1128"/>
      <c r="B2194" s="138" t="s">
        <v>2518</v>
      </c>
      <c r="C2194" s="946"/>
      <c r="D2194" s="1234"/>
      <c r="E2194" s="1237"/>
      <c r="F2194" s="1128"/>
      <c r="G2194" s="1128"/>
      <c r="H2194" s="139"/>
    </row>
    <row r="2195" spans="1:8" ht="17.25" customHeight="1" x14ac:dyDescent="0.3">
      <c r="A2195" s="1128"/>
      <c r="B2195" s="138" t="s">
        <v>2519</v>
      </c>
      <c r="C2195" s="946"/>
      <c r="D2195" s="1234"/>
      <c r="E2195" s="1237"/>
      <c r="F2195" s="1128"/>
      <c r="G2195" s="1128"/>
      <c r="H2195" s="139"/>
    </row>
    <row r="2196" spans="1:8" ht="17.25" customHeight="1" x14ac:dyDescent="0.3">
      <c r="A2196" s="1128"/>
      <c r="B2196" s="138" t="s">
        <v>2520</v>
      </c>
      <c r="C2196" s="947"/>
      <c r="D2196" s="1235"/>
      <c r="E2196" s="1238"/>
      <c r="F2196" s="1128"/>
      <c r="G2196" s="1129"/>
      <c r="H2196" s="140"/>
    </row>
    <row r="2197" spans="1:8" ht="17.25" customHeight="1" x14ac:dyDescent="0.3">
      <c r="A2197" s="1127">
        <v>185</v>
      </c>
      <c r="B2197" s="136" t="s">
        <v>2521</v>
      </c>
      <c r="C2197" s="945" t="s">
        <v>2522</v>
      </c>
      <c r="D2197" s="1233" t="s">
        <v>2523</v>
      </c>
      <c r="E2197" s="1236" t="s">
        <v>31</v>
      </c>
      <c r="F2197" s="1128"/>
      <c r="G2197" s="1127" t="s">
        <v>6094</v>
      </c>
      <c r="H2197" s="137"/>
    </row>
    <row r="2198" spans="1:8" ht="17.25" customHeight="1" x14ac:dyDescent="0.3">
      <c r="A2198" s="1128"/>
      <c r="B2198" s="138" t="s">
        <v>2524</v>
      </c>
      <c r="C2198" s="946"/>
      <c r="D2198" s="1234"/>
      <c r="E2198" s="1237"/>
      <c r="F2198" s="1128"/>
      <c r="G2198" s="1128"/>
      <c r="H2198" s="139"/>
    </row>
    <row r="2199" spans="1:8" ht="17.25" customHeight="1" x14ac:dyDescent="0.3">
      <c r="A2199" s="1128"/>
      <c r="B2199" s="138" t="s">
        <v>2525</v>
      </c>
      <c r="C2199" s="946"/>
      <c r="D2199" s="1234"/>
      <c r="E2199" s="1237"/>
      <c r="F2199" s="1128"/>
      <c r="G2199" s="1128"/>
      <c r="H2199" s="139"/>
    </row>
    <row r="2200" spans="1:8" ht="17.25" customHeight="1" x14ac:dyDescent="0.3">
      <c r="A2200" s="1128"/>
      <c r="B2200" s="138" t="s">
        <v>2526</v>
      </c>
      <c r="C2200" s="946"/>
      <c r="D2200" s="1234"/>
      <c r="E2200" s="1237"/>
      <c r="F2200" s="1128"/>
      <c r="G2200" s="1128"/>
      <c r="H2200" s="139"/>
    </row>
    <row r="2201" spans="1:8" ht="17.25" customHeight="1" x14ac:dyDescent="0.3">
      <c r="A2201" s="1128"/>
      <c r="B2201" s="138" t="s">
        <v>2527</v>
      </c>
      <c r="C2201" s="946"/>
      <c r="D2201" s="1234"/>
      <c r="E2201" s="1237"/>
      <c r="F2201" s="1128"/>
      <c r="G2201" s="1128"/>
      <c r="H2201" s="139"/>
    </row>
    <row r="2202" spans="1:8" ht="17.25" customHeight="1" x14ac:dyDescent="0.3">
      <c r="A2202" s="1129"/>
      <c r="B2202" s="138" t="s">
        <v>2528</v>
      </c>
      <c r="C2202" s="947"/>
      <c r="D2202" s="1235"/>
      <c r="E2202" s="1238"/>
      <c r="F2202" s="1128"/>
      <c r="G2202" s="1129"/>
      <c r="H2202" s="140"/>
    </row>
    <row r="2203" spans="1:8" ht="17.25" customHeight="1" x14ac:dyDescent="0.3">
      <c r="A2203" s="1127">
        <v>186</v>
      </c>
      <c r="B2203" s="136" t="s">
        <v>2529</v>
      </c>
      <c r="C2203" s="945" t="s">
        <v>2530</v>
      </c>
      <c r="D2203" s="1233" t="s">
        <v>2531</v>
      </c>
      <c r="E2203" s="1236" t="s">
        <v>2532</v>
      </c>
      <c r="F2203" s="1128"/>
      <c r="G2203" s="1127" t="s">
        <v>6095</v>
      </c>
      <c r="H2203" s="137"/>
    </row>
    <row r="2204" spans="1:8" ht="17.25" customHeight="1" x14ac:dyDescent="0.3">
      <c r="A2204" s="1128"/>
      <c r="B2204" s="138" t="s">
        <v>2533</v>
      </c>
      <c r="C2204" s="946"/>
      <c r="D2204" s="1234"/>
      <c r="E2204" s="1237"/>
      <c r="F2204" s="1128"/>
      <c r="G2204" s="1128"/>
      <c r="H2204" s="139"/>
    </row>
    <row r="2205" spans="1:8" ht="17.25" customHeight="1" x14ac:dyDescent="0.3">
      <c r="A2205" s="1128"/>
      <c r="B2205" s="138" t="s">
        <v>2534</v>
      </c>
      <c r="C2205" s="946"/>
      <c r="D2205" s="1234"/>
      <c r="E2205" s="1237"/>
      <c r="F2205" s="1128"/>
      <c r="G2205" s="1128"/>
      <c r="H2205" s="139"/>
    </row>
    <row r="2206" spans="1:8" ht="17.25" customHeight="1" x14ac:dyDescent="0.3">
      <c r="A2206" s="1129"/>
      <c r="B2206" s="138" t="s">
        <v>2535</v>
      </c>
      <c r="C2206" s="947"/>
      <c r="D2206" s="1235"/>
      <c r="E2206" s="1238"/>
      <c r="F2206" s="1128"/>
      <c r="G2206" s="1129"/>
      <c r="H2206" s="140"/>
    </row>
    <row r="2207" spans="1:8" ht="17.25" customHeight="1" x14ac:dyDescent="0.3">
      <c r="A2207" s="1127">
        <v>187</v>
      </c>
      <c r="B2207" s="136" t="s">
        <v>2536</v>
      </c>
      <c r="C2207" s="945" t="s">
        <v>2530</v>
      </c>
      <c r="D2207" s="1233" t="s">
        <v>2537</v>
      </c>
      <c r="E2207" s="1236" t="s">
        <v>2538</v>
      </c>
      <c r="F2207" s="1128"/>
      <c r="G2207" s="1127" t="s">
        <v>6096</v>
      </c>
      <c r="H2207" s="137"/>
    </row>
    <row r="2208" spans="1:8" ht="33" customHeight="1" x14ac:dyDescent="0.3">
      <c r="A2208" s="1129"/>
      <c r="B2208" s="138" t="s">
        <v>2539</v>
      </c>
      <c r="C2208" s="947"/>
      <c r="D2208" s="1235"/>
      <c r="E2208" s="1238"/>
      <c r="F2208" s="1128"/>
      <c r="G2208" s="1129"/>
      <c r="H2208" s="140"/>
    </row>
    <row r="2209" spans="1:8" ht="17.25" customHeight="1" x14ac:dyDescent="0.3">
      <c r="A2209" s="1127">
        <v>188</v>
      </c>
      <c r="B2209" s="136" t="s">
        <v>2540</v>
      </c>
      <c r="C2209" s="945" t="s">
        <v>2541</v>
      </c>
      <c r="D2209" s="1233" t="s">
        <v>2542</v>
      </c>
      <c r="E2209" s="1236" t="s">
        <v>2543</v>
      </c>
      <c r="F2209" s="1128"/>
      <c r="G2209" s="1127" t="s">
        <v>6097</v>
      </c>
      <c r="H2209" s="1127"/>
    </row>
    <row r="2210" spans="1:8" ht="17.25" customHeight="1" x14ac:dyDescent="0.3">
      <c r="A2210" s="1128"/>
      <c r="B2210" s="138" t="s">
        <v>2544</v>
      </c>
      <c r="C2210" s="946"/>
      <c r="D2210" s="1234"/>
      <c r="E2210" s="1237"/>
      <c r="F2210" s="1128"/>
      <c r="G2210" s="1128"/>
      <c r="H2210" s="1128"/>
    </row>
    <row r="2211" spans="1:8" ht="17.25" customHeight="1" x14ac:dyDescent="0.3">
      <c r="A2211" s="1129"/>
      <c r="B2211" s="138" t="s">
        <v>2545</v>
      </c>
      <c r="C2211" s="947"/>
      <c r="D2211" s="1235"/>
      <c r="E2211" s="1238"/>
      <c r="F2211" s="1128"/>
      <c r="G2211" s="1129"/>
      <c r="H2211" s="1129"/>
    </row>
    <row r="2212" spans="1:8" ht="17.25" customHeight="1" x14ac:dyDescent="0.3">
      <c r="A2212" s="1127">
        <v>189</v>
      </c>
      <c r="B2212" s="136" t="s">
        <v>2546</v>
      </c>
      <c r="C2212" s="945" t="s">
        <v>2547</v>
      </c>
      <c r="D2212" s="1233" t="s">
        <v>2548</v>
      </c>
      <c r="E2212" s="1236" t="s">
        <v>2549</v>
      </c>
      <c r="F2212" s="1128"/>
      <c r="G2212" s="1127" t="s">
        <v>6098</v>
      </c>
      <c r="H2212" s="137"/>
    </row>
    <row r="2213" spans="1:8" ht="17.25" customHeight="1" x14ac:dyDescent="0.3">
      <c r="A2213" s="1129"/>
      <c r="B2213" s="141" t="s">
        <v>2550</v>
      </c>
      <c r="C2213" s="947"/>
      <c r="D2213" s="1235"/>
      <c r="E2213" s="1238"/>
      <c r="F2213" s="1128"/>
      <c r="G2213" s="1129"/>
      <c r="H2213" s="140"/>
    </row>
    <row r="2214" spans="1:8" ht="17.25" customHeight="1" x14ac:dyDescent="0.3">
      <c r="A2214" s="1127">
        <v>190</v>
      </c>
      <c r="B2214" s="142" t="s">
        <v>2551</v>
      </c>
      <c r="C2214" s="945" t="s">
        <v>2552</v>
      </c>
      <c r="D2214" s="1233" t="s">
        <v>2553</v>
      </c>
      <c r="E2214" s="1236" t="s">
        <v>2554</v>
      </c>
      <c r="F2214" s="1128"/>
      <c r="G2214" s="1127" t="s">
        <v>6099</v>
      </c>
      <c r="H2214" s="137"/>
    </row>
    <row r="2215" spans="1:8" ht="17.25" customHeight="1" x14ac:dyDescent="0.3">
      <c r="A2215" s="1128"/>
      <c r="B2215" s="138" t="s">
        <v>2555</v>
      </c>
      <c r="C2215" s="946"/>
      <c r="D2215" s="1234"/>
      <c r="E2215" s="1237"/>
      <c r="F2215" s="1128"/>
      <c r="G2215" s="1128"/>
      <c r="H2215" s="139"/>
    </row>
    <row r="2216" spans="1:8" ht="17.25" customHeight="1" x14ac:dyDescent="0.3">
      <c r="A2216" s="1128"/>
      <c r="B2216" s="138" t="s">
        <v>2556</v>
      </c>
      <c r="C2216" s="946"/>
      <c r="D2216" s="1234"/>
      <c r="E2216" s="1237"/>
      <c r="F2216" s="1128"/>
      <c r="G2216" s="1128"/>
      <c r="H2216" s="139"/>
    </row>
    <row r="2217" spans="1:8" ht="17.25" customHeight="1" x14ac:dyDescent="0.3">
      <c r="A2217" s="1128"/>
      <c r="B2217" s="138" t="s">
        <v>2557</v>
      </c>
      <c r="C2217" s="946"/>
      <c r="D2217" s="1234"/>
      <c r="E2217" s="1237"/>
      <c r="F2217" s="1128"/>
      <c r="G2217" s="1128"/>
      <c r="H2217" s="139"/>
    </row>
    <row r="2218" spans="1:8" ht="17.25" customHeight="1" x14ac:dyDescent="0.3">
      <c r="A2218" s="1129"/>
      <c r="B2218" s="138" t="s">
        <v>2558</v>
      </c>
      <c r="C2218" s="947"/>
      <c r="D2218" s="1235"/>
      <c r="E2218" s="1238"/>
      <c r="F2218" s="1128"/>
      <c r="G2218" s="1129"/>
      <c r="H2218" s="140"/>
    </row>
    <row r="2219" spans="1:8" ht="17.25" customHeight="1" x14ac:dyDescent="0.3">
      <c r="A2219" s="1127">
        <v>191</v>
      </c>
      <c r="B2219" s="136" t="s">
        <v>3607</v>
      </c>
      <c r="C2219" s="945" t="s">
        <v>3608</v>
      </c>
      <c r="D2219" s="1233" t="s">
        <v>3609</v>
      </c>
      <c r="E2219" s="1236" t="s">
        <v>3610</v>
      </c>
      <c r="F2219" s="1128"/>
      <c r="G2219" s="1127" t="s">
        <v>4641</v>
      </c>
      <c r="H2219" s="137"/>
    </row>
    <row r="2220" spans="1:8" ht="17.25" customHeight="1" x14ac:dyDescent="0.3">
      <c r="A2220" s="1128"/>
      <c r="B2220" s="138" t="s">
        <v>3611</v>
      </c>
      <c r="C2220" s="946"/>
      <c r="D2220" s="1234"/>
      <c r="E2220" s="1237"/>
      <c r="F2220" s="1128"/>
      <c r="G2220" s="1128"/>
      <c r="H2220" s="139"/>
    </row>
    <row r="2221" spans="1:8" ht="17.25" customHeight="1" x14ac:dyDescent="0.3">
      <c r="A2221" s="1128"/>
      <c r="B2221" s="138" t="s">
        <v>3612</v>
      </c>
      <c r="C2221" s="946"/>
      <c r="D2221" s="1234"/>
      <c r="E2221" s="1237"/>
      <c r="F2221" s="1128"/>
      <c r="G2221" s="1128"/>
      <c r="H2221" s="139"/>
    </row>
    <row r="2222" spans="1:8" ht="17.25" customHeight="1" x14ac:dyDescent="0.3">
      <c r="A2222" s="1128"/>
      <c r="B2222" s="138" t="s">
        <v>3613</v>
      </c>
      <c r="C2222" s="946"/>
      <c r="D2222" s="1234"/>
      <c r="E2222" s="1237"/>
      <c r="F2222" s="1128"/>
      <c r="G2222" s="1128"/>
      <c r="H2222" s="139"/>
    </row>
    <row r="2223" spans="1:8" ht="17.25" customHeight="1" x14ac:dyDescent="0.3">
      <c r="A2223" s="1129"/>
      <c r="B2223" s="138" t="s">
        <v>3614</v>
      </c>
      <c r="C2223" s="947"/>
      <c r="D2223" s="1235"/>
      <c r="E2223" s="1238"/>
      <c r="F2223" s="1128"/>
      <c r="G2223" s="1129"/>
      <c r="H2223" s="140"/>
    </row>
    <row r="2224" spans="1:8" ht="17.25" customHeight="1" x14ac:dyDescent="0.3">
      <c r="A2224" s="1127">
        <v>192</v>
      </c>
      <c r="B2224" s="136" t="s">
        <v>2559</v>
      </c>
      <c r="C2224" s="945" t="s">
        <v>2560</v>
      </c>
      <c r="D2224" s="1233" t="s">
        <v>2561</v>
      </c>
      <c r="E2224" s="1236" t="s">
        <v>2562</v>
      </c>
      <c r="F2224" s="1128"/>
      <c r="G2224" s="1127" t="s">
        <v>6100</v>
      </c>
      <c r="H2224" s="137"/>
    </row>
    <row r="2225" spans="1:8" ht="17.25" customHeight="1" x14ac:dyDescent="0.3">
      <c r="A2225" s="1128"/>
      <c r="B2225" s="138" t="s">
        <v>2563</v>
      </c>
      <c r="C2225" s="946"/>
      <c r="D2225" s="1234"/>
      <c r="E2225" s="1237"/>
      <c r="F2225" s="1128"/>
      <c r="G2225" s="1128"/>
      <c r="H2225" s="139"/>
    </row>
    <row r="2226" spans="1:8" ht="17.25" customHeight="1" x14ac:dyDescent="0.3">
      <c r="A2226" s="1128"/>
      <c r="B2226" s="138" t="s">
        <v>2564</v>
      </c>
      <c r="C2226" s="946"/>
      <c r="D2226" s="1234"/>
      <c r="E2226" s="1237"/>
      <c r="F2226" s="1128"/>
      <c r="G2226" s="1128"/>
      <c r="H2226" s="139"/>
    </row>
    <row r="2227" spans="1:8" ht="17.25" customHeight="1" x14ac:dyDescent="0.3">
      <c r="A2227" s="1128"/>
      <c r="B2227" s="138" t="s">
        <v>2565</v>
      </c>
      <c r="C2227" s="946"/>
      <c r="D2227" s="1234"/>
      <c r="E2227" s="1237"/>
      <c r="F2227" s="1128"/>
      <c r="G2227" s="1128"/>
      <c r="H2227" s="139"/>
    </row>
    <row r="2228" spans="1:8" ht="17.25" customHeight="1" x14ac:dyDescent="0.3">
      <c r="A2228" s="1128"/>
      <c r="B2228" s="138" t="s">
        <v>2566</v>
      </c>
      <c r="C2228" s="946"/>
      <c r="D2228" s="1234"/>
      <c r="E2228" s="1237"/>
      <c r="F2228" s="1128"/>
      <c r="G2228" s="1128"/>
      <c r="H2228" s="139"/>
    </row>
    <row r="2229" spans="1:8" ht="17.25" customHeight="1" x14ac:dyDescent="0.3">
      <c r="A2229" s="1129"/>
      <c r="B2229" s="141" t="s">
        <v>2567</v>
      </c>
      <c r="C2229" s="947"/>
      <c r="D2229" s="1235"/>
      <c r="E2229" s="1238"/>
      <c r="F2229" s="1128"/>
      <c r="G2229" s="1129"/>
      <c r="H2229" s="140"/>
    </row>
    <row r="2230" spans="1:8" ht="17.25" customHeight="1" x14ac:dyDescent="0.3">
      <c r="A2230" s="1127">
        <v>193</v>
      </c>
      <c r="B2230" s="136" t="s">
        <v>2568</v>
      </c>
      <c r="C2230" s="945" t="s">
        <v>2569</v>
      </c>
      <c r="D2230" s="1233" t="s">
        <v>2570</v>
      </c>
      <c r="E2230" s="1236" t="s">
        <v>31</v>
      </c>
      <c r="F2230" s="1128"/>
      <c r="G2230" s="1127" t="s">
        <v>6101</v>
      </c>
      <c r="H2230" s="137"/>
    </row>
    <row r="2231" spans="1:8" ht="17.25" customHeight="1" x14ac:dyDescent="0.3">
      <c r="A2231" s="1128"/>
      <c r="B2231" s="138" t="s">
        <v>2571</v>
      </c>
      <c r="C2231" s="946"/>
      <c r="D2231" s="1234"/>
      <c r="E2231" s="1237"/>
      <c r="F2231" s="1128"/>
      <c r="G2231" s="1128"/>
      <c r="H2231" s="139"/>
    </row>
    <row r="2232" spans="1:8" ht="17.25" customHeight="1" x14ac:dyDescent="0.3">
      <c r="A2232" s="1128"/>
      <c r="B2232" s="138" t="s">
        <v>2572</v>
      </c>
      <c r="C2232" s="946"/>
      <c r="D2232" s="1234"/>
      <c r="E2232" s="1237"/>
      <c r="F2232" s="1128"/>
      <c r="G2232" s="1128"/>
      <c r="H2232" s="139"/>
    </row>
    <row r="2233" spans="1:8" ht="17.25" customHeight="1" x14ac:dyDescent="0.3">
      <c r="A2233" s="1128"/>
      <c r="B2233" s="138" t="s">
        <v>2573</v>
      </c>
      <c r="C2233" s="946"/>
      <c r="D2233" s="1234"/>
      <c r="E2233" s="1237"/>
      <c r="F2233" s="1128"/>
      <c r="G2233" s="1128"/>
      <c r="H2233" s="139"/>
    </row>
    <row r="2234" spans="1:8" ht="17.25" customHeight="1" x14ac:dyDescent="0.3">
      <c r="A2234" s="1128"/>
      <c r="B2234" s="138" t="s">
        <v>2574</v>
      </c>
      <c r="C2234" s="946"/>
      <c r="D2234" s="1234"/>
      <c r="E2234" s="1237"/>
      <c r="F2234" s="1128"/>
      <c r="G2234" s="1128"/>
      <c r="H2234" s="139"/>
    </row>
    <row r="2235" spans="1:8" ht="17.25" customHeight="1" x14ac:dyDescent="0.3">
      <c r="A2235" s="1128"/>
      <c r="B2235" s="138" t="s">
        <v>2575</v>
      </c>
      <c r="C2235" s="946"/>
      <c r="D2235" s="1234"/>
      <c r="E2235" s="1237"/>
      <c r="F2235" s="1128"/>
      <c r="G2235" s="1128"/>
      <c r="H2235" s="139"/>
    </row>
    <row r="2236" spans="1:8" ht="17.25" customHeight="1" x14ac:dyDescent="0.3">
      <c r="A2236" s="1129"/>
      <c r="B2236" s="141" t="s">
        <v>2576</v>
      </c>
      <c r="C2236" s="947"/>
      <c r="D2236" s="1235"/>
      <c r="E2236" s="1238"/>
      <c r="F2236" s="1128"/>
      <c r="G2236" s="1129"/>
      <c r="H2236" s="140"/>
    </row>
    <row r="2237" spans="1:8" ht="17.25" customHeight="1" x14ac:dyDescent="0.3">
      <c r="A2237" s="1127">
        <v>194</v>
      </c>
      <c r="B2237" s="136" t="s">
        <v>2577</v>
      </c>
      <c r="C2237" s="945" t="s">
        <v>2578</v>
      </c>
      <c r="D2237" s="1233" t="s">
        <v>2579</v>
      </c>
      <c r="E2237" s="1236" t="s">
        <v>2580</v>
      </c>
      <c r="F2237" s="1128"/>
      <c r="G2237" s="1127" t="s">
        <v>6102</v>
      </c>
      <c r="H2237" s="137"/>
    </row>
    <row r="2238" spans="1:8" ht="17.25" customHeight="1" x14ac:dyDescent="0.3">
      <c r="A2238" s="1128"/>
      <c r="B2238" s="138" t="s">
        <v>2581</v>
      </c>
      <c r="C2238" s="946"/>
      <c r="D2238" s="1234"/>
      <c r="E2238" s="1237"/>
      <c r="F2238" s="1128"/>
      <c r="G2238" s="1128"/>
      <c r="H2238" s="139"/>
    </row>
    <row r="2239" spans="1:8" ht="17.25" customHeight="1" x14ac:dyDescent="0.3">
      <c r="A2239" s="1128"/>
      <c r="B2239" s="138" t="s">
        <v>2582</v>
      </c>
      <c r="C2239" s="946"/>
      <c r="D2239" s="1234"/>
      <c r="E2239" s="1237"/>
      <c r="F2239" s="1128"/>
      <c r="G2239" s="1128"/>
      <c r="H2239" s="139"/>
    </row>
    <row r="2240" spans="1:8" ht="17.25" customHeight="1" x14ac:dyDescent="0.3">
      <c r="A2240" s="1128"/>
      <c r="B2240" s="138" t="s">
        <v>2583</v>
      </c>
      <c r="C2240" s="946"/>
      <c r="D2240" s="1234"/>
      <c r="E2240" s="1237"/>
      <c r="F2240" s="1128"/>
      <c r="G2240" s="1128"/>
      <c r="H2240" s="139"/>
    </row>
    <row r="2241" spans="1:8" ht="17.25" customHeight="1" x14ac:dyDescent="0.3">
      <c r="A2241" s="1128"/>
      <c r="B2241" s="138" t="s">
        <v>2584</v>
      </c>
      <c r="C2241" s="946"/>
      <c r="D2241" s="1234"/>
      <c r="E2241" s="1237"/>
      <c r="F2241" s="1128"/>
      <c r="G2241" s="1128"/>
      <c r="H2241" s="139"/>
    </row>
    <row r="2242" spans="1:8" ht="17.25" customHeight="1" x14ac:dyDescent="0.3">
      <c r="A2242" s="1128"/>
      <c r="B2242" s="138" t="s">
        <v>239</v>
      </c>
      <c r="C2242" s="946"/>
      <c r="D2242" s="1234"/>
      <c r="E2242" s="1237"/>
      <c r="F2242" s="1128"/>
      <c r="G2242" s="1128"/>
      <c r="H2242" s="139"/>
    </row>
    <row r="2243" spans="1:8" ht="17.25" customHeight="1" x14ac:dyDescent="0.3">
      <c r="A2243" s="1129"/>
      <c r="B2243" s="141" t="s">
        <v>2585</v>
      </c>
      <c r="C2243" s="947"/>
      <c r="D2243" s="1235"/>
      <c r="E2243" s="1238"/>
      <c r="F2243" s="1128"/>
      <c r="G2243" s="1129"/>
      <c r="H2243" s="140"/>
    </row>
    <row r="2244" spans="1:8" ht="17.25" customHeight="1" x14ac:dyDescent="0.3">
      <c r="A2244" s="1127">
        <v>195</v>
      </c>
      <c r="B2244" s="136" t="s">
        <v>2586</v>
      </c>
      <c r="C2244" s="945" t="s">
        <v>2587</v>
      </c>
      <c r="D2244" s="1233" t="s">
        <v>2588</v>
      </c>
      <c r="E2244" s="1236" t="s">
        <v>2589</v>
      </c>
      <c r="F2244" s="1128"/>
      <c r="G2244" s="1127" t="s">
        <v>6103</v>
      </c>
      <c r="H2244" s="137"/>
    </row>
    <row r="2245" spans="1:8" ht="17.25" customHeight="1" x14ac:dyDescent="0.3">
      <c r="A2245" s="1128"/>
      <c r="B2245" s="138" t="s">
        <v>2590</v>
      </c>
      <c r="C2245" s="946"/>
      <c r="D2245" s="1234"/>
      <c r="E2245" s="1237"/>
      <c r="F2245" s="1128"/>
      <c r="G2245" s="1128"/>
      <c r="H2245" s="139"/>
    </row>
    <row r="2246" spans="1:8" ht="17.25" customHeight="1" x14ac:dyDescent="0.3">
      <c r="A2246" s="1128"/>
      <c r="B2246" s="138" t="s">
        <v>2591</v>
      </c>
      <c r="C2246" s="946"/>
      <c r="D2246" s="1234"/>
      <c r="E2246" s="1237"/>
      <c r="F2246" s="1128"/>
      <c r="G2246" s="1128"/>
      <c r="H2246" s="139"/>
    </row>
    <row r="2247" spans="1:8" ht="17.25" customHeight="1" x14ac:dyDescent="0.3">
      <c r="A2247" s="1128"/>
      <c r="B2247" s="138" t="s">
        <v>2592</v>
      </c>
      <c r="C2247" s="946"/>
      <c r="D2247" s="1234"/>
      <c r="E2247" s="1237"/>
      <c r="F2247" s="1128"/>
      <c r="G2247" s="1128"/>
      <c r="H2247" s="139"/>
    </row>
    <row r="2248" spans="1:8" ht="17.25" customHeight="1" x14ac:dyDescent="0.3">
      <c r="A2248" s="1128"/>
      <c r="B2248" s="138" t="s">
        <v>2593</v>
      </c>
      <c r="C2248" s="946"/>
      <c r="D2248" s="1234"/>
      <c r="E2248" s="1237"/>
      <c r="F2248" s="1128"/>
      <c r="G2248" s="1128"/>
      <c r="H2248" s="139"/>
    </row>
    <row r="2249" spans="1:8" ht="17.25" customHeight="1" x14ac:dyDescent="0.3">
      <c r="A2249" s="1129"/>
      <c r="B2249" s="141" t="s">
        <v>2594</v>
      </c>
      <c r="C2249" s="947"/>
      <c r="D2249" s="1235"/>
      <c r="E2249" s="1238"/>
      <c r="F2249" s="1128"/>
      <c r="G2249" s="1129"/>
      <c r="H2249" s="140"/>
    </row>
    <row r="2250" spans="1:8" ht="17.25" customHeight="1" x14ac:dyDescent="0.3">
      <c r="A2250" s="1127">
        <v>196</v>
      </c>
      <c r="B2250" s="136" t="s">
        <v>2595</v>
      </c>
      <c r="C2250" s="945" t="s">
        <v>2596</v>
      </c>
      <c r="D2250" s="1233" t="s">
        <v>2597</v>
      </c>
      <c r="E2250" s="1236" t="s">
        <v>2598</v>
      </c>
      <c r="F2250" s="1128"/>
      <c r="G2250" s="1127" t="s">
        <v>6104</v>
      </c>
      <c r="H2250" s="137"/>
    </row>
    <row r="2251" spans="1:8" ht="17.25" customHeight="1" x14ac:dyDescent="0.3">
      <c r="A2251" s="1128"/>
      <c r="B2251" s="138" t="s">
        <v>2599</v>
      </c>
      <c r="C2251" s="946"/>
      <c r="D2251" s="1234"/>
      <c r="E2251" s="1237"/>
      <c r="F2251" s="1128"/>
      <c r="G2251" s="1128"/>
      <c r="H2251" s="139"/>
    </row>
    <row r="2252" spans="1:8" ht="17.25" customHeight="1" x14ac:dyDescent="0.3">
      <c r="A2252" s="1128"/>
      <c r="B2252" s="138" t="s">
        <v>2600</v>
      </c>
      <c r="C2252" s="946"/>
      <c r="D2252" s="1234"/>
      <c r="E2252" s="1237"/>
      <c r="F2252" s="1128"/>
      <c r="G2252" s="1128"/>
      <c r="H2252" s="139"/>
    </row>
    <row r="2253" spans="1:8" ht="17.25" customHeight="1" x14ac:dyDescent="0.3">
      <c r="A2253" s="1128"/>
      <c r="B2253" s="138" t="s">
        <v>2601</v>
      </c>
      <c r="C2253" s="946"/>
      <c r="D2253" s="1234"/>
      <c r="E2253" s="1237"/>
      <c r="F2253" s="1128"/>
      <c r="G2253" s="1128"/>
      <c r="H2253" s="139"/>
    </row>
    <row r="2254" spans="1:8" ht="17.25" customHeight="1" x14ac:dyDescent="0.3">
      <c r="A2254" s="1128"/>
      <c r="B2254" s="138" t="s">
        <v>2602</v>
      </c>
      <c r="C2254" s="946"/>
      <c r="D2254" s="1234"/>
      <c r="E2254" s="1237"/>
      <c r="F2254" s="1128"/>
      <c r="G2254" s="1128"/>
      <c r="H2254" s="139"/>
    </row>
    <row r="2255" spans="1:8" ht="17.25" customHeight="1" x14ac:dyDescent="0.3">
      <c r="A2255" s="1128"/>
      <c r="B2255" s="138" t="s">
        <v>2603</v>
      </c>
      <c r="C2255" s="946"/>
      <c r="D2255" s="1234"/>
      <c r="E2255" s="1237"/>
      <c r="F2255" s="1128"/>
      <c r="G2255" s="1128"/>
      <c r="H2255" s="139"/>
    </row>
    <row r="2256" spans="1:8" ht="17.25" customHeight="1" x14ac:dyDescent="0.3">
      <c r="A2256" s="1129"/>
      <c r="B2256" s="141" t="s">
        <v>2604</v>
      </c>
      <c r="C2256" s="947"/>
      <c r="D2256" s="1235"/>
      <c r="E2256" s="1238"/>
      <c r="F2256" s="1128"/>
      <c r="G2256" s="1129"/>
      <c r="H2256" s="140"/>
    </row>
    <row r="2257" spans="1:8" ht="17.25" customHeight="1" x14ac:dyDescent="0.3">
      <c r="A2257" s="100">
        <v>197</v>
      </c>
      <c r="B2257" s="143" t="s">
        <v>2605</v>
      </c>
      <c r="C2257" s="91" t="s">
        <v>2606</v>
      </c>
      <c r="D2257" s="89" t="s">
        <v>2607</v>
      </c>
      <c r="E2257" s="144" t="s">
        <v>2608</v>
      </c>
      <c r="F2257" s="1128"/>
      <c r="G2257" s="100" t="s">
        <v>6105</v>
      </c>
      <c r="H2257" s="103"/>
    </row>
    <row r="2258" spans="1:8" ht="17.25" customHeight="1" x14ac:dyDescent="0.3">
      <c r="A2258" s="1127">
        <v>198</v>
      </c>
      <c r="B2258" s="136" t="s">
        <v>2609</v>
      </c>
      <c r="C2258" s="945" t="s">
        <v>2610</v>
      </c>
      <c r="D2258" s="1233" t="s">
        <v>2611</v>
      </c>
      <c r="E2258" s="1236" t="s">
        <v>2612</v>
      </c>
      <c r="F2258" s="1128"/>
      <c r="G2258" s="1127" t="s">
        <v>6106</v>
      </c>
      <c r="H2258" s="137"/>
    </row>
    <row r="2259" spans="1:8" ht="17.25" customHeight="1" x14ac:dyDescent="0.3">
      <c r="A2259" s="1128"/>
      <c r="B2259" s="138" t="s">
        <v>2613</v>
      </c>
      <c r="C2259" s="946"/>
      <c r="D2259" s="1234"/>
      <c r="E2259" s="1237"/>
      <c r="F2259" s="1128"/>
      <c r="G2259" s="1128"/>
      <c r="H2259" s="139"/>
    </row>
    <row r="2260" spans="1:8" ht="17.25" customHeight="1" x14ac:dyDescent="0.3">
      <c r="A2260" s="1128"/>
      <c r="B2260" s="138" t="s">
        <v>2614</v>
      </c>
      <c r="C2260" s="946"/>
      <c r="D2260" s="1234"/>
      <c r="E2260" s="1237"/>
      <c r="F2260" s="1128"/>
      <c r="G2260" s="1128"/>
      <c r="H2260" s="139"/>
    </row>
    <row r="2261" spans="1:8" ht="17.25" customHeight="1" x14ac:dyDescent="0.3">
      <c r="A2261" s="1128"/>
      <c r="B2261" s="138" t="s">
        <v>2615</v>
      </c>
      <c r="C2261" s="946"/>
      <c r="D2261" s="1234"/>
      <c r="E2261" s="1237"/>
      <c r="F2261" s="1128"/>
      <c r="G2261" s="1128"/>
      <c r="H2261" s="139"/>
    </row>
    <row r="2262" spans="1:8" ht="17.25" customHeight="1" x14ac:dyDescent="0.3">
      <c r="A2262" s="1129"/>
      <c r="B2262" s="141" t="s">
        <v>2616</v>
      </c>
      <c r="C2262" s="947"/>
      <c r="D2262" s="1235"/>
      <c r="E2262" s="1238"/>
      <c r="F2262" s="1128"/>
      <c r="G2262" s="1129"/>
      <c r="H2262" s="140"/>
    </row>
    <row r="2263" spans="1:8" ht="17.25" customHeight="1" x14ac:dyDescent="0.3">
      <c r="A2263" s="1127">
        <v>199</v>
      </c>
      <c r="B2263" s="136" t="s">
        <v>2617</v>
      </c>
      <c r="C2263" s="945" t="s">
        <v>2618</v>
      </c>
      <c r="D2263" s="1233" t="s">
        <v>2619</v>
      </c>
      <c r="E2263" s="1236" t="s">
        <v>2620</v>
      </c>
      <c r="F2263" s="1128"/>
      <c r="G2263" s="1127" t="s">
        <v>6107</v>
      </c>
      <c r="H2263" s="137"/>
    </row>
    <row r="2264" spans="1:8" ht="17.25" customHeight="1" x14ac:dyDescent="0.3">
      <c r="A2264" s="1128"/>
      <c r="B2264" s="138" t="s">
        <v>2621</v>
      </c>
      <c r="C2264" s="946"/>
      <c r="D2264" s="1234"/>
      <c r="E2264" s="1237"/>
      <c r="F2264" s="1128"/>
      <c r="G2264" s="1128"/>
      <c r="H2264" s="139"/>
    </row>
    <row r="2265" spans="1:8" ht="17.25" customHeight="1" x14ac:dyDescent="0.3">
      <c r="A2265" s="1128"/>
      <c r="B2265" s="138" t="s">
        <v>2622</v>
      </c>
      <c r="C2265" s="946"/>
      <c r="D2265" s="1234"/>
      <c r="E2265" s="1237"/>
      <c r="F2265" s="1128"/>
      <c r="G2265" s="1128"/>
      <c r="H2265" s="139"/>
    </row>
    <row r="2266" spans="1:8" ht="17.25" customHeight="1" x14ac:dyDescent="0.3">
      <c r="A2266" s="1129"/>
      <c r="B2266" s="141" t="s">
        <v>2623</v>
      </c>
      <c r="C2266" s="947"/>
      <c r="D2266" s="1235"/>
      <c r="E2266" s="1238"/>
      <c r="F2266" s="1128"/>
      <c r="G2266" s="1129"/>
      <c r="H2266" s="140"/>
    </row>
    <row r="2267" spans="1:8" ht="17.25" customHeight="1" x14ac:dyDescent="0.3">
      <c r="A2267" s="1127">
        <v>200</v>
      </c>
      <c r="B2267" s="136" t="s">
        <v>2624</v>
      </c>
      <c r="C2267" s="945" t="s">
        <v>2625</v>
      </c>
      <c r="D2267" s="1233" t="s">
        <v>2626</v>
      </c>
      <c r="E2267" s="1236" t="s">
        <v>2627</v>
      </c>
      <c r="F2267" s="1128"/>
      <c r="G2267" s="1127" t="s">
        <v>6108</v>
      </c>
      <c r="H2267" s="137"/>
    </row>
    <row r="2268" spans="1:8" ht="17.25" customHeight="1" x14ac:dyDescent="0.3">
      <c r="A2268" s="1128"/>
      <c r="B2268" s="138" t="s">
        <v>2628</v>
      </c>
      <c r="C2268" s="946"/>
      <c r="D2268" s="1234"/>
      <c r="E2268" s="1237"/>
      <c r="F2268" s="1128"/>
      <c r="G2268" s="1128"/>
      <c r="H2268" s="139"/>
    </row>
    <row r="2269" spans="1:8" ht="17.25" customHeight="1" x14ac:dyDescent="0.3">
      <c r="A2269" s="1128"/>
      <c r="B2269" s="138" t="s">
        <v>2629</v>
      </c>
      <c r="C2269" s="946"/>
      <c r="D2269" s="1234"/>
      <c r="E2269" s="1237"/>
      <c r="F2269" s="1128"/>
      <c r="G2269" s="1128"/>
      <c r="H2269" s="139"/>
    </row>
    <row r="2270" spans="1:8" ht="17.25" customHeight="1" x14ac:dyDescent="0.3">
      <c r="A2270" s="1128"/>
      <c r="B2270" s="138" t="s">
        <v>2630</v>
      </c>
      <c r="C2270" s="946"/>
      <c r="D2270" s="1234"/>
      <c r="E2270" s="1237"/>
      <c r="F2270" s="1128"/>
      <c r="G2270" s="1128"/>
      <c r="H2270" s="139"/>
    </row>
    <row r="2271" spans="1:8" ht="17.25" customHeight="1" x14ac:dyDescent="0.3">
      <c r="A2271" s="1128"/>
      <c r="B2271" s="138" t="s">
        <v>2631</v>
      </c>
      <c r="C2271" s="946"/>
      <c r="D2271" s="1234"/>
      <c r="E2271" s="1237"/>
      <c r="F2271" s="1128"/>
      <c r="G2271" s="1128"/>
      <c r="H2271" s="139"/>
    </row>
    <row r="2272" spans="1:8" ht="17.25" customHeight="1" x14ac:dyDescent="0.3">
      <c r="A2272" s="1129"/>
      <c r="B2272" s="141" t="s">
        <v>2632</v>
      </c>
      <c r="C2272" s="947"/>
      <c r="D2272" s="1235"/>
      <c r="E2272" s="1238"/>
      <c r="F2272" s="1128"/>
      <c r="G2272" s="1129"/>
      <c r="H2272" s="140"/>
    </row>
    <row r="2273" spans="1:8" ht="17.25" customHeight="1" x14ac:dyDescent="0.3">
      <c r="A2273" s="1127">
        <v>201</v>
      </c>
      <c r="B2273" s="136" t="s">
        <v>2633</v>
      </c>
      <c r="C2273" s="945" t="s">
        <v>2634</v>
      </c>
      <c r="D2273" s="1233" t="s">
        <v>2635</v>
      </c>
      <c r="E2273" s="1236" t="s">
        <v>2636</v>
      </c>
      <c r="F2273" s="1128"/>
      <c r="G2273" s="1127" t="s">
        <v>6109</v>
      </c>
      <c r="H2273" s="137"/>
    </row>
    <row r="2274" spans="1:8" ht="17.25" customHeight="1" x14ac:dyDescent="0.3">
      <c r="A2274" s="1128"/>
      <c r="B2274" s="138" t="s">
        <v>2637</v>
      </c>
      <c r="C2274" s="946"/>
      <c r="D2274" s="1234"/>
      <c r="E2274" s="1237"/>
      <c r="F2274" s="1128"/>
      <c r="G2274" s="1128"/>
      <c r="H2274" s="139"/>
    </row>
    <row r="2275" spans="1:8" ht="17.25" customHeight="1" x14ac:dyDescent="0.3">
      <c r="A2275" s="1128"/>
      <c r="B2275" s="138" t="s">
        <v>2638</v>
      </c>
      <c r="C2275" s="946"/>
      <c r="D2275" s="1234"/>
      <c r="E2275" s="1237"/>
      <c r="F2275" s="1128"/>
      <c r="G2275" s="1128"/>
      <c r="H2275" s="139"/>
    </row>
    <row r="2276" spans="1:8" ht="17.25" customHeight="1" x14ac:dyDescent="0.3">
      <c r="A2276" s="1128"/>
      <c r="B2276" s="138" t="s">
        <v>2639</v>
      </c>
      <c r="C2276" s="946"/>
      <c r="D2276" s="1234"/>
      <c r="E2276" s="1237"/>
      <c r="F2276" s="1128"/>
      <c r="G2276" s="1128"/>
      <c r="H2276" s="139"/>
    </row>
    <row r="2277" spans="1:8" ht="17.25" customHeight="1" x14ac:dyDescent="0.3">
      <c r="A2277" s="1129"/>
      <c r="B2277" s="141" t="s">
        <v>2640</v>
      </c>
      <c r="C2277" s="947"/>
      <c r="D2277" s="1235"/>
      <c r="E2277" s="1238"/>
      <c r="F2277" s="1128"/>
      <c r="G2277" s="1129"/>
      <c r="H2277" s="140"/>
    </row>
    <row r="2278" spans="1:8" ht="17.25" customHeight="1" x14ac:dyDescent="0.3">
      <c r="A2278" s="1127">
        <v>202</v>
      </c>
      <c r="B2278" s="136" t="s">
        <v>2641</v>
      </c>
      <c r="C2278" s="945" t="s">
        <v>2642</v>
      </c>
      <c r="D2278" s="1233" t="s">
        <v>2643</v>
      </c>
      <c r="E2278" s="1236" t="s">
        <v>2644</v>
      </c>
      <c r="F2278" s="1128"/>
      <c r="G2278" s="1127" t="s">
        <v>6110</v>
      </c>
      <c r="H2278" s="137"/>
    </row>
    <row r="2279" spans="1:8" ht="17.25" customHeight="1" x14ac:dyDescent="0.3">
      <c r="A2279" s="1128"/>
      <c r="B2279" s="138" t="s">
        <v>2645</v>
      </c>
      <c r="C2279" s="946"/>
      <c r="D2279" s="1234"/>
      <c r="E2279" s="1237"/>
      <c r="F2279" s="1128"/>
      <c r="G2279" s="1128"/>
      <c r="H2279" s="139"/>
    </row>
    <row r="2280" spans="1:8" ht="17.25" customHeight="1" x14ac:dyDescent="0.3">
      <c r="A2280" s="1128"/>
      <c r="B2280" s="138" t="s">
        <v>2646</v>
      </c>
      <c r="C2280" s="946"/>
      <c r="D2280" s="1234"/>
      <c r="E2280" s="1237"/>
      <c r="F2280" s="1128"/>
      <c r="G2280" s="1128"/>
      <c r="H2280" s="139"/>
    </row>
    <row r="2281" spans="1:8" ht="17.25" customHeight="1" x14ac:dyDescent="0.3">
      <c r="A2281" s="1128"/>
      <c r="B2281" s="138" t="s">
        <v>2647</v>
      </c>
      <c r="C2281" s="946"/>
      <c r="D2281" s="1234"/>
      <c r="E2281" s="1237"/>
      <c r="F2281" s="1128"/>
      <c r="G2281" s="1128"/>
      <c r="H2281" s="139"/>
    </row>
    <row r="2282" spans="1:8" ht="17.25" customHeight="1" x14ac:dyDescent="0.3">
      <c r="A2282" s="1128"/>
      <c r="B2282" s="138" t="s">
        <v>2648</v>
      </c>
      <c r="C2282" s="946"/>
      <c r="D2282" s="1234"/>
      <c r="E2282" s="1237"/>
      <c r="F2282" s="1128"/>
      <c r="G2282" s="1128"/>
      <c r="H2282" s="139"/>
    </row>
    <row r="2283" spans="1:8" ht="17.25" customHeight="1" x14ac:dyDescent="0.3">
      <c r="A2283" s="1128"/>
      <c r="B2283" s="138" t="s">
        <v>2649</v>
      </c>
      <c r="C2283" s="946"/>
      <c r="D2283" s="1234"/>
      <c r="E2283" s="1237"/>
      <c r="F2283" s="1128"/>
      <c r="G2283" s="1128"/>
      <c r="H2283" s="139"/>
    </row>
    <row r="2284" spans="1:8" ht="17.25" customHeight="1" x14ac:dyDescent="0.3">
      <c r="A2284" s="1129"/>
      <c r="B2284" s="141" t="s">
        <v>2650</v>
      </c>
      <c r="C2284" s="947"/>
      <c r="D2284" s="1235"/>
      <c r="E2284" s="1238"/>
      <c r="F2284" s="1128"/>
      <c r="G2284" s="1129"/>
      <c r="H2284" s="140"/>
    </row>
    <row r="2285" spans="1:8" ht="17.25" customHeight="1" x14ac:dyDescent="0.3">
      <c r="A2285" s="1127">
        <v>203</v>
      </c>
      <c r="B2285" s="136" t="s">
        <v>2651</v>
      </c>
      <c r="C2285" s="945" t="s">
        <v>2652</v>
      </c>
      <c r="D2285" s="1233" t="s">
        <v>2653</v>
      </c>
      <c r="E2285" s="1233" t="s">
        <v>2654</v>
      </c>
      <c r="F2285" s="1128"/>
      <c r="G2285" s="1127" t="s">
        <v>6111</v>
      </c>
      <c r="H2285" s="137"/>
    </row>
    <row r="2286" spans="1:8" ht="17.25" customHeight="1" x14ac:dyDescent="0.3">
      <c r="A2286" s="1128"/>
      <c r="B2286" s="138" t="s">
        <v>2655</v>
      </c>
      <c r="C2286" s="946"/>
      <c r="D2286" s="1234"/>
      <c r="E2286" s="1234"/>
      <c r="F2286" s="1128"/>
      <c r="G2286" s="1128"/>
      <c r="H2286" s="139"/>
    </row>
    <row r="2287" spans="1:8" ht="17.25" customHeight="1" x14ac:dyDescent="0.3">
      <c r="A2287" s="1129"/>
      <c r="B2287" s="141" t="s">
        <v>2656</v>
      </c>
      <c r="C2287" s="947"/>
      <c r="D2287" s="1235"/>
      <c r="E2287" s="1235"/>
      <c r="F2287" s="1128"/>
      <c r="G2287" s="1129"/>
      <c r="H2287" s="140"/>
    </row>
    <row r="2288" spans="1:8" ht="68.25" customHeight="1" x14ac:dyDescent="0.3">
      <c r="A2288" s="100">
        <v>204</v>
      </c>
      <c r="B2288" s="142" t="s">
        <v>2657</v>
      </c>
      <c r="C2288" s="94" t="s">
        <v>2658</v>
      </c>
      <c r="D2288" s="89" t="s">
        <v>2659</v>
      </c>
      <c r="E2288" s="144" t="s">
        <v>2660</v>
      </c>
      <c r="F2288" s="1128"/>
      <c r="G2288" s="100" t="s">
        <v>6112</v>
      </c>
      <c r="H2288" s="103"/>
    </row>
    <row r="2289" spans="1:8" ht="17.25" customHeight="1" x14ac:dyDescent="0.3">
      <c r="A2289" s="1127">
        <v>205</v>
      </c>
      <c r="B2289" s="136" t="s">
        <v>2661</v>
      </c>
      <c r="C2289" s="905" t="s">
        <v>2662</v>
      </c>
      <c r="D2289" s="1233" t="s">
        <v>2663</v>
      </c>
      <c r="E2289" s="1236" t="s">
        <v>2664</v>
      </c>
      <c r="F2289" s="1128"/>
      <c r="G2289" s="1127" t="s">
        <v>6113</v>
      </c>
      <c r="H2289" s="137"/>
    </row>
    <row r="2290" spans="1:8" ht="17.25" customHeight="1" x14ac:dyDescent="0.3">
      <c r="A2290" s="1128"/>
      <c r="B2290" s="138" t="s">
        <v>2665</v>
      </c>
      <c r="C2290" s="906"/>
      <c r="D2290" s="1234"/>
      <c r="E2290" s="1237"/>
      <c r="F2290" s="1128"/>
      <c r="G2290" s="1128"/>
      <c r="H2290" s="139"/>
    </row>
    <row r="2291" spans="1:8" ht="17.25" customHeight="1" x14ac:dyDescent="0.3">
      <c r="A2291" s="1128"/>
      <c r="B2291" s="138" t="s">
        <v>2666</v>
      </c>
      <c r="C2291" s="906"/>
      <c r="D2291" s="1234"/>
      <c r="E2291" s="1237"/>
      <c r="F2291" s="1128"/>
      <c r="G2291" s="1128"/>
      <c r="H2291" s="139"/>
    </row>
    <row r="2292" spans="1:8" ht="17.25" customHeight="1" x14ac:dyDescent="0.3">
      <c r="A2292" s="1128"/>
      <c r="B2292" s="138" t="s">
        <v>2667</v>
      </c>
      <c r="C2292" s="906"/>
      <c r="D2292" s="1234"/>
      <c r="E2292" s="1237"/>
      <c r="F2292" s="1128"/>
      <c r="G2292" s="1128"/>
      <c r="H2292" s="139"/>
    </row>
    <row r="2293" spans="1:8" ht="17.25" customHeight="1" x14ac:dyDescent="0.3">
      <c r="A2293" s="1128"/>
      <c r="B2293" s="138" t="s">
        <v>2668</v>
      </c>
      <c r="C2293" s="906"/>
      <c r="D2293" s="1234"/>
      <c r="E2293" s="1237"/>
      <c r="F2293" s="1128"/>
      <c r="G2293" s="1128"/>
      <c r="H2293" s="139"/>
    </row>
    <row r="2294" spans="1:8" ht="17.25" customHeight="1" x14ac:dyDescent="0.3">
      <c r="A2294" s="1128"/>
      <c r="B2294" s="138" t="s">
        <v>2669</v>
      </c>
      <c r="C2294" s="906"/>
      <c r="D2294" s="1234"/>
      <c r="E2294" s="1237"/>
      <c r="F2294" s="1128"/>
      <c r="G2294" s="1128"/>
      <c r="H2294" s="139"/>
    </row>
    <row r="2295" spans="1:8" ht="17.25" customHeight="1" x14ac:dyDescent="0.3">
      <c r="A2295" s="1128"/>
      <c r="B2295" s="138" t="s">
        <v>2670</v>
      </c>
      <c r="C2295" s="906"/>
      <c r="D2295" s="1234"/>
      <c r="E2295" s="1237"/>
      <c r="F2295" s="1128"/>
      <c r="G2295" s="1128"/>
      <c r="H2295" s="139"/>
    </row>
    <row r="2296" spans="1:8" ht="17.25" customHeight="1" x14ac:dyDescent="0.3">
      <c r="A2296" s="1128"/>
      <c r="B2296" s="138" t="s">
        <v>2671</v>
      </c>
      <c r="C2296" s="906"/>
      <c r="D2296" s="1234"/>
      <c r="E2296" s="1237"/>
      <c r="F2296" s="1128"/>
      <c r="G2296" s="1128"/>
      <c r="H2296" s="139"/>
    </row>
    <row r="2297" spans="1:8" ht="17.25" customHeight="1" x14ac:dyDescent="0.3">
      <c r="A2297" s="1128"/>
      <c r="B2297" s="138" t="s">
        <v>2672</v>
      </c>
      <c r="C2297" s="906"/>
      <c r="D2297" s="1234"/>
      <c r="E2297" s="1237"/>
      <c r="F2297" s="1128"/>
      <c r="G2297" s="1128"/>
      <c r="H2297" s="139"/>
    </row>
    <row r="2298" spans="1:8" ht="17.25" customHeight="1" x14ac:dyDescent="0.3">
      <c r="A2298" s="1128"/>
      <c r="B2298" s="138" t="s">
        <v>2673</v>
      </c>
      <c r="C2298" s="906"/>
      <c r="D2298" s="1234"/>
      <c r="E2298" s="1237"/>
      <c r="F2298" s="1128"/>
      <c r="G2298" s="1128"/>
      <c r="H2298" s="139"/>
    </row>
    <row r="2299" spans="1:8" ht="17.25" customHeight="1" x14ac:dyDescent="0.3">
      <c r="A2299" s="1129"/>
      <c r="B2299" s="138" t="s">
        <v>2674</v>
      </c>
      <c r="C2299" s="907"/>
      <c r="D2299" s="1235"/>
      <c r="E2299" s="1238"/>
      <c r="F2299" s="1128"/>
      <c r="G2299" s="1129"/>
      <c r="H2299" s="140"/>
    </row>
    <row r="2300" spans="1:8" ht="17.25" customHeight="1" x14ac:dyDescent="0.3">
      <c r="A2300" s="1127">
        <v>206</v>
      </c>
      <c r="B2300" s="136" t="s">
        <v>2675</v>
      </c>
      <c r="C2300" s="905" t="s">
        <v>2676</v>
      </c>
      <c r="D2300" s="1233" t="s">
        <v>2677</v>
      </c>
      <c r="E2300" s="1236" t="s">
        <v>2608</v>
      </c>
      <c r="F2300" s="1128"/>
      <c r="G2300" s="1127" t="s">
        <v>6114</v>
      </c>
      <c r="H2300" s="137"/>
    </row>
    <row r="2301" spans="1:8" ht="17.25" customHeight="1" x14ac:dyDescent="0.3">
      <c r="A2301" s="1128"/>
      <c r="B2301" s="138" t="s">
        <v>2678</v>
      </c>
      <c r="C2301" s="906"/>
      <c r="D2301" s="1234"/>
      <c r="E2301" s="1237"/>
      <c r="F2301" s="1128"/>
      <c r="G2301" s="1128"/>
      <c r="H2301" s="139"/>
    </row>
    <row r="2302" spans="1:8" ht="17.25" customHeight="1" x14ac:dyDescent="0.3">
      <c r="A2302" s="1129"/>
      <c r="B2302" s="138" t="s">
        <v>2679</v>
      </c>
      <c r="C2302" s="907"/>
      <c r="D2302" s="1235"/>
      <c r="E2302" s="1238"/>
      <c r="F2302" s="1128"/>
      <c r="G2302" s="1129"/>
      <c r="H2302" s="140"/>
    </row>
    <row r="2303" spans="1:8" ht="17.25" customHeight="1" x14ac:dyDescent="0.3">
      <c r="A2303" s="1127">
        <v>207</v>
      </c>
      <c r="B2303" s="136" t="s">
        <v>2680</v>
      </c>
      <c r="C2303" s="945" t="s">
        <v>2681</v>
      </c>
      <c r="D2303" s="1233" t="s">
        <v>2682</v>
      </c>
      <c r="E2303" s="1236" t="s">
        <v>2683</v>
      </c>
      <c r="F2303" s="1128"/>
      <c r="G2303" s="1127" t="s">
        <v>6115</v>
      </c>
      <c r="H2303" s="137"/>
    </row>
    <row r="2304" spans="1:8" ht="27.75" customHeight="1" x14ac:dyDescent="0.3">
      <c r="A2304" s="1129"/>
      <c r="B2304" s="141" t="s">
        <v>2684</v>
      </c>
      <c r="C2304" s="947"/>
      <c r="D2304" s="1235"/>
      <c r="E2304" s="1238"/>
      <c r="F2304" s="1128"/>
      <c r="G2304" s="1129"/>
      <c r="H2304" s="140"/>
    </row>
    <row r="2305" spans="1:8" ht="17.25" customHeight="1" x14ac:dyDescent="0.3">
      <c r="A2305" s="1127">
        <v>208</v>
      </c>
      <c r="B2305" s="142" t="s">
        <v>2685</v>
      </c>
      <c r="C2305" s="1060" t="s">
        <v>2686</v>
      </c>
      <c r="D2305" s="1233" t="s">
        <v>761</v>
      </c>
      <c r="E2305" s="1236" t="s">
        <v>2687</v>
      </c>
      <c r="F2305" s="1128"/>
      <c r="G2305" s="1127" t="s">
        <v>6116</v>
      </c>
      <c r="H2305" s="137"/>
    </row>
    <row r="2306" spans="1:8" ht="17.25" customHeight="1" x14ac:dyDescent="0.3">
      <c r="A2306" s="1128"/>
      <c r="B2306" s="138" t="s">
        <v>2688</v>
      </c>
      <c r="C2306" s="1061"/>
      <c r="D2306" s="1234"/>
      <c r="E2306" s="1237"/>
      <c r="F2306" s="1128"/>
      <c r="G2306" s="1128"/>
      <c r="H2306" s="139"/>
    </row>
    <row r="2307" spans="1:8" ht="17.25" customHeight="1" x14ac:dyDescent="0.3">
      <c r="A2307" s="1128"/>
      <c r="B2307" s="138" t="s">
        <v>2689</v>
      </c>
      <c r="C2307" s="1061"/>
      <c r="D2307" s="1234"/>
      <c r="E2307" s="1237"/>
      <c r="F2307" s="1128"/>
      <c r="G2307" s="1128"/>
      <c r="H2307" s="139"/>
    </row>
    <row r="2308" spans="1:8" ht="17.25" customHeight="1" x14ac:dyDescent="0.3">
      <c r="A2308" s="1128"/>
      <c r="B2308" s="138" t="s">
        <v>2690</v>
      </c>
      <c r="C2308" s="1061"/>
      <c r="D2308" s="1234"/>
      <c r="E2308" s="1237"/>
      <c r="F2308" s="1128"/>
      <c r="G2308" s="1128"/>
      <c r="H2308" s="139"/>
    </row>
    <row r="2309" spans="1:8" ht="17.25" customHeight="1" x14ac:dyDescent="0.3">
      <c r="A2309" s="1128"/>
      <c r="B2309" s="138" t="s">
        <v>2691</v>
      </c>
      <c r="C2309" s="1061"/>
      <c r="D2309" s="1234"/>
      <c r="E2309" s="1237"/>
      <c r="F2309" s="1128"/>
      <c r="G2309" s="1128"/>
      <c r="H2309" s="139"/>
    </row>
    <row r="2310" spans="1:8" ht="17.25" customHeight="1" x14ac:dyDescent="0.3">
      <c r="A2310" s="1128"/>
      <c r="B2310" s="138" t="s">
        <v>2692</v>
      </c>
      <c r="C2310" s="1061"/>
      <c r="D2310" s="1234"/>
      <c r="E2310" s="1237"/>
      <c r="F2310" s="1128"/>
      <c r="G2310" s="1128"/>
      <c r="H2310" s="139"/>
    </row>
    <row r="2311" spans="1:8" ht="17.25" customHeight="1" x14ac:dyDescent="0.3">
      <c r="A2311" s="1129"/>
      <c r="B2311" s="138" t="s">
        <v>2693</v>
      </c>
      <c r="C2311" s="1062"/>
      <c r="D2311" s="1235"/>
      <c r="E2311" s="1238"/>
      <c r="F2311" s="1128"/>
      <c r="G2311" s="1129"/>
      <c r="H2311" s="140"/>
    </row>
    <row r="2312" spans="1:8" ht="17.25" customHeight="1" x14ac:dyDescent="0.3">
      <c r="A2312" s="1127">
        <v>209</v>
      </c>
      <c r="B2312" s="136" t="s">
        <v>984</v>
      </c>
      <c r="C2312" s="945" t="s">
        <v>2694</v>
      </c>
      <c r="D2312" s="1233" t="s">
        <v>2695</v>
      </c>
      <c r="E2312" s="1236" t="s">
        <v>2696</v>
      </c>
      <c r="F2312" s="1128"/>
      <c r="G2312" s="1127" t="s">
        <v>6117</v>
      </c>
      <c r="H2312" s="137"/>
    </row>
    <row r="2313" spans="1:8" ht="30.75" customHeight="1" x14ac:dyDescent="0.3">
      <c r="A2313" s="1129"/>
      <c r="B2313" s="141" t="s">
        <v>2697</v>
      </c>
      <c r="C2313" s="947"/>
      <c r="D2313" s="1235"/>
      <c r="E2313" s="1238"/>
      <c r="F2313" s="1128"/>
      <c r="G2313" s="1129"/>
      <c r="H2313" s="140"/>
    </row>
    <row r="2314" spans="1:8" ht="66.75" customHeight="1" x14ac:dyDescent="0.3">
      <c r="A2314" s="100">
        <v>210</v>
      </c>
      <c r="B2314" s="145" t="s">
        <v>2698</v>
      </c>
      <c r="C2314" s="87" t="s">
        <v>2699</v>
      </c>
      <c r="D2314" s="17" t="s">
        <v>2700</v>
      </c>
      <c r="E2314" s="146" t="s">
        <v>2701</v>
      </c>
      <c r="F2314" s="1129"/>
      <c r="G2314" s="100" t="s">
        <v>6118</v>
      </c>
      <c r="H2314" s="103"/>
    </row>
    <row r="2315" spans="1:8" ht="17.25" customHeight="1" x14ac:dyDescent="0.3">
      <c r="A2315" s="1127">
        <v>211</v>
      </c>
      <c r="B2315" s="136" t="s">
        <v>2803</v>
      </c>
      <c r="C2315" s="905" t="s">
        <v>2804</v>
      </c>
      <c r="D2315" s="1233" t="s">
        <v>737</v>
      </c>
      <c r="E2315" s="1236" t="s">
        <v>2805</v>
      </c>
      <c r="F2315" s="1127">
        <v>22</v>
      </c>
      <c r="G2315" s="1127" t="s">
        <v>6119</v>
      </c>
      <c r="H2315" s="137"/>
    </row>
    <row r="2316" spans="1:8" ht="17.25" customHeight="1" x14ac:dyDescent="0.3">
      <c r="A2316" s="1128"/>
      <c r="B2316" s="138" t="s">
        <v>2806</v>
      </c>
      <c r="C2316" s="906"/>
      <c r="D2316" s="1234"/>
      <c r="E2316" s="1237"/>
      <c r="F2316" s="1128"/>
      <c r="G2316" s="1128"/>
      <c r="H2316" s="139"/>
    </row>
    <row r="2317" spans="1:8" ht="17.25" customHeight="1" x14ac:dyDescent="0.3">
      <c r="A2317" s="1128"/>
      <c r="B2317" s="138" t="s">
        <v>2807</v>
      </c>
      <c r="C2317" s="906"/>
      <c r="D2317" s="1234"/>
      <c r="E2317" s="1237"/>
      <c r="F2317" s="1128"/>
      <c r="G2317" s="1128"/>
      <c r="H2317" s="139"/>
    </row>
    <row r="2318" spans="1:8" ht="17.25" customHeight="1" x14ac:dyDescent="0.3">
      <c r="A2318" s="1128"/>
      <c r="B2318" s="138" t="s">
        <v>2809</v>
      </c>
      <c r="C2318" s="906"/>
      <c r="D2318" s="1234"/>
      <c r="E2318" s="1237"/>
      <c r="F2318" s="1128"/>
      <c r="G2318" s="1128"/>
      <c r="H2318" s="139"/>
    </row>
    <row r="2319" spans="1:8" ht="17.25" customHeight="1" x14ac:dyDescent="0.3">
      <c r="A2319" s="1128"/>
      <c r="B2319" s="138" t="s">
        <v>2810</v>
      </c>
      <c r="C2319" s="906"/>
      <c r="D2319" s="1234"/>
      <c r="E2319" s="1237"/>
      <c r="F2319" s="1128"/>
      <c r="G2319" s="1128"/>
      <c r="H2319" s="139"/>
    </row>
    <row r="2320" spans="1:8" ht="17.25" customHeight="1" x14ac:dyDescent="0.3">
      <c r="A2320" s="1129"/>
      <c r="B2320" s="138" t="s">
        <v>2811</v>
      </c>
      <c r="C2320" s="906"/>
      <c r="D2320" s="1234"/>
      <c r="E2320" s="1237"/>
      <c r="F2320" s="1128"/>
      <c r="G2320" s="1128"/>
      <c r="H2320" s="140"/>
    </row>
    <row r="2321" spans="1:8" ht="17.25" customHeight="1" x14ac:dyDescent="0.3">
      <c r="A2321" s="1127">
        <v>212</v>
      </c>
      <c r="B2321" s="136" t="s">
        <v>2813</v>
      </c>
      <c r="C2321" s="945" t="s">
        <v>2814</v>
      </c>
      <c r="D2321" s="1233" t="s">
        <v>2815</v>
      </c>
      <c r="E2321" s="147"/>
      <c r="F2321" s="1128"/>
      <c r="G2321" s="1127" t="s">
        <v>6120</v>
      </c>
      <c r="H2321" s="137"/>
    </row>
    <row r="2322" spans="1:8" ht="17.25" customHeight="1" x14ac:dyDescent="0.3">
      <c r="A2322" s="1128"/>
      <c r="B2322" s="138" t="s">
        <v>2816</v>
      </c>
      <c r="C2322" s="946"/>
      <c r="D2322" s="1234"/>
      <c r="E2322" s="147" t="s">
        <v>2805</v>
      </c>
      <c r="F2322" s="1128"/>
      <c r="G2322" s="1128"/>
      <c r="H2322" s="139"/>
    </row>
    <row r="2323" spans="1:8" ht="17.25" customHeight="1" x14ac:dyDescent="0.3">
      <c r="A2323" s="1129"/>
      <c r="B2323" s="141" t="s">
        <v>2817</v>
      </c>
      <c r="C2323" s="947"/>
      <c r="D2323" s="1235"/>
      <c r="E2323" s="147"/>
      <c r="F2323" s="1128"/>
      <c r="G2323" s="1129"/>
      <c r="H2323" s="140"/>
    </row>
    <row r="2324" spans="1:8" ht="17.25" customHeight="1" x14ac:dyDescent="0.3">
      <c r="A2324" s="100">
        <v>213</v>
      </c>
      <c r="B2324" s="136" t="s">
        <v>2818</v>
      </c>
      <c r="C2324" s="93" t="s">
        <v>2819</v>
      </c>
      <c r="D2324" s="25" t="s">
        <v>2820</v>
      </c>
      <c r="E2324" s="148" t="s">
        <v>2821</v>
      </c>
      <c r="F2324" s="1128"/>
      <c r="G2324" s="100" t="s">
        <v>6121</v>
      </c>
      <c r="H2324" s="103"/>
    </row>
    <row r="2325" spans="1:8" ht="17.25" customHeight="1" x14ac:dyDescent="0.3">
      <c r="A2325" s="1127">
        <v>214</v>
      </c>
      <c r="B2325" s="136" t="s">
        <v>2822</v>
      </c>
      <c r="C2325" s="905" t="s">
        <v>2823</v>
      </c>
      <c r="D2325" s="1233" t="s">
        <v>2824</v>
      </c>
      <c r="E2325" s="1236" t="s">
        <v>2825</v>
      </c>
      <c r="F2325" s="1128"/>
      <c r="G2325" s="1127" t="s">
        <v>6122</v>
      </c>
      <c r="H2325" s="137"/>
    </row>
    <row r="2326" spans="1:8" ht="17.25" customHeight="1" x14ac:dyDescent="0.3">
      <c r="A2326" s="1128"/>
      <c r="B2326" s="138" t="s">
        <v>2826</v>
      </c>
      <c r="C2326" s="906"/>
      <c r="D2326" s="1234"/>
      <c r="E2326" s="1237"/>
      <c r="F2326" s="1128"/>
      <c r="G2326" s="1128"/>
      <c r="H2326" s="139"/>
    </row>
    <row r="2327" spans="1:8" ht="17.25" customHeight="1" x14ac:dyDescent="0.3">
      <c r="A2327" s="1129"/>
      <c r="B2327" s="138" t="s">
        <v>2827</v>
      </c>
      <c r="C2327" s="907"/>
      <c r="D2327" s="1235"/>
      <c r="E2327" s="1238"/>
      <c r="F2327" s="1128"/>
      <c r="G2327" s="1129"/>
      <c r="H2327" s="140"/>
    </row>
    <row r="2328" spans="1:8" ht="17.25" customHeight="1" x14ac:dyDescent="0.3">
      <c r="A2328" s="1127">
        <v>215</v>
      </c>
      <c r="B2328" s="136" t="s">
        <v>2828</v>
      </c>
      <c r="C2328" s="905" t="s">
        <v>2829</v>
      </c>
      <c r="D2328" s="1233" t="s">
        <v>2830</v>
      </c>
      <c r="E2328" s="1236" t="s">
        <v>2831</v>
      </c>
      <c r="F2328" s="1128"/>
      <c r="G2328" s="1127" t="s">
        <v>6123</v>
      </c>
      <c r="H2328" s="137"/>
    </row>
    <row r="2329" spans="1:8" ht="17.25" customHeight="1" x14ac:dyDescent="0.3">
      <c r="A2329" s="1128"/>
      <c r="B2329" s="138" t="s">
        <v>2832</v>
      </c>
      <c r="C2329" s="906"/>
      <c r="D2329" s="1234"/>
      <c r="E2329" s="1237"/>
      <c r="F2329" s="1128"/>
      <c r="G2329" s="1128"/>
      <c r="H2329" s="139"/>
    </row>
    <row r="2330" spans="1:8" ht="17.25" customHeight="1" x14ac:dyDescent="0.3">
      <c r="A2330" s="1128"/>
      <c r="B2330" s="138" t="s">
        <v>2833</v>
      </c>
      <c r="C2330" s="906"/>
      <c r="D2330" s="1234"/>
      <c r="E2330" s="1237"/>
      <c r="F2330" s="1128"/>
      <c r="G2330" s="1128"/>
      <c r="H2330" s="139"/>
    </row>
    <row r="2331" spans="1:8" ht="17.25" customHeight="1" x14ac:dyDescent="0.3">
      <c r="A2331" s="1129"/>
      <c r="B2331" s="141" t="s">
        <v>2834</v>
      </c>
      <c r="C2331" s="907"/>
      <c r="D2331" s="1235"/>
      <c r="E2331" s="1238"/>
      <c r="F2331" s="1128"/>
      <c r="G2331" s="1129"/>
      <c r="H2331" s="140"/>
    </row>
    <row r="2332" spans="1:8" ht="17.25" customHeight="1" x14ac:dyDescent="0.3">
      <c r="A2332" s="1127">
        <v>216</v>
      </c>
      <c r="B2332" s="136" t="s">
        <v>2841</v>
      </c>
      <c r="C2332" s="905" t="s">
        <v>2842</v>
      </c>
      <c r="D2332" s="1233" t="s">
        <v>2843</v>
      </c>
      <c r="E2332" s="1236" t="s">
        <v>2844</v>
      </c>
      <c r="F2332" s="1128"/>
      <c r="G2332" s="1127" t="s">
        <v>6124</v>
      </c>
      <c r="H2332" s="137"/>
    </row>
    <row r="2333" spans="1:8" ht="17.25" customHeight="1" x14ac:dyDescent="0.3">
      <c r="A2333" s="1128"/>
      <c r="B2333" s="138" t="s">
        <v>2845</v>
      </c>
      <c r="C2333" s="906"/>
      <c r="D2333" s="1234"/>
      <c r="E2333" s="1237"/>
      <c r="F2333" s="1128"/>
      <c r="G2333" s="1128"/>
      <c r="H2333" s="139"/>
    </row>
    <row r="2334" spans="1:8" ht="17.25" customHeight="1" x14ac:dyDescent="0.3">
      <c r="A2334" s="1128"/>
      <c r="B2334" s="138" t="s">
        <v>2846</v>
      </c>
      <c r="C2334" s="906"/>
      <c r="D2334" s="1234"/>
      <c r="E2334" s="1237"/>
      <c r="F2334" s="1128"/>
      <c r="G2334" s="1128"/>
      <c r="H2334" s="139"/>
    </row>
    <row r="2335" spans="1:8" ht="17.25" customHeight="1" x14ac:dyDescent="0.3">
      <c r="A2335" s="1128"/>
      <c r="B2335" s="138" t="s">
        <v>2847</v>
      </c>
      <c r="C2335" s="906"/>
      <c r="D2335" s="1234"/>
      <c r="E2335" s="1237"/>
      <c r="F2335" s="1128"/>
      <c r="G2335" s="1128"/>
      <c r="H2335" s="139"/>
    </row>
    <row r="2336" spans="1:8" ht="17.25" customHeight="1" x14ac:dyDescent="0.3">
      <c r="A2336" s="1128"/>
      <c r="B2336" s="138" t="s">
        <v>2848</v>
      </c>
      <c r="C2336" s="906"/>
      <c r="D2336" s="1234"/>
      <c r="E2336" s="1237"/>
      <c r="F2336" s="1128"/>
      <c r="G2336" s="1128"/>
      <c r="H2336" s="139"/>
    </row>
    <row r="2337" spans="1:8" ht="17.25" customHeight="1" x14ac:dyDescent="0.3">
      <c r="A2337" s="1129"/>
      <c r="B2337" s="141" t="s">
        <v>2849</v>
      </c>
      <c r="C2337" s="907"/>
      <c r="D2337" s="1235"/>
      <c r="E2337" s="1238"/>
      <c r="F2337" s="1128"/>
      <c r="G2337" s="1129"/>
      <c r="H2337" s="140"/>
    </row>
    <row r="2338" spans="1:8" ht="17.25" customHeight="1" x14ac:dyDescent="0.3">
      <c r="A2338" s="1127">
        <v>217</v>
      </c>
      <c r="B2338" s="136" t="s">
        <v>2850</v>
      </c>
      <c r="C2338" s="905" t="s">
        <v>2851</v>
      </c>
      <c r="D2338" s="1233" t="s">
        <v>737</v>
      </c>
      <c r="E2338" s="148"/>
      <c r="F2338" s="1128"/>
      <c r="G2338" s="1127" t="s">
        <v>6125</v>
      </c>
      <c r="H2338" s="137"/>
    </row>
    <row r="2339" spans="1:8" ht="17.25" customHeight="1" x14ac:dyDescent="0.3">
      <c r="A2339" s="1128"/>
      <c r="B2339" s="138" t="s">
        <v>2852</v>
      </c>
      <c r="C2339" s="906"/>
      <c r="D2339" s="1234"/>
      <c r="E2339" s="147"/>
      <c r="F2339" s="1128"/>
      <c r="G2339" s="1128"/>
      <c r="H2339" s="139"/>
    </row>
    <row r="2340" spans="1:8" ht="17.25" customHeight="1" x14ac:dyDescent="0.3">
      <c r="A2340" s="1128"/>
      <c r="B2340" s="138" t="s">
        <v>2853</v>
      </c>
      <c r="C2340" s="906"/>
      <c r="D2340" s="1234"/>
      <c r="E2340" s="147"/>
      <c r="F2340" s="1128"/>
      <c r="G2340" s="1128"/>
      <c r="H2340" s="139"/>
    </row>
    <row r="2341" spans="1:8" ht="17.25" customHeight="1" x14ac:dyDescent="0.3">
      <c r="A2341" s="1128"/>
      <c r="B2341" s="138" t="s">
        <v>2854</v>
      </c>
      <c r="C2341" s="906"/>
      <c r="D2341" s="1234"/>
      <c r="E2341" s="147" t="s">
        <v>2855</v>
      </c>
      <c r="F2341" s="1128"/>
      <c r="G2341" s="1128"/>
      <c r="H2341" s="139"/>
    </row>
    <row r="2342" spans="1:8" ht="17.25" customHeight="1" x14ac:dyDescent="0.3">
      <c r="A2342" s="1128"/>
      <c r="B2342" s="138" t="s">
        <v>2856</v>
      </c>
      <c r="C2342" s="906"/>
      <c r="D2342" s="1234"/>
      <c r="E2342" s="147"/>
      <c r="F2342" s="1128"/>
      <c r="G2342" s="1128"/>
      <c r="H2342" s="139"/>
    </row>
    <row r="2343" spans="1:8" ht="17.25" customHeight="1" x14ac:dyDescent="0.3">
      <c r="A2343" s="1128"/>
      <c r="B2343" s="138" t="s">
        <v>2857</v>
      </c>
      <c r="C2343" s="906"/>
      <c r="D2343" s="1234"/>
      <c r="E2343" s="147"/>
      <c r="F2343" s="1128"/>
      <c r="G2343" s="1128"/>
      <c r="H2343" s="139"/>
    </row>
    <row r="2344" spans="1:8" ht="17.25" customHeight="1" x14ac:dyDescent="0.3">
      <c r="A2344" s="1129"/>
      <c r="B2344" s="141" t="s">
        <v>2858</v>
      </c>
      <c r="C2344" s="907"/>
      <c r="D2344" s="1235"/>
      <c r="E2344" s="144"/>
      <c r="F2344" s="1128"/>
      <c r="G2344" s="1129"/>
      <c r="H2344" s="140"/>
    </row>
    <row r="2345" spans="1:8" ht="17.25" customHeight="1" x14ac:dyDescent="0.3">
      <c r="A2345" s="1127">
        <v>218</v>
      </c>
      <c r="B2345" s="136" t="s">
        <v>2859</v>
      </c>
      <c r="C2345" s="905" t="s">
        <v>2860</v>
      </c>
      <c r="D2345" s="1233" t="s">
        <v>762</v>
      </c>
      <c r="E2345" s="1236" t="s">
        <v>2861</v>
      </c>
      <c r="F2345" s="1128"/>
      <c r="G2345" s="1127" t="s">
        <v>6126</v>
      </c>
      <c r="H2345" s="137"/>
    </row>
    <row r="2346" spans="1:8" ht="17.25" customHeight="1" x14ac:dyDescent="0.3">
      <c r="A2346" s="1128"/>
      <c r="B2346" s="138" t="s">
        <v>2862</v>
      </c>
      <c r="C2346" s="906"/>
      <c r="D2346" s="1234"/>
      <c r="E2346" s="1237"/>
      <c r="F2346" s="1128"/>
      <c r="G2346" s="1128"/>
      <c r="H2346" s="139"/>
    </row>
    <row r="2347" spans="1:8" ht="17.25" customHeight="1" x14ac:dyDescent="0.3">
      <c r="A2347" s="1128"/>
      <c r="B2347" s="138" t="s">
        <v>1841</v>
      </c>
      <c r="C2347" s="906"/>
      <c r="D2347" s="1234"/>
      <c r="E2347" s="1237"/>
      <c r="F2347" s="1128"/>
      <c r="G2347" s="1128"/>
      <c r="H2347" s="139"/>
    </row>
    <row r="2348" spans="1:8" ht="17.25" customHeight="1" x14ac:dyDescent="0.3">
      <c r="A2348" s="1129"/>
      <c r="B2348" s="138" t="s">
        <v>2863</v>
      </c>
      <c r="C2348" s="907"/>
      <c r="D2348" s="1235"/>
      <c r="E2348" s="1238"/>
      <c r="F2348" s="1128"/>
      <c r="G2348" s="1129"/>
      <c r="H2348" s="140"/>
    </row>
    <row r="2349" spans="1:8" ht="17.25" customHeight="1" x14ac:dyDescent="0.3">
      <c r="A2349" s="1127">
        <v>219</v>
      </c>
      <c r="B2349" s="136" t="s">
        <v>2864</v>
      </c>
      <c r="C2349" s="905" t="s">
        <v>2865</v>
      </c>
      <c r="D2349" s="1233" t="s">
        <v>2866</v>
      </c>
      <c r="E2349" s="1236" t="s">
        <v>2867</v>
      </c>
      <c r="F2349" s="1128"/>
      <c r="G2349" s="1127" t="s">
        <v>6127</v>
      </c>
      <c r="H2349" s="137"/>
    </row>
    <row r="2350" spans="1:8" ht="17.25" customHeight="1" x14ac:dyDescent="0.3">
      <c r="A2350" s="1128"/>
      <c r="B2350" s="138" t="s">
        <v>2563</v>
      </c>
      <c r="C2350" s="906"/>
      <c r="D2350" s="1234"/>
      <c r="E2350" s="1237"/>
      <c r="F2350" s="1128"/>
      <c r="G2350" s="1128"/>
      <c r="H2350" s="139"/>
    </row>
    <row r="2351" spans="1:8" ht="17.25" customHeight="1" x14ac:dyDescent="0.3">
      <c r="A2351" s="1128"/>
      <c r="B2351" s="138" t="s">
        <v>2868</v>
      </c>
      <c r="C2351" s="906"/>
      <c r="D2351" s="1234"/>
      <c r="E2351" s="1237"/>
      <c r="F2351" s="1128"/>
      <c r="G2351" s="1128"/>
      <c r="H2351" s="139"/>
    </row>
    <row r="2352" spans="1:8" ht="17.25" customHeight="1" x14ac:dyDescent="0.3">
      <c r="A2352" s="1128"/>
      <c r="B2352" s="138" t="s">
        <v>2869</v>
      </c>
      <c r="C2352" s="906"/>
      <c r="D2352" s="1234"/>
      <c r="E2352" s="1237"/>
      <c r="F2352" s="1128"/>
      <c r="G2352" s="1128"/>
      <c r="H2352" s="139"/>
    </row>
    <row r="2353" spans="1:8" ht="17.25" customHeight="1" x14ac:dyDescent="0.3">
      <c r="A2353" s="1128"/>
      <c r="B2353" s="138" t="s">
        <v>2870</v>
      </c>
      <c r="C2353" s="906"/>
      <c r="D2353" s="1234"/>
      <c r="E2353" s="1237"/>
      <c r="F2353" s="1128"/>
      <c r="G2353" s="1128"/>
      <c r="H2353" s="139"/>
    </row>
    <row r="2354" spans="1:8" ht="17.25" customHeight="1" x14ac:dyDescent="0.3">
      <c r="A2354" s="1129"/>
      <c r="B2354" s="141" t="s">
        <v>2871</v>
      </c>
      <c r="C2354" s="907"/>
      <c r="D2354" s="1235"/>
      <c r="E2354" s="1238"/>
      <c r="F2354" s="1128"/>
      <c r="G2354" s="1129"/>
      <c r="H2354" s="140"/>
    </row>
    <row r="2355" spans="1:8" ht="17.25" customHeight="1" x14ac:dyDescent="0.3">
      <c r="A2355" s="1127">
        <v>220</v>
      </c>
      <c r="B2355" s="136" t="s">
        <v>2872</v>
      </c>
      <c r="C2355" s="905" t="s">
        <v>2873</v>
      </c>
      <c r="D2355" s="1233" t="s">
        <v>2874</v>
      </c>
      <c r="E2355" s="1236" t="s">
        <v>2875</v>
      </c>
      <c r="F2355" s="1128"/>
      <c r="G2355" s="1127" t="s">
        <v>6128</v>
      </c>
      <c r="H2355" s="137"/>
    </row>
    <row r="2356" spans="1:8" ht="17.25" customHeight="1" x14ac:dyDescent="0.3">
      <c r="A2356" s="1129"/>
      <c r="B2356" s="141" t="s">
        <v>2876</v>
      </c>
      <c r="C2356" s="907"/>
      <c r="D2356" s="1235"/>
      <c r="E2356" s="1238"/>
      <c r="F2356" s="1128"/>
      <c r="G2356" s="1129"/>
      <c r="H2356" s="140"/>
    </row>
    <row r="2357" spans="1:8" ht="17.25" customHeight="1" x14ac:dyDescent="0.3">
      <c r="A2357" s="1127">
        <v>221</v>
      </c>
      <c r="B2357" s="136" t="s">
        <v>2877</v>
      </c>
      <c r="C2357" s="905" t="s">
        <v>2878</v>
      </c>
      <c r="D2357" s="1233" t="s">
        <v>2879</v>
      </c>
      <c r="E2357" s="1236" t="s">
        <v>2880</v>
      </c>
      <c r="F2357" s="1128"/>
      <c r="G2357" s="1127" t="s">
        <v>6129</v>
      </c>
      <c r="H2357" s="137"/>
    </row>
    <row r="2358" spans="1:8" ht="17.25" customHeight="1" x14ac:dyDescent="0.3">
      <c r="A2358" s="1128"/>
      <c r="B2358" s="138" t="s">
        <v>2881</v>
      </c>
      <c r="C2358" s="906"/>
      <c r="D2358" s="1234"/>
      <c r="E2358" s="1237"/>
      <c r="F2358" s="1128"/>
      <c r="G2358" s="1128"/>
      <c r="H2358" s="139"/>
    </row>
    <row r="2359" spans="1:8" ht="17.25" customHeight="1" x14ac:dyDescent="0.3">
      <c r="A2359" s="1128"/>
      <c r="B2359" s="138" t="s">
        <v>2882</v>
      </c>
      <c r="C2359" s="906"/>
      <c r="D2359" s="1234"/>
      <c r="E2359" s="1237"/>
      <c r="F2359" s="1128"/>
      <c r="G2359" s="1128"/>
      <c r="H2359" s="139"/>
    </row>
    <row r="2360" spans="1:8" ht="17.25" customHeight="1" x14ac:dyDescent="0.3">
      <c r="A2360" s="1129"/>
      <c r="B2360" s="138" t="s">
        <v>2883</v>
      </c>
      <c r="C2360" s="907"/>
      <c r="D2360" s="1235"/>
      <c r="E2360" s="1238"/>
      <c r="F2360" s="1128"/>
      <c r="G2360" s="1129"/>
      <c r="H2360" s="140"/>
    </row>
    <row r="2361" spans="1:8" ht="17.25" customHeight="1" x14ac:dyDescent="0.3">
      <c r="A2361" s="1127">
        <v>222</v>
      </c>
      <c r="B2361" s="136" t="s">
        <v>2884</v>
      </c>
      <c r="C2361" s="905" t="s">
        <v>2885</v>
      </c>
      <c r="D2361" s="1233" t="s">
        <v>737</v>
      </c>
      <c r="E2361" s="1236" t="s">
        <v>31</v>
      </c>
      <c r="F2361" s="1128"/>
      <c r="G2361" s="1127" t="s">
        <v>6130</v>
      </c>
      <c r="H2361" s="137"/>
    </row>
    <row r="2362" spans="1:8" ht="17.25" customHeight="1" x14ac:dyDescent="0.3">
      <c r="A2362" s="1128"/>
      <c r="B2362" s="138" t="s">
        <v>2806</v>
      </c>
      <c r="C2362" s="906"/>
      <c r="D2362" s="1234"/>
      <c r="E2362" s="1237"/>
      <c r="F2362" s="1128"/>
      <c r="G2362" s="1128"/>
      <c r="H2362" s="139"/>
    </row>
    <row r="2363" spans="1:8" ht="17.25" customHeight="1" x14ac:dyDescent="0.3">
      <c r="A2363" s="1128"/>
      <c r="B2363" s="138" t="s">
        <v>2807</v>
      </c>
      <c r="C2363" s="906"/>
      <c r="D2363" s="1234"/>
      <c r="E2363" s="1237"/>
      <c r="F2363" s="1128"/>
      <c r="G2363" s="1128"/>
      <c r="H2363" s="139"/>
    </row>
    <row r="2364" spans="1:8" ht="17.25" customHeight="1" x14ac:dyDescent="0.3">
      <c r="A2364" s="1129"/>
      <c r="B2364" s="138" t="s">
        <v>2811</v>
      </c>
      <c r="C2364" s="906"/>
      <c r="D2364" s="1234"/>
      <c r="E2364" s="1237"/>
      <c r="F2364" s="1128"/>
      <c r="G2364" s="1128"/>
      <c r="H2364" s="140"/>
    </row>
    <row r="2365" spans="1:8" ht="17.25" customHeight="1" x14ac:dyDescent="0.3">
      <c r="A2365" s="1127">
        <v>223</v>
      </c>
      <c r="B2365" s="136" t="s">
        <v>2887</v>
      </c>
      <c r="C2365" s="905" t="s">
        <v>2888</v>
      </c>
      <c r="D2365" s="1233" t="s">
        <v>2889</v>
      </c>
      <c r="E2365" s="1236" t="s">
        <v>2890</v>
      </c>
      <c r="F2365" s="1128"/>
      <c r="G2365" s="1127" t="s">
        <v>6131</v>
      </c>
      <c r="H2365" s="137"/>
    </row>
    <row r="2366" spans="1:8" ht="17.25" customHeight="1" x14ac:dyDescent="0.3">
      <c r="A2366" s="1128"/>
      <c r="B2366" s="138" t="s">
        <v>2891</v>
      </c>
      <c r="C2366" s="906"/>
      <c r="D2366" s="1234"/>
      <c r="E2366" s="1237"/>
      <c r="F2366" s="1128"/>
      <c r="G2366" s="1128"/>
      <c r="H2366" s="139"/>
    </row>
    <row r="2367" spans="1:8" ht="17.25" customHeight="1" x14ac:dyDescent="0.3">
      <c r="A2367" s="1128"/>
      <c r="B2367" s="138" t="s">
        <v>2892</v>
      </c>
      <c r="C2367" s="906"/>
      <c r="D2367" s="1234"/>
      <c r="E2367" s="1237"/>
      <c r="F2367" s="1128"/>
      <c r="G2367" s="1128"/>
      <c r="H2367" s="139"/>
    </row>
    <row r="2368" spans="1:8" ht="17.25" customHeight="1" x14ac:dyDescent="0.3">
      <c r="A2368" s="1129"/>
      <c r="B2368" s="141" t="s">
        <v>2893</v>
      </c>
      <c r="C2368" s="906"/>
      <c r="D2368" s="1234"/>
      <c r="E2368" s="1237"/>
      <c r="F2368" s="1129"/>
      <c r="G2368" s="1129"/>
      <c r="H2368" s="140"/>
    </row>
    <row r="2369" spans="1:8" ht="42" customHeight="1" x14ac:dyDescent="0.3">
      <c r="A2369" s="100">
        <v>224</v>
      </c>
      <c r="B2369" s="136" t="s">
        <v>3717</v>
      </c>
      <c r="C2369" s="93" t="s">
        <v>3718</v>
      </c>
      <c r="D2369" s="88" t="s">
        <v>2486</v>
      </c>
      <c r="E2369" s="149" t="s">
        <v>3719</v>
      </c>
      <c r="F2369" s="1127">
        <v>23</v>
      </c>
      <c r="G2369" s="100" t="s">
        <v>4639</v>
      </c>
      <c r="H2369" s="103"/>
    </row>
    <row r="2370" spans="1:8" ht="17.25" customHeight="1" x14ac:dyDescent="0.3">
      <c r="A2370" s="1127">
        <v>225</v>
      </c>
      <c r="B2370" s="136" t="s">
        <v>3720</v>
      </c>
      <c r="C2370" s="905" t="s">
        <v>3721</v>
      </c>
      <c r="D2370" s="1233" t="s">
        <v>3722</v>
      </c>
      <c r="E2370" s="1236" t="s">
        <v>3723</v>
      </c>
      <c r="F2370" s="1128"/>
      <c r="G2370" s="1127" t="s">
        <v>4640</v>
      </c>
      <c r="H2370" s="137"/>
    </row>
    <row r="2371" spans="1:8" ht="31.5" customHeight="1" x14ac:dyDescent="0.3">
      <c r="A2371" s="1129"/>
      <c r="B2371" s="141" t="s">
        <v>3724</v>
      </c>
      <c r="C2371" s="947"/>
      <c r="D2371" s="1235"/>
      <c r="E2371" s="1238"/>
      <c r="F2371" s="1128"/>
      <c r="G2371" s="1129"/>
      <c r="H2371" s="140"/>
    </row>
    <row r="2372" spans="1:8" ht="38.25" customHeight="1" x14ac:dyDescent="0.3">
      <c r="A2372" s="100">
        <v>227</v>
      </c>
      <c r="B2372" s="142" t="s">
        <v>3728</v>
      </c>
      <c r="C2372" s="93" t="s">
        <v>3729</v>
      </c>
      <c r="D2372" s="88" t="s">
        <v>2486</v>
      </c>
      <c r="E2372" s="149" t="s">
        <v>3730</v>
      </c>
      <c r="F2372" s="1128"/>
      <c r="G2372" s="100" t="s">
        <v>4642</v>
      </c>
      <c r="H2372" s="103"/>
    </row>
    <row r="2373" spans="1:8" ht="45" customHeight="1" x14ac:dyDescent="0.3">
      <c r="A2373" s="100">
        <v>228</v>
      </c>
      <c r="B2373" s="136" t="s">
        <v>3731</v>
      </c>
      <c r="C2373" s="93" t="s">
        <v>3732</v>
      </c>
      <c r="D2373" s="88" t="s">
        <v>3733</v>
      </c>
      <c r="E2373" s="149" t="s">
        <v>3734</v>
      </c>
      <c r="F2373" s="1128"/>
      <c r="G2373" s="100" t="s">
        <v>6132</v>
      </c>
      <c r="H2373" s="103"/>
    </row>
    <row r="2374" spans="1:8" ht="17.25" customHeight="1" x14ac:dyDescent="0.3">
      <c r="A2374" s="1127">
        <v>229</v>
      </c>
      <c r="B2374" s="136" t="s">
        <v>2295</v>
      </c>
      <c r="C2374" s="905" t="s">
        <v>3735</v>
      </c>
      <c r="D2374" s="1233" t="s">
        <v>3736</v>
      </c>
      <c r="E2374" s="1236" t="s">
        <v>2192</v>
      </c>
      <c r="F2374" s="1128"/>
      <c r="G2374" s="1127" t="s">
        <v>4643</v>
      </c>
      <c r="H2374" s="137"/>
    </row>
    <row r="2375" spans="1:8" ht="37.5" customHeight="1" x14ac:dyDescent="0.3">
      <c r="A2375" s="1129"/>
      <c r="B2375" s="141" t="s">
        <v>3737</v>
      </c>
      <c r="C2375" s="947"/>
      <c r="D2375" s="1235"/>
      <c r="E2375" s="1238"/>
      <c r="F2375" s="1128"/>
      <c r="G2375" s="1129"/>
      <c r="H2375" s="140"/>
    </row>
    <row r="2376" spans="1:8" ht="17.25" customHeight="1" x14ac:dyDescent="0.3">
      <c r="A2376" s="1127">
        <v>230</v>
      </c>
      <c r="B2376" s="142" t="s">
        <v>3738</v>
      </c>
      <c r="C2376" s="905" t="s">
        <v>3739</v>
      </c>
      <c r="D2376" s="1233" t="s">
        <v>3740</v>
      </c>
      <c r="E2376" s="1236" t="s">
        <v>3741</v>
      </c>
      <c r="F2376" s="1128"/>
      <c r="G2376" s="1127" t="s">
        <v>4644</v>
      </c>
      <c r="H2376" s="137"/>
    </row>
    <row r="2377" spans="1:8" ht="17.25" customHeight="1" x14ac:dyDescent="0.3">
      <c r="A2377" s="1129"/>
      <c r="B2377" s="141" t="s">
        <v>3742</v>
      </c>
      <c r="C2377" s="947"/>
      <c r="D2377" s="1235"/>
      <c r="E2377" s="1238"/>
      <c r="F2377" s="1128"/>
      <c r="G2377" s="1129"/>
      <c r="H2377" s="140"/>
    </row>
    <row r="2378" spans="1:8" ht="17.25" customHeight="1" x14ac:dyDescent="0.3">
      <c r="A2378" s="1127">
        <v>231</v>
      </c>
      <c r="B2378" s="142" t="s">
        <v>3743</v>
      </c>
      <c r="C2378" s="905" t="s">
        <v>3744</v>
      </c>
      <c r="D2378" s="1233" t="s">
        <v>3745</v>
      </c>
      <c r="E2378" s="1236" t="s">
        <v>3746</v>
      </c>
      <c r="F2378" s="1128"/>
      <c r="G2378" s="1127" t="s">
        <v>4645</v>
      </c>
      <c r="H2378" s="137"/>
    </row>
    <row r="2379" spans="1:8" ht="17.25" customHeight="1" x14ac:dyDescent="0.3">
      <c r="A2379" s="1129"/>
      <c r="B2379" s="141" t="s">
        <v>3747</v>
      </c>
      <c r="C2379" s="947"/>
      <c r="D2379" s="1235"/>
      <c r="E2379" s="1238"/>
      <c r="F2379" s="1129"/>
      <c r="G2379" s="1129"/>
      <c r="H2379" s="140"/>
    </row>
    <row r="2380" spans="1:8" ht="17.25" customHeight="1" x14ac:dyDescent="0.3">
      <c r="A2380" s="1127">
        <v>232</v>
      </c>
      <c r="B2380" s="136" t="s">
        <v>3885</v>
      </c>
      <c r="C2380" s="905" t="s">
        <v>3886</v>
      </c>
      <c r="D2380" s="1233" t="s">
        <v>3887</v>
      </c>
      <c r="E2380" s="1236" t="s">
        <v>3888</v>
      </c>
      <c r="F2380" s="1127">
        <v>24</v>
      </c>
      <c r="G2380" s="1127" t="s">
        <v>4646</v>
      </c>
      <c r="H2380" s="137"/>
    </row>
    <row r="2381" spans="1:8" ht="17.25" customHeight="1" x14ac:dyDescent="0.3">
      <c r="A2381" s="1128"/>
      <c r="B2381" s="138" t="s">
        <v>3889</v>
      </c>
      <c r="C2381" s="906"/>
      <c r="D2381" s="1234"/>
      <c r="E2381" s="1237"/>
      <c r="F2381" s="1128"/>
      <c r="G2381" s="1128"/>
      <c r="H2381" s="139"/>
    </row>
    <row r="2382" spans="1:8" ht="17.25" customHeight="1" x14ac:dyDescent="0.3">
      <c r="A2382" s="1128"/>
      <c r="B2382" s="138" t="s">
        <v>3890</v>
      </c>
      <c r="C2382" s="906"/>
      <c r="D2382" s="1234"/>
      <c r="E2382" s="1237"/>
      <c r="F2382" s="1128"/>
      <c r="G2382" s="1128"/>
      <c r="H2382" s="139"/>
    </row>
    <row r="2383" spans="1:8" ht="17.25" customHeight="1" x14ac:dyDescent="0.3">
      <c r="A2383" s="1128"/>
      <c r="B2383" s="138" t="s">
        <v>3891</v>
      </c>
      <c r="C2383" s="906"/>
      <c r="D2383" s="1234"/>
      <c r="E2383" s="1237"/>
      <c r="F2383" s="1128"/>
      <c r="G2383" s="1128"/>
      <c r="H2383" s="139"/>
    </row>
    <row r="2384" spans="1:8" ht="17.25" customHeight="1" x14ac:dyDescent="0.3">
      <c r="A2384" s="1129"/>
      <c r="B2384" s="141" t="s">
        <v>3892</v>
      </c>
      <c r="C2384" s="907"/>
      <c r="D2384" s="1235"/>
      <c r="E2384" s="1238"/>
      <c r="F2384" s="1128"/>
      <c r="G2384" s="1129"/>
      <c r="H2384" s="140"/>
    </row>
    <row r="2385" spans="1:8" ht="17.25" customHeight="1" x14ac:dyDescent="0.3">
      <c r="A2385" s="1127">
        <v>233</v>
      </c>
      <c r="B2385" s="136" t="s">
        <v>3893</v>
      </c>
      <c r="C2385" s="1036" t="s">
        <v>3894</v>
      </c>
      <c r="D2385" s="1232" t="s">
        <v>3733</v>
      </c>
      <c r="E2385" s="1231" t="s">
        <v>3895</v>
      </c>
      <c r="F2385" s="1128"/>
      <c r="G2385" s="1127" t="s">
        <v>4647</v>
      </c>
      <c r="H2385" s="137"/>
    </row>
    <row r="2386" spans="1:8" ht="17.25" customHeight="1" x14ac:dyDescent="0.3">
      <c r="A2386" s="1128"/>
      <c r="B2386" s="138" t="s">
        <v>3896</v>
      </c>
      <c r="C2386" s="1036"/>
      <c r="D2386" s="1232"/>
      <c r="E2386" s="1231"/>
      <c r="F2386" s="1128"/>
      <c r="G2386" s="1128"/>
      <c r="H2386" s="139"/>
    </row>
    <row r="2387" spans="1:8" ht="17.25" customHeight="1" x14ac:dyDescent="0.3">
      <c r="A2387" s="1128"/>
      <c r="B2387" s="138" t="s">
        <v>3897</v>
      </c>
      <c r="C2387" s="1036"/>
      <c r="D2387" s="1232"/>
      <c r="E2387" s="1231"/>
      <c r="F2387" s="1128"/>
      <c r="G2387" s="1128"/>
      <c r="H2387" s="139"/>
    </row>
    <row r="2388" spans="1:8" ht="17.25" customHeight="1" x14ac:dyDescent="0.3">
      <c r="A2388" s="1129"/>
      <c r="B2388" s="141" t="s">
        <v>3898</v>
      </c>
      <c r="C2388" s="1036"/>
      <c r="D2388" s="1232"/>
      <c r="E2388" s="1231"/>
      <c r="F2388" s="1128"/>
      <c r="G2388" s="1129"/>
      <c r="H2388" s="140"/>
    </row>
    <row r="2389" spans="1:8" ht="17.25" customHeight="1" x14ac:dyDescent="0.3">
      <c r="A2389" s="1127">
        <v>234</v>
      </c>
      <c r="B2389" s="136" t="s">
        <v>3899</v>
      </c>
      <c r="C2389" s="945" t="s">
        <v>3900</v>
      </c>
      <c r="D2389" s="1233" t="s">
        <v>3901</v>
      </c>
      <c r="E2389" s="1236" t="s">
        <v>3902</v>
      </c>
      <c r="F2389" s="1128"/>
      <c r="G2389" s="1127" t="s">
        <v>4648</v>
      </c>
      <c r="H2389" s="137"/>
    </row>
    <row r="2390" spans="1:8" ht="17.25" customHeight="1" x14ac:dyDescent="0.3">
      <c r="A2390" s="1128"/>
      <c r="B2390" s="138" t="s">
        <v>3903</v>
      </c>
      <c r="C2390" s="946"/>
      <c r="D2390" s="1234"/>
      <c r="E2390" s="1237"/>
      <c r="F2390" s="1128"/>
      <c r="G2390" s="1128"/>
      <c r="H2390" s="139"/>
    </row>
    <row r="2391" spans="1:8" ht="17.25" customHeight="1" x14ac:dyDescent="0.3">
      <c r="A2391" s="1128"/>
      <c r="B2391" s="138" t="s">
        <v>3904</v>
      </c>
      <c r="C2391" s="946"/>
      <c r="D2391" s="1234"/>
      <c r="E2391" s="1237"/>
      <c r="F2391" s="1128"/>
      <c r="G2391" s="1128"/>
      <c r="H2391" s="139"/>
    </row>
    <row r="2392" spans="1:8" ht="17.25" customHeight="1" x14ac:dyDescent="0.3">
      <c r="A2392" s="1129"/>
      <c r="B2392" s="141" t="s">
        <v>3905</v>
      </c>
      <c r="C2392" s="947"/>
      <c r="D2392" s="1235"/>
      <c r="E2392" s="1238"/>
      <c r="F2392" s="1128"/>
      <c r="G2392" s="1129"/>
      <c r="H2392" s="140"/>
    </row>
    <row r="2393" spans="1:8" ht="17.25" customHeight="1" x14ac:dyDescent="0.3">
      <c r="A2393" s="1127">
        <v>235</v>
      </c>
      <c r="B2393" s="136" t="s">
        <v>3906</v>
      </c>
      <c r="C2393" s="905" t="s">
        <v>3907</v>
      </c>
      <c r="D2393" s="1233" t="s">
        <v>3908</v>
      </c>
      <c r="E2393" s="1236" t="s">
        <v>3909</v>
      </c>
      <c r="F2393" s="1128"/>
      <c r="G2393" s="1127" t="s">
        <v>4649</v>
      </c>
      <c r="H2393" s="137"/>
    </row>
    <row r="2394" spans="1:8" ht="17.25" customHeight="1" x14ac:dyDescent="0.3">
      <c r="A2394" s="1128"/>
      <c r="B2394" s="138" t="s">
        <v>3910</v>
      </c>
      <c r="C2394" s="906"/>
      <c r="D2394" s="1234"/>
      <c r="E2394" s="1237"/>
      <c r="F2394" s="1128"/>
      <c r="G2394" s="1128"/>
      <c r="H2394" s="139"/>
    </row>
    <row r="2395" spans="1:8" ht="17.25" customHeight="1" x14ac:dyDescent="0.3">
      <c r="A2395" s="1129"/>
      <c r="B2395" s="141" t="s">
        <v>3911</v>
      </c>
      <c r="C2395" s="907"/>
      <c r="D2395" s="1235"/>
      <c r="E2395" s="1238"/>
      <c r="F2395" s="1128"/>
      <c r="G2395" s="1129"/>
      <c r="H2395" s="140"/>
    </row>
    <row r="2396" spans="1:8" ht="17.25" customHeight="1" x14ac:dyDescent="0.3">
      <c r="A2396" s="1127">
        <v>236</v>
      </c>
      <c r="B2396" s="136" t="s">
        <v>3912</v>
      </c>
      <c r="C2396" s="905" t="s">
        <v>3913</v>
      </c>
      <c r="D2396" s="1233" t="s">
        <v>3914</v>
      </c>
      <c r="E2396" s="1236" t="s">
        <v>3915</v>
      </c>
      <c r="F2396" s="1128"/>
      <c r="G2396" s="1127" t="s">
        <v>4650</v>
      </c>
      <c r="H2396" s="137"/>
    </row>
    <row r="2397" spans="1:8" ht="17.25" customHeight="1" x14ac:dyDescent="0.3">
      <c r="A2397" s="1128"/>
      <c r="B2397" s="138" t="s">
        <v>3916</v>
      </c>
      <c r="C2397" s="906"/>
      <c r="D2397" s="1234"/>
      <c r="E2397" s="1237"/>
      <c r="F2397" s="1128"/>
      <c r="G2397" s="1128"/>
      <c r="H2397" s="139"/>
    </row>
    <row r="2398" spans="1:8" ht="17.25" customHeight="1" x14ac:dyDescent="0.3">
      <c r="A2398" s="1128"/>
      <c r="B2398" s="138" t="s">
        <v>3917</v>
      </c>
      <c r="C2398" s="906"/>
      <c r="D2398" s="1234"/>
      <c r="E2398" s="1237"/>
      <c r="F2398" s="1128"/>
      <c r="G2398" s="1128"/>
      <c r="H2398" s="139"/>
    </row>
    <row r="2399" spans="1:8" ht="17.25" customHeight="1" x14ac:dyDescent="0.3">
      <c r="A2399" s="1129"/>
      <c r="B2399" s="141" t="s">
        <v>3918</v>
      </c>
      <c r="C2399" s="907"/>
      <c r="D2399" s="1235"/>
      <c r="E2399" s="1238"/>
      <c r="F2399" s="1128"/>
      <c r="G2399" s="1129"/>
      <c r="H2399" s="140"/>
    </row>
    <row r="2400" spans="1:8" ht="17.25" customHeight="1" x14ac:dyDescent="0.3">
      <c r="A2400" s="1127">
        <v>237</v>
      </c>
      <c r="B2400" s="136" t="s">
        <v>3919</v>
      </c>
      <c r="C2400" s="892" t="s">
        <v>3920</v>
      </c>
      <c r="D2400" s="1232" t="s">
        <v>3921</v>
      </c>
      <c r="E2400" s="1231" t="s">
        <v>559</v>
      </c>
      <c r="F2400" s="1128"/>
      <c r="G2400" s="1127" t="s">
        <v>4651</v>
      </c>
      <c r="H2400" s="137"/>
    </row>
    <row r="2401" spans="1:8" ht="17.25" customHeight="1" x14ac:dyDescent="0.3">
      <c r="A2401" s="1128"/>
      <c r="B2401" s="138" t="s">
        <v>3922</v>
      </c>
      <c r="C2401" s="892"/>
      <c r="D2401" s="1232"/>
      <c r="E2401" s="1231"/>
      <c r="F2401" s="1128"/>
      <c r="G2401" s="1128"/>
      <c r="H2401" s="139"/>
    </row>
    <row r="2402" spans="1:8" ht="17.25" customHeight="1" x14ac:dyDescent="0.3">
      <c r="A2402" s="1128"/>
      <c r="B2402" s="138" t="s">
        <v>3923</v>
      </c>
      <c r="C2402" s="892"/>
      <c r="D2402" s="1232"/>
      <c r="E2402" s="1231"/>
      <c r="F2402" s="1128"/>
      <c r="G2402" s="1128"/>
      <c r="H2402" s="139"/>
    </row>
    <row r="2403" spans="1:8" ht="17.25" customHeight="1" x14ac:dyDescent="0.3">
      <c r="A2403" s="1128"/>
      <c r="B2403" s="138" t="s">
        <v>3924</v>
      </c>
      <c r="C2403" s="892"/>
      <c r="D2403" s="1232"/>
      <c r="E2403" s="1231"/>
      <c r="F2403" s="1128"/>
      <c r="G2403" s="1128"/>
      <c r="H2403" s="139"/>
    </row>
    <row r="2404" spans="1:8" ht="17.25" customHeight="1" x14ac:dyDescent="0.3">
      <c r="A2404" s="1128"/>
      <c r="B2404" s="138" t="s">
        <v>3925</v>
      </c>
      <c r="C2404" s="892"/>
      <c r="D2404" s="1232"/>
      <c r="E2404" s="1231"/>
      <c r="F2404" s="1128"/>
      <c r="G2404" s="1128"/>
      <c r="H2404" s="139"/>
    </row>
    <row r="2405" spans="1:8" ht="17.25" customHeight="1" x14ac:dyDescent="0.3">
      <c r="A2405" s="1129"/>
      <c r="B2405" s="138" t="s">
        <v>3926</v>
      </c>
      <c r="C2405" s="892"/>
      <c r="D2405" s="1232"/>
      <c r="E2405" s="1231"/>
      <c r="F2405" s="1128"/>
      <c r="G2405" s="1129"/>
      <c r="H2405" s="140"/>
    </row>
    <row r="2406" spans="1:8" ht="17.25" customHeight="1" x14ac:dyDescent="0.3">
      <c r="A2406" s="1127">
        <v>238</v>
      </c>
      <c r="B2406" s="136" t="s">
        <v>3927</v>
      </c>
      <c r="C2406" s="905" t="s">
        <v>3928</v>
      </c>
      <c r="D2406" s="1233" t="s">
        <v>3929</v>
      </c>
      <c r="E2406" s="1236" t="s">
        <v>3930</v>
      </c>
      <c r="F2406" s="1128"/>
      <c r="G2406" s="1127" t="s">
        <v>4652</v>
      </c>
      <c r="H2406" s="137"/>
    </row>
    <row r="2407" spans="1:8" ht="17.25" customHeight="1" x14ac:dyDescent="0.3">
      <c r="A2407" s="1128"/>
      <c r="B2407" s="138" t="s">
        <v>3931</v>
      </c>
      <c r="C2407" s="906"/>
      <c r="D2407" s="1234"/>
      <c r="E2407" s="1237"/>
      <c r="F2407" s="1128"/>
      <c r="G2407" s="1128"/>
      <c r="H2407" s="139"/>
    </row>
    <row r="2408" spans="1:8" ht="17.25" customHeight="1" x14ac:dyDescent="0.3">
      <c r="A2408" s="1129"/>
      <c r="B2408" s="138" t="s">
        <v>3932</v>
      </c>
      <c r="C2408" s="907"/>
      <c r="D2408" s="1235"/>
      <c r="E2408" s="1238"/>
      <c r="F2408" s="1128"/>
      <c r="G2408" s="1129"/>
      <c r="H2408" s="140"/>
    </row>
    <row r="2409" spans="1:8" ht="17.25" customHeight="1" x14ac:dyDescent="0.3">
      <c r="A2409" s="1127">
        <v>239</v>
      </c>
      <c r="B2409" s="136" t="s">
        <v>3933</v>
      </c>
      <c r="C2409" s="905" t="s">
        <v>3934</v>
      </c>
      <c r="D2409" s="1233" t="s">
        <v>3935</v>
      </c>
      <c r="E2409" s="1236" t="s">
        <v>3936</v>
      </c>
      <c r="F2409" s="1128"/>
      <c r="G2409" s="1127" t="s">
        <v>4653</v>
      </c>
      <c r="H2409" s="137"/>
    </row>
    <row r="2410" spans="1:8" ht="17.25" customHeight="1" x14ac:dyDescent="0.3">
      <c r="A2410" s="1128"/>
      <c r="B2410" s="138" t="s">
        <v>3937</v>
      </c>
      <c r="C2410" s="906"/>
      <c r="D2410" s="1234"/>
      <c r="E2410" s="1237"/>
      <c r="F2410" s="1128"/>
      <c r="G2410" s="1128"/>
      <c r="H2410" s="139"/>
    </row>
    <row r="2411" spans="1:8" ht="17.25" customHeight="1" x14ac:dyDescent="0.3">
      <c r="A2411" s="1128"/>
      <c r="B2411" s="138" t="s">
        <v>3938</v>
      </c>
      <c r="C2411" s="906"/>
      <c r="D2411" s="1234"/>
      <c r="E2411" s="1237"/>
      <c r="F2411" s="1128"/>
      <c r="G2411" s="1128"/>
      <c r="H2411" s="139"/>
    </row>
    <row r="2412" spans="1:8" ht="17.25" customHeight="1" x14ac:dyDescent="0.3">
      <c r="A2412" s="1129"/>
      <c r="B2412" s="138" t="s">
        <v>3939</v>
      </c>
      <c r="C2412" s="907"/>
      <c r="D2412" s="1235"/>
      <c r="E2412" s="1238"/>
      <c r="F2412" s="1128"/>
      <c r="G2412" s="1129"/>
      <c r="H2412" s="140"/>
    </row>
    <row r="2413" spans="1:8" ht="17.25" customHeight="1" x14ac:dyDescent="0.3">
      <c r="A2413" s="1127">
        <v>240</v>
      </c>
      <c r="B2413" s="136" t="s">
        <v>1122</v>
      </c>
      <c r="C2413" s="905" t="s">
        <v>3940</v>
      </c>
      <c r="D2413" s="1233" t="s">
        <v>3941</v>
      </c>
      <c r="E2413" s="1236" t="s">
        <v>3942</v>
      </c>
      <c r="F2413" s="1128"/>
      <c r="G2413" s="1127" t="s">
        <v>4654</v>
      </c>
      <c r="H2413" s="137"/>
    </row>
    <row r="2414" spans="1:8" ht="17.25" customHeight="1" x14ac:dyDescent="0.3">
      <c r="A2414" s="1128"/>
      <c r="B2414" s="138" t="s">
        <v>3943</v>
      </c>
      <c r="C2414" s="906"/>
      <c r="D2414" s="1234"/>
      <c r="E2414" s="1237"/>
      <c r="F2414" s="1128"/>
      <c r="G2414" s="1128"/>
      <c r="H2414" s="139"/>
    </row>
    <row r="2415" spans="1:8" ht="17.25" customHeight="1" x14ac:dyDescent="0.3">
      <c r="A2415" s="1128"/>
      <c r="B2415" s="138" t="s">
        <v>3944</v>
      </c>
      <c r="C2415" s="906"/>
      <c r="D2415" s="1234"/>
      <c r="E2415" s="1237"/>
      <c r="F2415" s="1128"/>
      <c r="G2415" s="1128"/>
      <c r="H2415" s="139"/>
    </row>
    <row r="2416" spans="1:8" ht="17.25" customHeight="1" x14ac:dyDescent="0.3">
      <c r="A2416" s="1129"/>
      <c r="B2416" s="141" t="s">
        <v>3945</v>
      </c>
      <c r="C2416" s="907"/>
      <c r="D2416" s="1235"/>
      <c r="E2416" s="1238"/>
      <c r="F2416" s="1128"/>
      <c r="G2416" s="1129"/>
      <c r="H2416" s="140"/>
    </row>
    <row r="2417" spans="1:8" ht="17.25" customHeight="1" x14ac:dyDescent="0.3">
      <c r="A2417" s="1127">
        <v>241</v>
      </c>
      <c r="B2417" s="150" t="s">
        <v>3946</v>
      </c>
      <c r="C2417" s="905" t="s">
        <v>3947</v>
      </c>
      <c r="D2417" s="1233" t="s">
        <v>3948</v>
      </c>
      <c r="E2417" s="1236" t="s">
        <v>3949</v>
      </c>
      <c r="F2417" s="1128"/>
      <c r="G2417" s="1127" t="s">
        <v>4655</v>
      </c>
      <c r="H2417" s="137"/>
    </row>
    <row r="2418" spans="1:8" ht="17.25" customHeight="1" x14ac:dyDescent="0.3">
      <c r="A2418" s="1128"/>
      <c r="B2418" s="151" t="s">
        <v>3950</v>
      </c>
      <c r="C2418" s="906"/>
      <c r="D2418" s="1234"/>
      <c r="E2418" s="1237"/>
      <c r="F2418" s="1128"/>
      <c r="G2418" s="1128"/>
      <c r="H2418" s="139"/>
    </row>
    <row r="2419" spans="1:8" ht="17.25" customHeight="1" x14ac:dyDescent="0.3">
      <c r="A2419" s="1128"/>
      <c r="B2419" s="151" t="s">
        <v>3951</v>
      </c>
      <c r="C2419" s="906"/>
      <c r="D2419" s="1234"/>
      <c r="E2419" s="1237"/>
      <c r="F2419" s="1128"/>
      <c r="G2419" s="1128"/>
      <c r="H2419" s="139"/>
    </row>
    <row r="2420" spans="1:8" ht="17.25" customHeight="1" x14ac:dyDescent="0.3">
      <c r="A2420" s="1128"/>
      <c r="B2420" s="151" t="s">
        <v>3952</v>
      </c>
      <c r="C2420" s="906"/>
      <c r="D2420" s="1234"/>
      <c r="E2420" s="1237"/>
      <c r="F2420" s="1128"/>
      <c r="G2420" s="1128"/>
      <c r="H2420" s="139"/>
    </row>
    <row r="2421" spans="1:8" ht="17.25" customHeight="1" x14ac:dyDescent="0.3">
      <c r="A2421" s="1128"/>
      <c r="B2421" s="151" t="s">
        <v>3953</v>
      </c>
      <c r="C2421" s="906"/>
      <c r="D2421" s="1234"/>
      <c r="E2421" s="1237"/>
      <c r="F2421" s="1128"/>
      <c r="G2421" s="1128"/>
      <c r="H2421" s="139"/>
    </row>
    <row r="2422" spans="1:8" ht="17.25" customHeight="1" x14ac:dyDescent="0.3">
      <c r="A2422" s="1129"/>
      <c r="B2422" s="151" t="s">
        <v>3954</v>
      </c>
      <c r="C2422" s="907"/>
      <c r="D2422" s="1235"/>
      <c r="E2422" s="1238"/>
      <c r="F2422" s="1128"/>
      <c r="G2422" s="1129"/>
      <c r="H2422" s="140"/>
    </row>
    <row r="2423" spans="1:8" ht="17.25" customHeight="1" x14ac:dyDescent="0.3">
      <c r="A2423" s="1127">
        <v>242</v>
      </c>
      <c r="B2423" s="136" t="s">
        <v>3955</v>
      </c>
      <c r="C2423" s="892" t="s">
        <v>3956</v>
      </c>
      <c r="D2423" s="1232" t="s">
        <v>3957</v>
      </c>
      <c r="E2423" s="1231" t="s">
        <v>3958</v>
      </c>
      <c r="F2423" s="1128"/>
      <c r="G2423" s="1127" t="s">
        <v>4656</v>
      </c>
      <c r="H2423" s="137"/>
    </row>
    <row r="2424" spans="1:8" ht="17.25" customHeight="1" x14ac:dyDescent="0.3">
      <c r="A2424" s="1128"/>
      <c r="B2424" s="138" t="s">
        <v>3959</v>
      </c>
      <c r="C2424" s="892"/>
      <c r="D2424" s="1232"/>
      <c r="E2424" s="1231"/>
      <c r="F2424" s="1128"/>
      <c r="G2424" s="1128"/>
      <c r="H2424" s="139"/>
    </row>
    <row r="2425" spans="1:8" ht="17.25" customHeight="1" x14ac:dyDescent="0.3">
      <c r="A2425" s="1128"/>
      <c r="B2425" s="138" t="s">
        <v>3960</v>
      </c>
      <c r="C2425" s="892"/>
      <c r="D2425" s="1232"/>
      <c r="E2425" s="1231"/>
      <c r="F2425" s="1128"/>
      <c r="G2425" s="1128"/>
      <c r="H2425" s="139"/>
    </row>
    <row r="2426" spans="1:8" ht="17.25" customHeight="1" x14ac:dyDescent="0.3">
      <c r="A2426" s="1129"/>
      <c r="B2426" s="138" t="s">
        <v>3961</v>
      </c>
      <c r="C2426" s="892"/>
      <c r="D2426" s="1232"/>
      <c r="E2426" s="1231"/>
      <c r="F2426" s="1128"/>
      <c r="G2426" s="1129"/>
      <c r="H2426" s="140"/>
    </row>
    <row r="2427" spans="1:8" ht="17.25" customHeight="1" x14ac:dyDescent="0.3">
      <c r="A2427" s="1127">
        <v>243</v>
      </c>
      <c r="B2427" s="136" t="s">
        <v>3962</v>
      </c>
      <c r="C2427" s="892" t="s">
        <v>3963</v>
      </c>
      <c r="D2427" s="1232" t="s">
        <v>3964</v>
      </c>
      <c r="E2427" s="1231" t="s">
        <v>3965</v>
      </c>
      <c r="F2427" s="1128"/>
      <c r="G2427" s="1127" t="s">
        <v>4657</v>
      </c>
      <c r="H2427" s="137"/>
    </row>
    <row r="2428" spans="1:8" ht="17.25" customHeight="1" x14ac:dyDescent="0.3">
      <c r="A2428" s="1128"/>
      <c r="B2428" s="138" t="s">
        <v>3966</v>
      </c>
      <c r="C2428" s="892"/>
      <c r="D2428" s="1232"/>
      <c r="E2428" s="1231"/>
      <c r="F2428" s="1128"/>
      <c r="G2428" s="1128"/>
      <c r="H2428" s="139"/>
    </row>
    <row r="2429" spans="1:8" ht="17.25" customHeight="1" x14ac:dyDescent="0.3">
      <c r="A2429" s="1128"/>
      <c r="B2429" s="138" t="s">
        <v>3968</v>
      </c>
      <c r="C2429" s="892"/>
      <c r="D2429" s="1232"/>
      <c r="E2429" s="1231"/>
      <c r="F2429" s="1128"/>
      <c r="G2429" s="1128"/>
      <c r="H2429" s="139"/>
    </row>
    <row r="2430" spans="1:8" ht="17.25" customHeight="1" x14ac:dyDescent="0.3">
      <c r="A2430" s="1128"/>
      <c r="B2430" s="138" t="s">
        <v>3969</v>
      </c>
      <c r="C2430" s="892"/>
      <c r="D2430" s="1232"/>
      <c r="E2430" s="1231"/>
      <c r="F2430" s="1128"/>
      <c r="G2430" s="1128"/>
      <c r="H2430" s="139"/>
    </row>
    <row r="2431" spans="1:8" ht="17.25" customHeight="1" x14ac:dyDescent="0.3">
      <c r="A2431" s="1128"/>
      <c r="B2431" s="138" t="s">
        <v>3970</v>
      </c>
      <c r="C2431" s="892"/>
      <c r="D2431" s="1232"/>
      <c r="E2431" s="1231"/>
      <c r="F2431" s="1128"/>
      <c r="G2431" s="1128"/>
      <c r="H2431" s="139"/>
    </row>
    <row r="2432" spans="1:8" ht="17.25" customHeight="1" x14ac:dyDescent="0.3">
      <c r="A2432" s="1128"/>
      <c r="B2432" s="138" t="s">
        <v>3971</v>
      </c>
      <c r="C2432" s="892"/>
      <c r="D2432" s="1232"/>
      <c r="E2432" s="1231"/>
      <c r="F2432" s="1128"/>
      <c r="G2432" s="1128"/>
      <c r="H2432" s="139"/>
    </row>
    <row r="2433" spans="1:8" ht="17.25" customHeight="1" x14ac:dyDescent="0.3">
      <c r="A2433" s="1129"/>
      <c r="B2433" s="141" t="s">
        <v>3972</v>
      </c>
      <c r="C2433" s="892"/>
      <c r="D2433" s="1232"/>
      <c r="E2433" s="1231"/>
      <c r="F2433" s="1128"/>
      <c r="G2433" s="1129"/>
      <c r="H2433" s="140"/>
    </row>
    <row r="2434" spans="1:8" ht="17.25" customHeight="1" x14ac:dyDescent="0.3">
      <c r="A2434" s="1127">
        <v>244</v>
      </c>
      <c r="B2434" s="142" t="s">
        <v>3979</v>
      </c>
      <c r="C2434" s="905" t="s">
        <v>3980</v>
      </c>
      <c r="D2434" s="1250" t="s">
        <v>3981</v>
      </c>
      <c r="E2434" s="1236" t="s">
        <v>3982</v>
      </c>
      <c r="F2434" s="1128"/>
      <c r="G2434" s="1127" t="s">
        <v>4658</v>
      </c>
      <c r="H2434" s="137"/>
    </row>
    <row r="2435" spans="1:8" ht="37.5" customHeight="1" x14ac:dyDescent="0.3">
      <c r="A2435" s="1129"/>
      <c r="B2435" s="141" t="s">
        <v>3983</v>
      </c>
      <c r="C2435" s="907"/>
      <c r="D2435" s="1251"/>
      <c r="E2435" s="1238"/>
      <c r="F2435" s="1129"/>
      <c r="G2435" s="1129"/>
      <c r="H2435" s="140"/>
    </row>
    <row r="2436" spans="1:8" ht="17.25" customHeight="1" x14ac:dyDescent="0.3">
      <c r="A2436" s="1127">
        <v>245</v>
      </c>
      <c r="B2436" s="136" t="s">
        <v>4101</v>
      </c>
      <c r="C2436" s="905" t="s">
        <v>4102</v>
      </c>
      <c r="D2436" s="1233" t="s">
        <v>4103</v>
      </c>
      <c r="E2436" s="1236" t="s">
        <v>4104</v>
      </c>
      <c r="F2436" s="1127">
        <v>25</v>
      </c>
      <c r="G2436" s="1127" t="s">
        <v>4659</v>
      </c>
      <c r="H2436" s="137"/>
    </row>
    <row r="2437" spans="1:8" ht="17.25" customHeight="1" x14ac:dyDescent="0.3">
      <c r="A2437" s="1128"/>
      <c r="B2437" s="138" t="s">
        <v>4105</v>
      </c>
      <c r="C2437" s="906"/>
      <c r="D2437" s="1234"/>
      <c r="E2437" s="1237"/>
      <c r="F2437" s="1128"/>
      <c r="G2437" s="1128"/>
      <c r="H2437" s="139"/>
    </row>
    <row r="2438" spans="1:8" ht="17.25" customHeight="1" x14ac:dyDescent="0.3">
      <c r="A2438" s="1129"/>
      <c r="B2438" s="138" t="s">
        <v>4106</v>
      </c>
      <c r="C2438" s="906"/>
      <c r="D2438" s="1234"/>
      <c r="E2438" s="1237"/>
      <c r="F2438" s="1128"/>
      <c r="G2438" s="1129"/>
      <c r="H2438" s="140"/>
    </row>
    <row r="2439" spans="1:8" ht="17.25" customHeight="1" x14ac:dyDescent="0.3">
      <c r="A2439" s="1127">
        <v>246</v>
      </c>
      <c r="B2439" s="136" t="s">
        <v>4107</v>
      </c>
      <c r="C2439" s="1036" t="s">
        <v>4108</v>
      </c>
      <c r="D2439" s="1232" t="s">
        <v>4109</v>
      </c>
      <c r="E2439" s="1231" t="s">
        <v>4110</v>
      </c>
      <c r="F2439" s="1128"/>
      <c r="G2439" s="1127" t="s">
        <v>4660</v>
      </c>
      <c r="H2439" s="137"/>
    </row>
    <row r="2440" spans="1:8" ht="17.25" customHeight="1" x14ac:dyDescent="0.3">
      <c r="A2440" s="1128"/>
      <c r="B2440" s="138" t="s">
        <v>4111</v>
      </c>
      <c r="C2440" s="1036"/>
      <c r="D2440" s="1232"/>
      <c r="E2440" s="1231"/>
      <c r="F2440" s="1128"/>
      <c r="G2440" s="1128"/>
      <c r="H2440" s="139"/>
    </row>
    <row r="2441" spans="1:8" ht="17.25" customHeight="1" x14ac:dyDescent="0.3">
      <c r="A2441" s="1128"/>
      <c r="B2441" s="138" t="s">
        <v>4112</v>
      </c>
      <c r="C2441" s="1036"/>
      <c r="D2441" s="1232"/>
      <c r="E2441" s="1231"/>
      <c r="F2441" s="1128"/>
      <c r="G2441" s="1128"/>
      <c r="H2441" s="139"/>
    </row>
    <row r="2442" spans="1:8" ht="17.25" customHeight="1" x14ac:dyDescent="0.3">
      <c r="A2442" s="1129"/>
      <c r="B2442" s="141" t="s">
        <v>4113</v>
      </c>
      <c r="C2442" s="1036"/>
      <c r="D2442" s="1232"/>
      <c r="E2442" s="1231"/>
      <c r="F2442" s="1128"/>
      <c r="G2442" s="1129"/>
      <c r="H2442" s="140"/>
    </row>
    <row r="2443" spans="1:8" ht="37.5" customHeight="1" x14ac:dyDescent="0.3">
      <c r="A2443" s="100">
        <v>247</v>
      </c>
      <c r="B2443" s="136" t="s">
        <v>4114</v>
      </c>
      <c r="C2443" s="90" t="s">
        <v>4115</v>
      </c>
      <c r="D2443" s="88" t="s">
        <v>4116</v>
      </c>
      <c r="E2443" s="148" t="s">
        <v>4117</v>
      </c>
      <c r="F2443" s="1128"/>
      <c r="G2443" s="100" t="s">
        <v>4661</v>
      </c>
      <c r="H2443" s="103"/>
    </row>
    <row r="2444" spans="1:8" ht="46.5" customHeight="1" x14ac:dyDescent="0.3">
      <c r="A2444" s="100">
        <v>248</v>
      </c>
      <c r="B2444" s="136" t="s">
        <v>4118</v>
      </c>
      <c r="C2444" s="93" t="s">
        <v>4119</v>
      </c>
      <c r="D2444" s="88" t="s">
        <v>4120</v>
      </c>
      <c r="E2444" s="148" t="s">
        <v>4121</v>
      </c>
      <c r="F2444" s="1128"/>
      <c r="G2444" s="100" t="s">
        <v>4662</v>
      </c>
      <c r="H2444" s="103"/>
    </row>
    <row r="2445" spans="1:8" ht="17.25" customHeight="1" x14ac:dyDescent="0.3">
      <c r="A2445" s="1127">
        <v>249</v>
      </c>
      <c r="B2445" s="136" t="s">
        <v>4122</v>
      </c>
      <c r="C2445" s="905" t="s">
        <v>4123</v>
      </c>
      <c r="D2445" s="1233" t="s">
        <v>4124</v>
      </c>
      <c r="E2445" s="1236" t="s">
        <v>4125</v>
      </c>
      <c r="F2445" s="1128"/>
      <c r="G2445" s="1127" t="s">
        <v>4663</v>
      </c>
      <c r="H2445" s="137"/>
    </row>
    <row r="2446" spans="1:8" ht="17.25" customHeight="1" x14ac:dyDescent="0.3">
      <c r="A2446" s="1128"/>
      <c r="B2446" s="138" t="s">
        <v>4126</v>
      </c>
      <c r="C2446" s="906"/>
      <c r="D2446" s="1234"/>
      <c r="E2446" s="1237"/>
      <c r="F2446" s="1128"/>
      <c r="G2446" s="1128"/>
      <c r="H2446" s="139"/>
    </row>
    <row r="2447" spans="1:8" ht="17.25" customHeight="1" x14ac:dyDescent="0.3">
      <c r="A2447" s="1128"/>
      <c r="B2447" s="138" t="s">
        <v>4127</v>
      </c>
      <c r="C2447" s="906"/>
      <c r="D2447" s="1234"/>
      <c r="E2447" s="1237"/>
      <c r="F2447" s="1128"/>
      <c r="G2447" s="1128"/>
      <c r="H2447" s="139"/>
    </row>
    <row r="2448" spans="1:8" ht="17.25" customHeight="1" x14ac:dyDescent="0.3">
      <c r="A2448" s="1128"/>
      <c r="B2448" s="138" t="s">
        <v>4128</v>
      </c>
      <c r="C2448" s="906"/>
      <c r="D2448" s="1234"/>
      <c r="E2448" s="1237"/>
      <c r="F2448" s="1128"/>
      <c r="G2448" s="1128"/>
      <c r="H2448" s="139"/>
    </row>
    <row r="2449" spans="1:8" ht="17.25" customHeight="1" x14ac:dyDescent="0.3">
      <c r="A2449" s="1128"/>
      <c r="B2449" s="138" t="s">
        <v>4129</v>
      </c>
      <c r="C2449" s="906"/>
      <c r="D2449" s="1234"/>
      <c r="E2449" s="1237"/>
      <c r="F2449" s="1128"/>
      <c r="G2449" s="1128"/>
      <c r="H2449" s="139"/>
    </row>
    <row r="2450" spans="1:8" ht="17.25" customHeight="1" x14ac:dyDescent="0.3">
      <c r="A2450" s="1128"/>
      <c r="B2450" s="138" t="s">
        <v>4130</v>
      </c>
      <c r="C2450" s="906"/>
      <c r="D2450" s="1234"/>
      <c r="E2450" s="1237"/>
      <c r="F2450" s="1128"/>
      <c r="G2450" s="1128"/>
      <c r="H2450" s="139"/>
    </row>
    <row r="2451" spans="1:8" ht="17.25" customHeight="1" x14ac:dyDescent="0.3">
      <c r="A2451" s="1129"/>
      <c r="B2451" s="138" t="s">
        <v>4131</v>
      </c>
      <c r="C2451" s="907"/>
      <c r="D2451" s="1235"/>
      <c r="E2451" s="1238"/>
      <c r="F2451" s="1128"/>
      <c r="G2451" s="1129"/>
      <c r="H2451" s="140"/>
    </row>
    <row r="2452" spans="1:8" ht="17.25" customHeight="1" x14ac:dyDescent="0.3">
      <c r="A2452" s="1127">
        <v>250</v>
      </c>
      <c r="B2452" s="136" t="s">
        <v>4132</v>
      </c>
      <c r="C2452" s="892" t="s">
        <v>4133</v>
      </c>
      <c r="D2452" s="1232" t="s">
        <v>4134</v>
      </c>
      <c r="E2452" s="1231" t="s">
        <v>4135</v>
      </c>
      <c r="F2452" s="1128"/>
      <c r="G2452" s="1127" t="s">
        <v>4664</v>
      </c>
      <c r="H2452" s="137"/>
    </row>
    <row r="2453" spans="1:8" ht="36.75" customHeight="1" x14ac:dyDescent="0.3">
      <c r="A2453" s="1129"/>
      <c r="B2453" s="138" t="s">
        <v>4136</v>
      </c>
      <c r="C2453" s="892"/>
      <c r="D2453" s="1232"/>
      <c r="E2453" s="1231"/>
      <c r="F2453" s="1128"/>
      <c r="G2453" s="1129"/>
      <c r="H2453" s="140"/>
    </row>
    <row r="2454" spans="1:8" ht="17.25" customHeight="1" x14ac:dyDescent="0.3">
      <c r="A2454" s="1127">
        <v>251</v>
      </c>
      <c r="B2454" s="136" t="s">
        <v>4137</v>
      </c>
      <c r="C2454" s="905" t="s">
        <v>4138</v>
      </c>
      <c r="D2454" s="1233" t="s">
        <v>4139</v>
      </c>
      <c r="E2454" s="1236" t="s">
        <v>4140</v>
      </c>
      <c r="F2454" s="1128"/>
      <c r="G2454" s="1127" t="s">
        <v>4665</v>
      </c>
      <c r="H2454" s="137"/>
    </row>
    <row r="2455" spans="1:8" ht="17.25" customHeight="1" x14ac:dyDescent="0.3">
      <c r="A2455" s="1128"/>
      <c r="B2455" s="138" t="s">
        <v>4141</v>
      </c>
      <c r="C2455" s="906"/>
      <c r="D2455" s="1234"/>
      <c r="E2455" s="1237"/>
      <c r="F2455" s="1128"/>
      <c r="G2455" s="1128"/>
      <c r="H2455" s="139"/>
    </row>
    <row r="2456" spans="1:8" ht="17.25" customHeight="1" x14ac:dyDescent="0.3">
      <c r="A2456" s="1128"/>
      <c r="B2456" s="138" t="s">
        <v>4142</v>
      </c>
      <c r="C2456" s="906"/>
      <c r="D2456" s="1234"/>
      <c r="E2456" s="1237"/>
      <c r="F2456" s="1128"/>
      <c r="G2456" s="1128"/>
      <c r="H2456" s="139"/>
    </row>
    <row r="2457" spans="1:8" ht="17.25" customHeight="1" x14ac:dyDescent="0.3">
      <c r="A2457" s="1128"/>
      <c r="B2457" s="138" t="s">
        <v>4143</v>
      </c>
      <c r="C2457" s="906"/>
      <c r="D2457" s="1234"/>
      <c r="E2457" s="1237"/>
      <c r="F2457" s="1128"/>
      <c r="G2457" s="1128"/>
      <c r="H2457" s="139"/>
    </row>
    <row r="2458" spans="1:8" ht="17.25" customHeight="1" x14ac:dyDescent="0.3">
      <c r="A2458" s="1129"/>
      <c r="B2458" s="138" t="s">
        <v>4144</v>
      </c>
      <c r="C2458" s="907"/>
      <c r="D2458" s="1235"/>
      <c r="E2458" s="1238"/>
      <c r="F2458" s="1128"/>
      <c r="G2458" s="1129"/>
      <c r="H2458" s="140"/>
    </row>
    <row r="2459" spans="1:8" ht="17.25" customHeight="1" x14ac:dyDescent="0.3">
      <c r="A2459" s="1127">
        <v>252</v>
      </c>
      <c r="B2459" s="136" t="s">
        <v>4145</v>
      </c>
      <c r="C2459" s="905" t="s">
        <v>4146</v>
      </c>
      <c r="D2459" s="1233" t="s">
        <v>4147</v>
      </c>
      <c r="E2459" s="1236" t="s">
        <v>31</v>
      </c>
      <c r="F2459" s="1128"/>
      <c r="G2459" s="1127" t="s">
        <v>4666</v>
      </c>
      <c r="H2459" s="137"/>
    </row>
    <row r="2460" spans="1:8" ht="17.25" customHeight="1" x14ac:dyDescent="0.3">
      <c r="A2460" s="1128"/>
      <c r="B2460" s="138" t="s">
        <v>4148</v>
      </c>
      <c r="C2460" s="906"/>
      <c r="D2460" s="1234"/>
      <c r="E2460" s="1237"/>
      <c r="F2460" s="1128"/>
      <c r="G2460" s="1128"/>
      <c r="H2460" s="139"/>
    </row>
    <row r="2461" spans="1:8" ht="17.25" customHeight="1" x14ac:dyDescent="0.3">
      <c r="A2461" s="1128"/>
      <c r="B2461" s="138" t="s">
        <v>4149</v>
      </c>
      <c r="C2461" s="906"/>
      <c r="D2461" s="1234"/>
      <c r="E2461" s="1237"/>
      <c r="F2461" s="1128"/>
      <c r="G2461" s="1128"/>
      <c r="H2461" s="139"/>
    </row>
    <row r="2462" spans="1:8" ht="17.25" customHeight="1" x14ac:dyDescent="0.3">
      <c r="A2462" s="1129"/>
      <c r="B2462" s="141" t="s">
        <v>4150</v>
      </c>
      <c r="C2462" s="907"/>
      <c r="D2462" s="1235"/>
      <c r="E2462" s="1238"/>
      <c r="F2462" s="1128"/>
      <c r="G2462" s="1129"/>
      <c r="H2462" s="140"/>
    </row>
    <row r="2463" spans="1:8" ht="17.25" customHeight="1" x14ac:dyDescent="0.3">
      <c r="A2463" s="1127">
        <v>253</v>
      </c>
      <c r="B2463" s="150" t="s">
        <v>4151</v>
      </c>
      <c r="C2463" s="905" t="s">
        <v>4152</v>
      </c>
      <c r="D2463" s="1233" t="s">
        <v>4153</v>
      </c>
      <c r="E2463" s="1236" t="s">
        <v>4154</v>
      </c>
      <c r="F2463" s="1128"/>
      <c r="G2463" s="1127" t="s">
        <v>4667</v>
      </c>
      <c r="H2463" s="137"/>
    </row>
    <row r="2464" spans="1:8" ht="17.25" customHeight="1" x14ac:dyDescent="0.3">
      <c r="A2464" s="1128"/>
      <c r="B2464" s="151" t="s">
        <v>4155</v>
      </c>
      <c r="C2464" s="906"/>
      <c r="D2464" s="1234"/>
      <c r="E2464" s="1237"/>
      <c r="F2464" s="1128"/>
      <c r="G2464" s="1128"/>
      <c r="H2464" s="139"/>
    </row>
    <row r="2465" spans="1:8" ht="17.25" customHeight="1" x14ac:dyDescent="0.3">
      <c r="A2465" s="1128"/>
      <c r="B2465" s="151" t="s">
        <v>4156</v>
      </c>
      <c r="C2465" s="906"/>
      <c r="D2465" s="1234"/>
      <c r="E2465" s="1237"/>
      <c r="F2465" s="1128"/>
      <c r="G2465" s="1128"/>
      <c r="H2465" s="139"/>
    </row>
    <row r="2466" spans="1:8" ht="17.25" customHeight="1" x14ac:dyDescent="0.3">
      <c r="A2466" s="1128"/>
      <c r="B2466" s="151" t="s">
        <v>4157</v>
      </c>
      <c r="C2466" s="906"/>
      <c r="D2466" s="1234"/>
      <c r="E2466" s="1237"/>
      <c r="F2466" s="1128"/>
      <c r="G2466" s="1128"/>
      <c r="H2466" s="139"/>
    </row>
    <row r="2467" spans="1:8" ht="17.25" customHeight="1" x14ac:dyDescent="0.3">
      <c r="A2467" s="1129"/>
      <c r="B2467" s="151" t="s">
        <v>4158</v>
      </c>
      <c r="C2467" s="907"/>
      <c r="D2467" s="1235"/>
      <c r="E2467" s="1238"/>
      <c r="F2467" s="1128"/>
      <c r="G2467" s="1129"/>
      <c r="H2467" s="140"/>
    </row>
    <row r="2468" spans="1:8" ht="17.25" customHeight="1" x14ac:dyDescent="0.3">
      <c r="A2468" s="1127">
        <v>254</v>
      </c>
      <c r="B2468" s="152" t="s">
        <v>4159</v>
      </c>
      <c r="C2468" s="905" t="s">
        <v>4160</v>
      </c>
      <c r="D2468" s="1233" t="s">
        <v>4161</v>
      </c>
      <c r="E2468" s="1236" t="s">
        <v>4162</v>
      </c>
      <c r="F2468" s="1128"/>
      <c r="G2468" s="1127" t="s">
        <v>4668</v>
      </c>
      <c r="H2468" s="137"/>
    </row>
    <row r="2469" spans="1:8" ht="17.25" customHeight="1" x14ac:dyDescent="0.3">
      <c r="A2469" s="1128"/>
      <c r="B2469" s="151" t="s">
        <v>4163</v>
      </c>
      <c r="C2469" s="906"/>
      <c r="D2469" s="1234"/>
      <c r="E2469" s="1237"/>
      <c r="F2469" s="1128"/>
      <c r="G2469" s="1128"/>
      <c r="H2469" s="139"/>
    </row>
    <row r="2470" spans="1:8" ht="17.25" customHeight="1" x14ac:dyDescent="0.3">
      <c r="A2470" s="1128"/>
      <c r="B2470" s="151" t="s">
        <v>4164</v>
      </c>
      <c r="C2470" s="906"/>
      <c r="D2470" s="1234"/>
      <c r="E2470" s="1237"/>
      <c r="F2470" s="1128"/>
      <c r="G2470" s="1128"/>
      <c r="H2470" s="139"/>
    </row>
    <row r="2471" spans="1:8" ht="17.25" customHeight="1" x14ac:dyDescent="0.3">
      <c r="A2471" s="1128"/>
      <c r="B2471" s="151" t="s">
        <v>4165</v>
      </c>
      <c r="C2471" s="906"/>
      <c r="D2471" s="1234"/>
      <c r="E2471" s="1237"/>
      <c r="F2471" s="1128"/>
      <c r="G2471" s="1128"/>
      <c r="H2471" s="139"/>
    </row>
    <row r="2472" spans="1:8" ht="17.25" customHeight="1" x14ac:dyDescent="0.3">
      <c r="A2472" s="1128"/>
      <c r="B2472" s="151" t="s">
        <v>4166</v>
      </c>
      <c r="C2472" s="906"/>
      <c r="D2472" s="1234"/>
      <c r="E2472" s="1237"/>
      <c r="F2472" s="1128"/>
      <c r="G2472" s="1128"/>
      <c r="H2472" s="139"/>
    </row>
    <row r="2473" spans="1:8" ht="17.25" customHeight="1" x14ac:dyDescent="0.3">
      <c r="A2473" s="1128"/>
      <c r="B2473" s="151" t="s">
        <v>4167</v>
      </c>
      <c r="C2473" s="906"/>
      <c r="D2473" s="1234"/>
      <c r="E2473" s="1237"/>
      <c r="F2473" s="1128"/>
      <c r="G2473" s="1128"/>
      <c r="H2473" s="139"/>
    </row>
    <row r="2474" spans="1:8" ht="17.25" customHeight="1" x14ac:dyDescent="0.3">
      <c r="A2474" s="1128"/>
      <c r="B2474" s="151" t="s">
        <v>4168</v>
      </c>
      <c r="C2474" s="906"/>
      <c r="D2474" s="1234"/>
      <c r="E2474" s="1237"/>
      <c r="F2474" s="1128"/>
      <c r="G2474" s="1128"/>
      <c r="H2474" s="139"/>
    </row>
    <row r="2475" spans="1:8" ht="17.25" customHeight="1" x14ac:dyDescent="0.3">
      <c r="A2475" s="1128"/>
      <c r="B2475" s="151" t="s">
        <v>4169</v>
      </c>
      <c r="C2475" s="906"/>
      <c r="D2475" s="1234"/>
      <c r="E2475" s="1237"/>
      <c r="F2475" s="1128"/>
      <c r="G2475" s="1128"/>
      <c r="H2475" s="139"/>
    </row>
    <row r="2476" spans="1:8" ht="17.25" customHeight="1" x14ac:dyDescent="0.3">
      <c r="A2476" s="1129"/>
      <c r="B2476" s="151" t="s">
        <v>4170</v>
      </c>
      <c r="C2476" s="907"/>
      <c r="D2476" s="1235"/>
      <c r="E2476" s="1238"/>
      <c r="F2476" s="1128"/>
      <c r="G2476" s="1129"/>
      <c r="H2476" s="140"/>
    </row>
    <row r="2477" spans="1:8" ht="17.25" customHeight="1" x14ac:dyDescent="0.3">
      <c r="A2477" s="1127">
        <v>255</v>
      </c>
      <c r="B2477" s="152" t="s">
        <v>1261</v>
      </c>
      <c r="C2477" s="905" t="s">
        <v>4171</v>
      </c>
      <c r="D2477" s="1233" t="s">
        <v>4172</v>
      </c>
      <c r="E2477" s="1236" t="s">
        <v>4173</v>
      </c>
      <c r="F2477" s="1128"/>
      <c r="G2477" s="1127" t="s">
        <v>4669</v>
      </c>
      <c r="H2477" s="137"/>
    </row>
    <row r="2478" spans="1:8" ht="48.75" customHeight="1" x14ac:dyDescent="0.3">
      <c r="A2478" s="1129"/>
      <c r="B2478" s="151" t="s">
        <v>4174</v>
      </c>
      <c r="C2478" s="907"/>
      <c r="D2478" s="1235"/>
      <c r="E2478" s="1238"/>
      <c r="F2478" s="1128"/>
      <c r="G2478" s="1129"/>
      <c r="H2478" s="140"/>
    </row>
    <row r="2479" spans="1:8" ht="17.25" customHeight="1" x14ac:dyDescent="0.3">
      <c r="A2479" s="1127">
        <v>256</v>
      </c>
      <c r="B2479" s="136" t="s">
        <v>4175</v>
      </c>
      <c r="C2479" s="892" t="s">
        <v>4176</v>
      </c>
      <c r="D2479" s="1232" t="s">
        <v>4177</v>
      </c>
      <c r="E2479" s="1231" t="s">
        <v>4178</v>
      </c>
      <c r="F2479" s="1128"/>
      <c r="G2479" s="1127" t="s">
        <v>4670</v>
      </c>
      <c r="H2479" s="137"/>
    </row>
    <row r="2480" spans="1:8" ht="17.25" customHeight="1" x14ac:dyDescent="0.3">
      <c r="A2480" s="1128"/>
      <c r="B2480" s="138" t="s">
        <v>4179</v>
      </c>
      <c r="C2480" s="892"/>
      <c r="D2480" s="1232"/>
      <c r="E2480" s="1231"/>
      <c r="F2480" s="1128"/>
      <c r="G2480" s="1128"/>
      <c r="H2480" s="139"/>
    </row>
    <row r="2481" spans="1:8" ht="17.25" customHeight="1" x14ac:dyDescent="0.3">
      <c r="A2481" s="1128"/>
      <c r="B2481" s="138" t="s">
        <v>4180</v>
      </c>
      <c r="C2481" s="892"/>
      <c r="D2481" s="1232"/>
      <c r="E2481" s="1231"/>
      <c r="F2481" s="1128"/>
      <c r="G2481" s="1128"/>
      <c r="H2481" s="139"/>
    </row>
    <row r="2482" spans="1:8" ht="17.25" customHeight="1" x14ac:dyDescent="0.3">
      <c r="A2482" s="1128"/>
      <c r="B2482" s="138" t="s">
        <v>4181</v>
      </c>
      <c r="C2482" s="892"/>
      <c r="D2482" s="1232"/>
      <c r="E2482" s="1231"/>
      <c r="F2482" s="1128"/>
      <c r="G2482" s="1128"/>
      <c r="H2482" s="139"/>
    </row>
    <row r="2483" spans="1:8" ht="17.25" customHeight="1" x14ac:dyDescent="0.3">
      <c r="A2483" s="1128"/>
      <c r="B2483" s="138" t="s">
        <v>4182</v>
      </c>
      <c r="C2483" s="892"/>
      <c r="D2483" s="1232"/>
      <c r="E2483" s="1231"/>
      <c r="F2483" s="1128"/>
      <c r="G2483" s="1128"/>
      <c r="H2483" s="139"/>
    </row>
    <row r="2484" spans="1:8" ht="17.25" customHeight="1" x14ac:dyDescent="0.3">
      <c r="A2484" s="1129"/>
      <c r="B2484" s="141" t="s">
        <v>4183</v>
      </c>
      <c r="C2484" s="892"/>
      <c r="D2484" s="1232"/>
      <c r="E2484" s="1231"/>
      <c r="F2484" s="1129"/>
      <c r="G2484" s="1129"/>
      <c r="H2484" s="140"/>
    </row>
    <row r="2485" spans="1:8" ht="17.25" customHeight="1" x14ac:dyDescent="0.3">
      <c r="A2485" s="1127">
        <v>257</v>
      </c>
      <c r="B2485" s="136" t="s">
        <v>4347</v>
      </c>
      <c r="C2485" s="905" t="s">
        <v>4348</v>
      </c>
      <c r="D2485" s="1233" t="s">
        <v>4349</v>
      </c>
      <c r="E2485" s="1236" t="s">
        <v>4350</v>
      </c>
      <c r="F2485" s="1127">
        <v>26</v>
      </c>
      <c r="G2485" s="1127" t="s">
        <v>6133</v>
      </c>
      <c r="H2485" s="137"/>
    </row>
    <row r="2486" spans="1:8" ht="17.25" customHeight="1" x14ac:dyDescent="0.3">
      <c r="A2486" s="1128"/>
      <c r="B2486" s="138" t="s">
        <v>4351</v>
      </c>
      <c r="C2486" s="906"/>
      <c r="D2486" s="1234"/>
      <c r="E2486" s="1237"/>
      <c r="F2486" s="1128"/>
      <c r="G2486" s="1128"/>
      <c r="H2486" s="139"/>
    </row>
    <row r="2487" spans="1:8" ht="17.25" customHeight="1" x14ac:dyDescent="0.3">
      <c r="A2487" s="1128"/>
      <c r="B2487" s="138" t="s">
        <v>4352</v>
      </c>
      <c r="C2487" s="906"/>
      <c r="D2487" s="1234"/>
      <c r="E2487" s="1237"/>
      <c r="F2487" s="1128"/>
      <c r="G2487" s="1128"/>
      <c r="H2487" s="139"/>
    </row>
    <row r="2488" spans="1:8" ht="17.25" customHeight="1" x14ac:dyDescent="0.3">
      <c r="A2488" s="1129"/>
      <c r="B2488" s="138" t="s">
        <v>4353</v>
      </c>
      <c r="C2488" s="906"/>
      <c r="D2488" s="1234"/>
      <c r="E2488" s="1237"/>
      <c r="F2488" s="1128"/>
      <c r="G2488" s="1129"/>
      <c r="H2488" s="140"/>
    </row>
    <row r="2489" spans="1:8" ht="17.25" customHeight="1" x14ac:dyDescent="0.3">
      <c r="A2489" s="1127">
        <v>258</v>
      </c>
      <c r="B2489" s="136" t="s">
        <v>4354</v>
      </c>
      <c r="C2489" s="1036" t="s">
        <v>4355</v>
      </c>
      <c r="D2489" s="1232" t="s">
        <v>4356</v>
      </c>
      <c r="E2489" s="1231" t="s">
        <v>4357</v>
      </c>
      <c r="F2489" s="1128"/>
      <c r="G2489" s="1127" t="s">
        <v>6134</v>
      </c>
      <c r="H2489" s="137"/>
    </row>
    <row r="2490" spans="1:8" ht="47.25" customHeight="1" x14ac:dyDescent="0.3">
      <c r="A2490" s="1129"/>
      <c r="B2490" s="141" t="s">
        <v>4358</v>
      </c>
      <c r="C2490" s="1036"/>
      <c r="D2490" s="1232"/>
      <c r="E2490" s="1231"/>
      <c r="F2490" s="1128"/>
      <c r="G2490" s="1129"/>
      <c r="H2490" s="140"/>
    </row>
    <row r="2491" spans="1:8" ht="17.25" customHeight="1" x14ac:dyDescent="0.3">
      <c r="A2491" s="1127">
        <v>259</v>
      </c>
      <c r="B2491" s="136" t="s">
        <v>4359</v>
      </c>
      <c r="C2491" s="905" t="s">
        <v>4360</v>
      </c>
      <c r="D2491" s="1233" t="s">
        <v>4361</v>
      </c>
      <c r="E2491" s="1236" t="s">
        <v>31</v>
      </c>
      <c r="F2491" s="1128"/>
      <c r="G2491" s="1127" t="s">
        <v>6135</v>
      </c>
      <c r="H2491" s="137"/>
    </row>
    <row r="2492" spans="1:8" ht="17.25" customHeight="1" x14ac:dyDescent="0.3">
      <c r="A2492" s="1128"/>
      <c r="B2492" s="138" t="s">
        <v>4362</v>
      </c>
      <c r="C2492" s="906"/>
      <c r="D2492" s="1234"/>
      <c r="E2492" s="1237"/>
      <c r="F2492" s="1128"/>
      <c r="G2492" s="1128"/>
      <c r="H2492" s="139"/>
    </row>
    <row r="2493" spans="1:8" ht="17.25" customHeight="1" x14ac:dyDescent="0.3">
      <c r="A2493" s="1128"/>
      <c r="B2493" s="138" t="s">
        <v>4363</v>
      </c>
      <c r="C2493" s="906"/>
      <c r="D2493" s="1234"/>
      <c r="E2493" s="1237"/>
      <c r="F2493" s="1128"/>
      <c r="G2493" s="1128"/>
      <c r="H2493" s="139"/>
    </row>
    <row r="2494" spans="1:8" ht="17.25" customHeight="1" x14ac:dyDescent="0.3">
      <c r="A2494" s="1128"/>
      <c r="B2494" s="138" t="s">
        <v>4364</v>
      </c>
      <c r="C2494" s="906"/>
      <c r="D2494" s="1234"/>
      <c r="E2494" s="1237"/>
      <c r="F2494" s="1128"/>
      <c r="G2494" s="1128"/>
      <c r="H2494" s="139"/>
    </row>
    <row r="2495" spans="1:8" ht="17.25" customHeight="1" x14ac:dyDescent="0.3">
      <c r="A2495" s="1129"/>
      <c r="B2495" s="141" t="s">
        <v>4365</v>
      </c>
      <c r="C2495" s="907"/>
      <c r="D2495" s="1235"/>
      <c r="E2495" s="1238"/>
      <c r="F2495" s="1128"/>
      <c r="G2495" s="1129"/>
      <c r="H2495" s="140"/>
    </row>
    <row r="2496" spans="1:8" ht="17.25" customHeight="1" x14ac:dyDescent="0.3">
      <c r="A2496" s="1127">
        <v>260</v>
      </c>
      <c r="B2496" s="136" t="s">
        <v>4366</v>
      </c>
      <c r="C2496" s="905" t="s">
        <v>4367</v>
      </c>
      <c r="D2496" s="1233" t="s">
        <v>4368</v>
      </c>
      <c r="E2496" s="1236" t="s">
        <v>4369</v>
      </c>
      <c r="F2496" s="1128"/>
      <c r="G2496" s="1127" t="s">
        <v>6136</v>
      </c>
      <c r="H2496" s="137"/>
    </row>
    <row r="2497" spans="1:8" ht="17.25" customHeight="1" x14ac:dyDescent="0.3">
      <c r="A2497" s="1128"/>
      <c r="B2497" s="138" t="s">
        <v>4370</v>
      </c>
      <c r="C2497" s="906"/>
      <c r="D2497" s="1234"/>
      <c r="E2497" s="1237"/>
      <c r="F2497" s="1128"/>
      <c r="G2497" s="1128"/>
      <c r="H2497" s="139"/>
    </row>
    <row r="2498" spans="1:8" ht="17.25" customHeight="1" x14ac:dyDescent="0.3">
      <c r="A2498" s="1128"/>
      <c r="B2498" s="138" t="s">
        <v>4371</v>
      </c>
      <c r="C2498" s="906"/>
      <c r="D2498" s="1234"/>
      <c r="E2498" s="1237"/>
      <c r="F2498" s="1128"/>
      <c r="G2498" s="1128"/>
      <c r="H2498" s="139"/>
    </row>
    <row r="2499" spans="1:8" ht="17.25" customHeight="1" x14ac:dyDescent="0.3">
      <c r="A2499" s="1129"/>
      <c r="B2499" s="141" t="s">
        <v>4372</v>
      </c>
      <c r="C2499" s="907"/>
      <c r="D2499" s="1235"/>
      <c r="E2499" s="1238"/>
      <c r="F2499" s="1128"/>
      <c r="G2499" s="1129"/>
      <c r="H2499" s="140"/>
    </row>
    <row r="2500" spans="1:8" ht="17.25" customHeight="1" x14ac:dyDescent="0.3">
      <c r="A2500" s="1127">
        <v>261</v>
      </c>
      <c r="B2500" s="136" t="s">
        <v>4373</v>
      </c>
      <c r="C2500" s="905" t="s">
        <v>4374</v>
      </c>
      <c r="D2500" s="1233" t="s">
        <v>4375</v>
      </c>
      <c r="E2500" s="1236" t="s">
        <v>31</v>
      </c>
      <c r="F2500" s="1128"/>
      <c r="G2500" s="1127" t="s">
        <v>6137</v>
      </c>
      <c r="H2500" s="137"/>
    </row>
    <row r="2501" spans="1:8" ht="17.25" customHeight="1" x14ac:dyDescent="0.3">
      <c r="A2501" s="1128"/>
      <c r="B2501" s="138" t="s">
        <v>4376</v>
      </c>
      <c r="C2501" s="906"/>
      <c r="D2501" s="1234"/>
      <c r="E2501" s="1237"/>
      <c r="F2501" s="1128"/>
      <c r="G2501" s="1128"/>
      <c r="H2501" s="139"/>
    </row>
    <row r="2502" spans="1:8" ht="17.25" customHeight="1" x14ac:dyDescent="0.3">
      <c r="A2502" s="1128"/>
      <c r="B2502" s="138" t="s">
        <v>4377</v>
      </c>
      <c r="C2502" s="906"/>
      <c r="D2502" s="1234"/>
      <c r="E2502" s="1237"/>
      <c r="F2502" s="1128"/>
      <c r="G2502" s="1128"/>
      <c r="H2502" s="139"/>
    </row>
    <row r="2503" spans="1:8" ht="17.25" customHeight="1" x14ac:dyDescent="0.3">
      <c r="A2503" s="1128"/>
      <c r="B2503" s="138" t="s">
        <v>4378</v>
      </c>
      <c r="C2503" s="906"/>
      <c r="D2503" s="1234"/>
      <c r="E2503" s="1237"/>
      <c r="F2503" s="1128"/>
      <c r="G2503" s="1128"/>
      <c r="H2503" s="139"/>
    </row>
    <row r="2504" spans="1:8" ht="17.25" customHeight="1" x14ac:dyDescent="0.3">
      <c r="A2504" s="1128"/>
      <c r="B2504" s="138" t="s">
        <v>4379</v>
      </c>
      <c r="C2504" s="906"/>
      <c r="D2504" s="1234"/>
      <c r="E2504" s="1237"/>
      <c r="F2504" s="1128"/>
      <c r="G2504" s="1128"/>
      <c r="H2504" s="139"/>
    </row>
    <row r="2505" spans="1:8" ht="17.25" customHeight="1" x14ac:dyDescent="0.3">
      <c r="A2505" s="1128"/>
      <c r="B2505" s="138" t="s">
        <v>4380</v>
      </c>
      <c r="C2505" s="906"/>
      <c r="D2505" s="1234"/>
      <c r="E2505" s="1237"/>
      <c r="F2505" s="1128"/>
      <c r="G2505" s="1128"/>
      <c r="H2505" s="139"/>
    </row>
    <row r="2506" spans="1:8" ht="17.25" customHeight="1" x14ac:dyDescent="0.3">
      <c r="A2506" s="1129"/>
      <c r="B2506" s="138" t="s">
        <v>4381</v>
      </c>
      <c r="C2506" s="907"/>
      <c r="D2506" s="1235"/>
      <c r="E2506" s="1238"/>
      <c r="F2506" s="1128"/>
      <c r="G2506" s="1129"/>
      <c r="H2506" s="140"/>
    </row>
    <row r="2507" spans="1:8" ht="17.25" customHeight="1" x14ac:dyDescent="0.3">
      <c r="A2507" s="1127">
        <v>262</v>
      </c>
      <c r="B2507" s="136" t="s">
        <v>748</v>
      </c>
      <c r="C2507" s="892" t="s">
        <v>4382</v>
      </c>
      <c r="D2507" s="1232" t="s">
        <v>4383</v>
      </c>
      <c r="E2507" s="1231" t="s">
        <v>4384</v>
      </c>
      <c r="F2507" s="1128"/>
      <c r="G2507" s="1127" t="s">
        <v>6138</v>
      </c>
      <c r="H2507" s="137"/>
    </row>
    <row r="2508" spans="1:8" ht="17.25" customHeight="1" x14ac:dyDescent="0.3">
      <c r="A2508" s="1128"/>
      <c r="B2508" s="138" t="s">
        <v>4385</v>
      </c>
      <c r="C2508" s="892"/>
      <c r="D2508" s="1232"/>
      <c r="E2508" s="1231"/>
      <c r="F2508" s="1128"/>
      <c r="G2508" s="1128"/>
      <c r="H2508" s="139"/>
    </row>
    <row r="2509" spans="1:8" ht="17.25" customHeight="1" x14ac:dyDescent="0.3">
      <c r="A2509" s="1128"/>
      <c r="B2509" s="138" t="s">
        <v>4386</v>
      </c>
      <c r="C2509" s="892"/>
      <c r="D2509" s="1232"/>
      <c r="E2509" s="1231"/>
      <c r="F2509" s="1128"/>
      <c r="G2509" s="1128"/>
      <c r="H2509" s="139"/>
    </row>
    <row r="2510" spans="1:8" ht="17.25" customHeight="1" x14ac:dyDescent="0.3">
      <c r="A2510" s="1129"/>
      <c r="B2510" s="141" t="s">
        <v>4387</v>
      </c>
      <c r="C2510" s="892"/>
      <c r="D2510" s="1232"/>
      <c r="E2510" s="1231"/>
      <c r="F2510" s="1128"/>
      <c r="G2510" s="1129"/>
      <c r="H2510" s="140"/>
    </row>
    <row r="2511" spans="1:8" ht="17.25" customHeight="1" x14ac:dyDescent="0.3">
      <c r="A2511" s="1127">
        <v>263</v>
      </c>
      <c r="B2511" s="136" t="s">
        <v>4388</v>
      </c>
      <c r="C2511" s="905" t="s">
        <v>4389</v>
      </c>
      <c r="D2511" s="1233" t="s">
        <v>4390</v>
      </c>
      <c r="E2511" s="1236" t="s">
        <v>4391</v>
      </c>
      <c r="F2511" s="1128"/>
      <c r="G2511" s="1127" t="s">
        <v>6139</v>
      </c>
      <c r="H2511" s="137"/>
    </row>
    <row r="2512" spans="1:8" ht="17.25" customHeight="1" x14ac:dyDescent="0.3">
      <c r="A2512" s="1128"/>
      <c r="B2512" s="138" t="s">
        <v>4392</v>
      </c>
      <c r="C2512" s="906"/>
      <c r="D2512" s="1234"/>
      <c r="E2512" s="1237"/>
      <c r="F2512" s="1128"/>
      <c r="G2512" s="1128"/>
      <c r="H2512" s="139"/>
    </row>
    <row r="2513" spans="1:8" ht="17.25" customHeight="1" x14ac:dyDescent="0.3">
      <c r="A2513" s="1128"/>
      <c r="B2513" s="138" t="s">
        <v>4393</v>
      </c>
      <c r="C2513" s="906"/>
      <c r="D2513" s="1234"/>
      <c r="E2513" s="1237"/>
      <c r="F2513" s="1128"/>
      <c r="G2513" s="1128"/>
      <c r="H2513" s="139"/>
    </row>
    <row r="2514" spans="1:8" ht="17.25" customHeight="1" x14ac:dyDescent="0.3">
      <c r="A2514" s="1129"/>
      <c r="B2514" s="138" t="s">
        <v>4394</v>
      </c>
      <c r="C2514" s="907"/>
      <c r="D2514" s="1235"/>
      <c r="E2514" s="1238"/>
      <c r="F2514" s="1128"/>
      <c r="G2514" s="1129"/>
      <c r="H2514" s="140"/>
    </row>
    <row r="2515" spans="1:8" ht="17.25" customHeight="1" x14ac:dyDescent="0.3">
      <c r="A2515" s="1127">
        <v>264</v>
      </c>
      <c r="B2515" s="136" t="s">
        <v>4395</v>
      </c>
      <c r="C2515" s="1036" t="s">
        <v>4396</v>
      </c>
      <c r="D2515" s="1232" t="s">
        <v>4397</v>
      </c>
      <c r="E2515" s="1231" t="s">
        <v>4398</v>
      </c>
      <c r="F2515" s="1128"/>
      <c r="G2515" s="1127" t="s">
        <v>6140</v>
      </c>
      <c r="H2515" s="137"/>
    </row>
    <row r="2516" spans="1:8" ht="17.25" customHeight="1" x14ac:dyDescent="0.3">
      <c r="A2516" s="1128"/>
      <c r="B2516" s="138" t="s">
        <v>4399</v>
      </c>
      <c r="C2516" s="1036"/>
      <c r="D2516" s="1232"/>
      <c r="E2516" s="1231"/>
      <c r="F2516" s="1128"/>
      <c r="G2516" s="1128"/>
      <c r="H2516" s="139"/>
    </row>
    <row r="2517" spans="1:8" ht="17.25" customHeight="1" x14ac:dyDescent="0.3">
      <c r="A2517" s="1128"/>
      <c r="B2517" s="153" t="s">
        <v>4400</v>
      </c>
      <c r="C2517" s="1036"/>
      <c r="D2517" s="1232"/>
      <c r="E2517" s="1231"/>
      <c r="F2517" s="1128"/>
      <c r="G2517" s="1128"/>
      <c r="H2517" s="139"/>
    </row>
    <row r="2518" spans="1:8" ht="17.25" customHeight="1" x14ac:dyDescent="0.3">
      <c r="A2518" s="1129"/>
      <c r="B2518" s="141" t="s">
        <v>4401</v>
      </c>
      <c r="C2518" s="1036"/>
      <c r="D2518" s="1232"/>
      <c r="E2518" s="1231"/>
      <c r="F2518" s="1128"/>
      <c r="G2518" s="1129"/>
      <c r="H2518" s="140"/>
    </row>
    <row r="2519" spans="1:8" ht="17.25" customHeight="1" x14ac:dyDescent="0.3">
      <c r="A2519" s="1127">
        <v>265</v>
      </c>
      <c r="B2519" s="136" t="s">
        <v>4402</v>
      </c>
      <c r="C2519" s="905" t="s">
        <v>4403</v>
      </c>
      <c r="D2519" s="1233" t="s">
        <v>4404</v>
      </c>
      <c r="E2519" s="1236" t="s">
        <v>4405</v>
      </c>
      <c r="F2519" s="1128"/>
      <c r="G2519" s="1127" t="s">
        <v>6141</v>
      </c>
      <c r="H2519" s="137"/>
    </row>
    <row r="2520" spans="1:8" ht="17.25" customHeight="1" x14ac:dyDescent="0.3">
      <c r="A2520" s="1128"/>
      <c r="B2520" s="138" t="s">
        <v>4406</v>
      </c>
      <c r="C2520" s="906"/>
      <c r="D2520" s="1234"/>
      <c r="E2520" s="1237"/>
      <c r="F2520" s="1128"/>
      <c r="G2520" s="1128"/>
      <c r="H2520" s="139"/>
    </row>
    <row r="2521" spans="1:8" ht="17.25" customHeight="1" x14ac:dyDescent="0.3">
      <c r="A2521" s="1128"/>
      <c r="B2521" s="138" t="s">
        <v>4407</v>
      </c>
      <c r="C2521" s="906"/>
      <c r="D2521" s="1234"/>
      <c r="E2521" s="1237"/>
      <c r="F2521" s="1128"/>
      <c r="G2521" s="1128"/>
      <c r="H2521" s="139"/>
    </row>
    <row r="2522" spans="1:8" ht="17.25" customHeight="1" x14ac:dyDescent="0.3">
      <c r="A2522" s="1128"/>
      <c r="B2522" s="138" t="s">
        <v>4408</v>
      </c>
      <c r="C2522" s="906"/>
      <c r="D2522" s="1234"/>
      <c r="E2522" s="1237"/>
      <c r="F2522" s="1128"/>
      <c r="G2522" s="1128"/>
      <c r="H2522" s="139"/>
    </row>
    <row r="2523" spans="1:8" ht="17.25" customHeight="1" x14ac:dyDescent="0.3">
      <c r="A2523" s="1128"/>
      <c r="B2523" s="138" t="s">
        <v>4409</v>
      </c>
      <c r="C2523" s="906"/>
      <c r="D2523" s="1234"/>
      <c r="E2523" s="1237"/>
      <c r="F2523" s="1128"/>
      <c r="G2523" s="1128"/>
      <c r="H2523" s="139"/>
    </row>
    <row r="2524" spans="1:8" ht="17.25" customHeight="1" x14ac:dyDescent="0.3">
      <c r="A2524" s="1128"/>
      <c r="B2524" s="138" t="s">
        <v>4410</v>
      </c>
      <c r="C2524" s="906"/>
      <c r="D2524" s="1234"/>
      <c r="E2524" s="1237"/>
      <c r="F2524" s="1128"/>
      <c r="G2524" s="1128"/>
      <c r="H2524" s="139"/>
    </row>
    <row r="2525" spans="1:8" ht="17.25" customHeight="1" x14ac:dyDescent="0.3">
      <c r="A2525" s="1128"/>
      <c r="B2525" s="138" t="s">
        <v>4411</v>
      </c>
      <c r="C2525" s="906"/>
      <c r="D2525" s="1234"/>
      <c r="E2525" s="1237"/>
      <c r="F2525" s="1128"/>
      <c r="G2525" s="1128"/>
      <c r="H2525" s="139"/>
    </row>
    <row r="2526" spans="1:8" ht="17.25" customHeight="1" x14ac:dyDescent="0.3">
      <c r="A2526" s="1128"/>
      <c r="B2526" s="138" t="s">
        <v>4412</v>
      </c>
      <c r="C2526" s="906"/>
      <c r="D2526" s="1234"/>
      <c r="E2526" s="1237"/>
      <c r="F2526" s="1128"/>
      <c r="G2526" s="1128"/>
      <c r="H2526" s="139"/>
    </row>
    <row r="2527" spans="1:8" ht="17.25" customHeight="1" x14ac:dyDescent="0.3">
      <c r="A2527" s="1129"/>
      <c r="B2527" s="141" t="s">
        <v>4413</v>
      </c>
      <c r="C2527" s="907"/>
      <c r="D2527" s="1235"/>
      <c r="E2527" s="1238"/>
      <c r="F2527" s="1128"/>
      <c r="G2527" s="1129"/>
      <c r="H2527" s="140"/>
    </row>
    <row r="2528" spans="1:8" ht="17.25" customHeight="1" x14ac:dyDescent="0.3">
      <c r="A2528" s="1127">
        <v>266</v>
      </c>
      <c r="B2528" s="136" t="s">
        <v>4414</v>
      </c>
      <c r="C2528" s="905" t="s">
        <v>4415</v>
      </c>
      <c r="D2528" s="1233" t="s">
        <v>4416</v>
      </c>
      <c r="E2528" s="1236" t="s">
        <v>4384</v>
      </c>
      <c r="F2528" s="1128"/>
      <c r="G2528" s="1127" t="s">
        <v>6142</v>
      </c>
      <c r="H2528" s="137"/>
    </row>
    <row r="2529" spans="1:8" ht="17.25" customHeight="1" x14ac:dyDescent="0.3">
      <c r="A2529" s="1128"/>
      <c r="B2529" s="138" t="s">
        <v>4417</v>
      </c>
      <c r="C2529" s="906"/>
      <c r="D2529" s="1234"/>
      <c r="E2529" s="1237"/>
      <c r="F2529" s="1128"/>
      <c r="G2529" s="1128"/>
      <c r="H2529" s="139"/>
    </row>
    <row r="2530" spans="1:8" ht="17.25" customHeight="1" x14ac:dyDescent="0.3">
      <c r="A2530" s="1128"/>
      <c r="B2530" s="138" t="s">
        <v>4418</v>
      </c>
      <c r="C2530" s="906"/>
      <c r="D2530" s="1234"/>
      <c r="E2530" s="1237"/>
      <c r="F2530" s="1128"/>
      <c r="G2530" s="1128"/>
      <c r="H2530" s="139"/>
    </row>
    <row r="2531" spans="1:8" ht="17.25" customHeight="1" x14ac:dyDescent="0.3">
      <c r="A2531" s="1129"/>
      <c r="B2531" s="141" t="s">
        <v>4419</v>
      </c>
      <c r="C2531" s="907"/>
      <c r="D2531" s="1235"/>
      <c r="E2531" s="1238"/>
      <c r="F2531" s="1128"/>
      <c r="G2531" s="1129"/>
      <c r="H2531" s="140"/>
    </row>
    <row r="2532" spans="1:8" ht="17.25" customHeight="1" x14ac:dyDescent="0.3">
      <c r="A2532" s="1127">
        <v>267</v>
      </c>
      <c r="B2532" s="136" t="s">
        <v>4428</v>
      </c>
      <c r="C2532" s="892" t="s">
        <v>4429</v>
      </c>
      <c r="D2532" s="1232" t="s">
        <v>4430</v>
      </c>
      <c r="E2532" s="1231" t="s">
        <v>31</v>
      </c>
      <c r="F2532" s="1128"/>
      <c r="G2532" s="1127" t="s">
        <v>6143</v>
      </c>
      <c r="H2532" s="137"/>
    </row>
    <row r="2533" spans="1:8" ht="17.25" customHeight="1" x14ac:dyDescent="0.3">
      <c r="A2533" s="1128"/>
      <c r="B2533" s="138" t="s">
        <v>4431</v>
      </c>
      <c r="C2533" s="892"/>
      <c r="D2533" s="1232"/>
      <c r="E2533" s="1231"/>
      <c r="F2533" s="1128"/>
      <c r="G2533" s="1128"/>
      <c r="H2533" s="139"/>
    </row>
    <row r="2534" spans="1:8" ht="17.25" customHeight="1" x14ac:dyDescent="0.3">
      <c r="A2534" s="1129"/>
      <c r="B2534" s="141" t="s">
        <v>4432</v>
      </c>
      <c r="C2534" s="892"/>
      <c r="D2534" s="1232"/>
      <c r="E2534" s="1231"/>
      <c r="F2534" s="1128"/>
      <c r="G2534" s="1129"/>
      <c r="H2534" s="140"/>
    </row>
    <row r="2535" spans="1:8" ht="17.25" customHeight="1" x14ac:dyDescent="0.3">
      <c r="A2535" s="1127">
        <v>268</v>
      </c>
      <c r="B2535" s="136" t="s">
        <v>4433</v>
      </c>
      <c r="C2535" s="905" t="s">
        <v>4434</v>
      </c>
      <c r="D2535" s="1233" t="s">
        <v>4435</v>
      </c>
      <c r="E2535" s="1236" t="s">
        <v>4405</v>
      </c>
      <c r="F2535" s="1128"/>
      <c r="G2535" s="1127" t="s">
        <v>6144</v>
      </c>
      <c r="H2535" s="137"/>
    </row>
    <row r="2536" spans="1:8" ht="17.25" customHeight="1" x14ac:dyDescent="0.3">
      <c r="A2536" s="1128"/>
      <c r="B2536" s="138" t="s">
        <v>4436</v>
      </c>
      <c r="C2536" s="906"/>
      <c r="D2536" s="1234"/>
      <c r="E2536" s="1237"/>
      <c r="F2536" s="1128"/>
      <c r="G2536" s="1128"/>
      <c r="H2536" s="139"/>
    </row>
    <row r="2537" spans="1:8" ht="17.25" customHeight="1" x14ac:dyDescent="0.3">
      <c r="A2537" s="1128"/>
      <c r="B2537" s="138" t="s">
        <v>4437</v>
      </c>
      <c r="C2537" s="906"/>
      <c r="D2537" s="1234"/>
      <c r="E2537" s="1237"/>
      <c r="F2537" s="1128"/>
      <c r="G2537" s="1128"/>
      <c r="H2537" s="139"/>
    </row>
    <row r="2538" spans="1:8" ht="17.25" customHeight="1" x14ac:dyDescent="0.3">
      <c r="A2538" s="1128"/>
      <c r="B2538" s="138" t="s">
        <v>4438</v>
      </c>
      <c r="C2538" s="906"/>
      <c r="D2538" s="1234"/>
      <c r="E2538" s="1237"/>
      <c r="F2538" s="1128"/>
      <c r="G2538" s="1128"/>
      <c r="H2538" s="139"/>
    </row>
    <row r="2539" spans="1:8" ht="17.25" customHeight="1" x14ac:dyDescent="0.3">
      <c r="A2539" s="1129"/>
      <c r="B2539" s="138" t="s">
        <v>4439</v>
      </c>
      <c r="C2539" s="907"/>
      <c r="D2539" s="1235"/>
      <c r="E2539" s="1238"/>
      <c r="F2539" s="1128"/>
      <c r="G2539" s="1129"/>
      <c r="H2539" s="140"/>
    </row>
    <row r="2540" spans="1:8" ht="17.25" customHeight="1" x14ac:dyDescent="0.3">
      <c r="A2540" s="1127">
        <v>269</v>
      </c>
      <c r="B2540" s="136" t="s">
        <v>4440</v>
      </c>
      <c r="C2540" s="905" t="s">
        <v>4441</v>
      </c>
      <c r="D2540" s="1233" t="s">
        <v>4442</v>
      </c>
      <c r="E2540" s="1236" t="s">
        <v>31</v>
      </c>
      <c r="F2540" s="1128"/>
      <c r="G2540" s="1127" t="s">
        <v>6145</v>
      </c>
      <c r="H2540" s="137"/>
    </row>
    <row r="2541" spans="1:8" ht="17.25" customHeight="1" x14ac:dyDescent="0.3">
      <c r="A2541" s="1128"/>
      <c r="B2541" s="138" t="s">
        <v>4443</v>
      </c>
      <c r="C2541" s="906"/>
      <c r="D2541" s="1234"/>
      <c r="E2541" s="1237"/>
      <c r="F2541" s="1128"/>
      <c r="G2541" s="1128"/>
      <c r="H2541" s="139"/>
    </row>
    <row r="2542" spans="1:8" ht="17.25" customHeight="1" x14ac:dyDescent="0.3">
      <c r="A2542" s="1129"/>
      <c r="B2542" s="141" t="s">
        <v>4444</v>
      </c>
      <c r="C2542" s="906"/>
      <c r="D2542" s="1234"/>
      <c r="E2542" s="1237"/>
      <c r="F2542" s="1128"/>
      <c r="G2542" s="1129"/>
      <c r="H2542" s="140"/>
    </row>
    <row r="2543" spans="1:8" ht="17.25" customHeight="1" x14ac:dyDescent="0.3">
      <c r="A2543" s="1244">
        <v>270</v>
      </c>
      <c r="B2543" s="526" t="s">
        <v>4445</v>
      </c>
      <c r="C2543" s="1048" t="s">
        <v>4446</v>
      </c>
      <c r="D2543" s="1246" t="s">
        <v>4447</v>
      </c>
      <c r="E2543" s="1248" t="s">
        <v>4448</v>
      </c>
      <c r="F2543" s="1128"/>
      <c r="G2543" s="1244" t="s">
        <v>6146</v>
      </c>
      <c r="H2543" s="528"/>
    </row>
    <row r="2544" spans="1:8" ht="43.5" customHeight="1" x14ac:dyDescent="0.3">
      <c r="A2544" s="1245"/>
      <c r="B2544" s="527" t="s">
        <v>4449</v>
      </c>
      <c r="C2544" s="1044"/>
      <c r="D2544" s="1247"/>
      <c r="E2544" s="1249"/>
      <c r="F2544" s="1128"/>
      <c r="G2544" s="1245"/>
      <c r="H2544" s="529"/>
    </row>
    <row r="2545" spans="1:8" ht="17.25" customHeight="1" x14ac:dyDescent="0.3">
      <c r="A2545" s="1127">
        <v>271</v>
      </c>
      <c r="B2545" s="142" t="s">
        <v>4450</v>
      </c>
      <c r="C2545" s="905" t="s">
        <v>4451</v>
      </c>
      <c r="D2545" s="1233" t="s">
        <v>4452</v>
      </c>
      <c r="E2545" s="1236" t="s">
        <v>31</v>
      </c>
      <c r="F2545" s="1128"/>
      <c r="G2545" s="1127" t="s">
        <v>6147</v>
      </c>
      <c r="H2545" s="137"/>
    </row>
    <row r="2546" spans="1:8" ht="17.25" customHeight="1" x14ac:dyDescent="0.3">
      <c r="A2546" s="1128"/>
      <c r="B2546" s="138" t="s">
        <v>4453</v>
      </c>
      <c r="C2546" s="906"/>
      <c r="D2546" s="1234"/>
      <c r="E2546" s="1237"/>
      <c r="F2546" s="1128"/>
      <c r="G2546" s="1128"/>
      <c r="H2546" s="139"/>
    </row>
    <row r="2547" spans="1:8" ht="17.25" customHeight="1" x14ac:dyDescent="0.3">
      <c r="A2547" s="1128"/>
      <c r="B2547" s="138" t="s">
        <v>4454</v>
      </c>
      <c r="C2547" s="906"/>
      <c r="D2547" s="1234"/>
      <c r="E2547" s="1237"/>
      <c r="F2547" s="1128"/>
      <c r="G2547" s="1128"/>
      <c r="H2547" s="139"/>
    </row>
    <row r="2548" spans="1:8" ht="17.25" customHeight="1" x14ac:dyDescent="0.3">
      <c r="A2548" s="1128"/>
      <c r="B2548" s="138" t="s">
        <v>4455</v>
      </c>
      <c r="C2548" s="906"/>
      <c r="D2548" s="1234"/>
      <c r="E2548" s="1237"/>
      <c r="F2548" s="1128"/>
      <c r="G2548" s="1128"/>
      <c r="H2548" s="139"/>
    </row>
    <row r="2549" spans="1:8" ht="17.25" customHeight="1" x14ac:dyDescent="0.3">
      <c r="A2549" s="1128"/>
      <c r="B2549" s="138" t="s">
        <v>4456</v>
      </c>
      <c r="C2549" s="906"/>
      <c r="D2549" s="1234"/>
      <c r="E2549" s="1237"/>
      <c r="F2549" s="1128"/>
      <c r="G2549" s="1128"/>
      <c r="H2549" s="139"/>
    </row>
    <row r="2550" spans="1:8" ht="17.25" customHeight="1" x14ac:dyDescent="0.3">
      <c r="A2550" s="1128"/>
      <c r="B2550" s="138" t="s">
        <v>4457</v>
      </c>
      <c r="C2550" s="906"/>
      <c r="D2550" s="1234"/>
      <c r="E2550" s="1237"/>
      <c r="F2550" s="1128"/>
      <c r="G2550" s="1128"/>
      <c r="H2550" s="139"/>
    </row>
    <row r="2551" spans="1:8" ht="17.25" customHeight="1" x14ac:dyDescent="0.3">
      <c r="A2551" s="1129"/>
      <c r="B2551" s="138" t="s">
        <v>4458</v>
      </c>
      <c r="C2551" s="907"/>
      <c r="D2551" s="1235"/>
      <c r="E2551" s="1238"/>
      <c r="F2551" s="1128"/>
      <c r="G2551" s="1129"/>
      <c r="H2551" s="140"/>
    </row>
    <row r="2552" spans="1:8" ht="17.25" customHeight="1" x14ac:dyDescent="0.3">
      <c r="A2552" s="1127">
        <v>272</v>
      </c>
      <c r="B2552" s="136" t="s">
        <v>699</v>
      </c>
      <c r="C2552" s="905" t="s">
        <v>4459</v>
      </c>
      <c r="D2552" s="1233" t="s">
        <v>4460</v>
      </c>
      <c r="E2552" s="1236" t="s">
        <v>31</v>
      </c>
      <c r="F2552" s="1128"/>
      <c r="G2552" s="1127" t="s">
        <v>6148</v>
      </c>
      <c r="H2552" s="137"/>
    </row>
    <row r="2553" spans="1:8" ht="17.25" customHeight="1" x14ac:dyDescent="0.3">
      <c r="A2553" s="1128"/>
      <c r="B2553" s="138" t="s">
        <v>4461</v>
      </c>
      <c r="C2553" s="906"/>
      <c r="D2553" s="1234"/>
      <c r="E2553" s="1237"/>
      <c r="F2553" s="1128"/>
      <c r="G2553" s="1128"/>
      <c r="H2553" s="139"/>
    </row>
    <row r="2554" spans="1:8" ht="17.25" customHeight="1" x14ac:dyDescent="0.3">
      <c r="A2554" s="1128"/>
      <c r="B2554" s="138" t="s">
        <v>4462</v>
      </c>
      <c r="C2554" s="906"/>
      <c r="D2554" s="1234"/>
      <c r="E2554" s="1237"/>
      <c r="F2554" s="1128"/>
      <c r="G2554" s="1128"/>
      <c r="H2554" s="139"/>
    </row>
    <row r="2555" spans="1:8" ht="17.25" customHeight="1" x14ac:dyDescent="0.3">
      <c r="A2555" s="1129"/>
      <c r="B2555" s="141" t="s">
        <v>4463</v>
      </c>
      <c r="C2555" s="906"/>
      <c r="D2555" s="1234"/>
      <c r="E2555" s="1237"/>
      <c r="F2555" s="1128"/>
      <c r="G2555" s="1129"/>
      <c r="H2555" s="140"/>
    </row>
    <row r="2556" spans="1:8" ht="17.25" customHeight="1" x14ac:dyDescent="0.3">
      <c r="A2556" s="1127">
        <v>273</v>
      </c>
      <c r="B2556" s="136" t="s">
        <v>4464</v>
      </c>
      <c r="C2556" s="905" t="s">
        <v>4465</v>
      </c>
      <c r="D2556" s="1233" t="s">
        <v>4466</v>
      </c>
      <c r="E2556" s="1236" t="s">
        <v>4467</v>
      </c>
      <c r="F2556" s="1128"/>
      <c r="G2556" s="1127" t="s">
        <v>6149</v>
      </c>
      <c r="H2556" s="137"/>
    </row>
    <row r="2557" spans="1:8" ht="17.25" customHeight="1" x14ac:dyDescent="0.3">
      <c r="A2557" s="1128"/>
      <c r="B2557" s="138" t="s">
        <v>4468</v>
      </c>
      <c r="C2557" s="906"/>
      <c r="D2557" s="1234"/>
      <c r="E2557" s="1237"/>
      <c r="F2557" s="1128"/>
      <c r="G2557" s="1128"/>
      <c r="H2557" s="139"/>
    </row>
    <row r="2558" spans="1:8" ht="17.25" customHeight="1" x14ac:dyDescent="0.3">
      <c r="A2558" s="1128"/>
      <c r="B2558" s="138" t="s">
        <v>4469</v>
      </c>
      <c r="C2558" s="906"/>
      <c r="D2558" s="1234"/>
      <c r="E2558" s="1237"/>
      <c r="F2558" s="1128"/>
      <c r="G2558" s="1128"/>
      <c r="H2558" s="139"/>
    </row>
    <row r="2559" spans="1:8" ht="17.25" customHeight="1" x14ac:dyDescent="0.3">
      <c r="A2559" s="1129"/>
      <c r="B2559" s="141" t="s">
        <v>4470</v>
      </c>
      <c r="C2559" s="907"/>
      <c r="D2559" s="1235"/>
      <c r="E2559" s="1238"/>
      <c r="F2559" s="1128"/>
      <c r="G2559" s="1129"/>
      <c r="H2559" s="140"/>
    </row>
    <row r="2560" spans="1:8" ht="17.25" customHeight="1" x14ac:dyDescent="0.3">
      <c r="A2560" s="1127">
        <v>274</v>
      </c>
      <c r="B2560" s="136" t="s">
        <v>4471</v>
      </c>
      <c r="C2560" s="905" t="s">
        <v>4472</v>
      </c>
      <c r="D2560" s="1233" t="s">
        <v>4473</v>
      </c>
      <c r="E2560" s="1236" t="s">
        <v>4474</v>
      </c>
      <c r="F2560" s="1128"/>
      <c r="G2560" s="1127" t="s">
        <v>6150</v>
      </c>
      <c r="H2560" s="137"/>
    </row>
    <row r="2561" spans="1:8" ht="17.25" customHeight="1" x14ac:dyDescent="0.3">
      <c r="A2561" s="1128"/>
      <c r="B2561" s="138" t="s">
        <v>4475</v>
      </c>
      <c r="C2561" s="906"/>
      <c r="D2561" s="1234"/>
      <c r="E2561" s="1237"/>
      <c r="F2561" s="1128"/>
      <c r="G2561" s="1128"/>
      <c r="H2561" s="139"/>
    </row>
    <row r="2562" spans="1:8" ht="17.25" customHeight="1" x14ac:dyDescent="0.3">
      <c r="A2562" s="1128"/>
      <c r="B2562" s="138" t="s">
        <v>4476</v>
      </c>
      <c r="C2562" s="906"/>
      <c r="D2562" s="1234"/>
      <c r="E2562" s="1237"/>
      <c r="F2562" s="1128"/>
      <c r="G2562" s="1128"/>
      <c r="H2562" s="139"/>
    </row>
    <row r="2563" spans="1:8" ht="17.25" customHeight="1" x14ac:dyDescent="0.3">
      <c r="A2563" s="1128"/>
      <c r="B2563" s="138" t="s">
        <v>4477</v>
      </c>
      <c r="C2563" s="906"/>
      <c r="D2563" s="1234"/>
      <c r="E2563" s="1237"/>
      <c r="F2563" s="1128"/>
      <c r="G2563" s="1128"/>
      <c r="H2563" s="139"/>
    </row>
    <row r="2564" spans="1:8" ht="17.25" customHeight="1" x14ac:dyDescent="0.3">
      <c r="A2564" s="1129"/>
      <c r="B2564" s="141" t="s">
        <v>4478</v>
      </c>
      <c r="C2564" s="907"/>
      <c r="D2564" s="1235"/>
      <c r="E2564" s="1238"/>
      <c r="F2564" s="1128"/>
      <c r="G2564" s="1129"/>
      <c r="H2564" s="140"/>
    </row>
    <row r="2565" spans="1:8" ht="17.25" customHeight="1" x14ac:dyDescent="0.3">
      <c r="A2565" s="1127">
        <v>275</v>
      </c>
      <c r="B2565" s="136" t="s">
        <v>4479</v>
      </c>
      <c r="C2565" s="905" t="s">
        <v>4480</v>
      </c>
      <c r="D2565" s="1233" t="s">
        <v>4481</v>
      </c>
      <c r="E2565" s="1236" t="s">
        <v>4482</v>
      </c>
      <c r="F2565" s="1128"/>
      <c r="G2565" s="1127" t="s">
        <v>6151</v>
      </c>
      <c r="H2565" s="137"/>
    </row>
    <row r="2566" spans="1:8" ht="17.25" customHeight="1" x14ac:dyDescent="0.3">
      <c r="A2566" s="1128"/>
      <c r="B2566" s="138" t="s">
        <v>4483</v>
      </c>
      <c r="C2566" s="906"/>
      <c r="D2566" s="1234"/>
      <c r="E2566" s="1237"/>
      <c r="F2566" s="1128"/>
      <c r="G2566" s="1128"/>
      <c r="H2566" s="139"/>
    </row>
    <row r="2567" spans="1:8" ht="17.25" customHeight="1" x14ac:dyDescent="0.3">
      <c r="A2567" s="1128"/>
      <c r="B2567" s="138" t="s">
        <v>4484</v>
      </c>
      <c r="C2567" s="906"/>
      <c r="D2567" s="1234"/>
      <c r="E2567" s="1237"/>
      <c r="F2567" s="1128"/>
      <c r="G2567" s="1128"/>
      <c r="H2567" s="139"/>
    </row>
    <row r="2568" spans="1:8" ht="17.25" customHeight="1" x14ac:dyDescent="0.3">
      <c r="A2568" s="1129"/>
      <c r="B2568" s="141" t="s">
        <v>4485</v>
      </c>
      <c r="C2568" s="907"/>
      <c r="D2568" s="1235"/>
      <c r="E2568" s="1238"/>
      <c r="F2568" s="1128"/>
      <c r="G2568" s="1129"/>
      <c r="H2568" s="140"/>
    </row>
    <row r="2569" spans="1:8" ht="17.25" customHeight="1" x14ac:dyDescent="0.3">
      <c r="A2569" s="1127">
        <v>276</v>
      </c>
      <c r="B2569" s="136" t="s">
        <v>4486</v>
      </c>
      <c r="C2569" s="905" t="s">
        <v>4487</v>
      </c>
      <c r="D2569" s="1233" t="s">
        <v>3740</v>
      </c>
      <c r="E2569" s="1236" t="s">
        <v>4488</v>
      </c>
      <c r="F2569" s="1128"/>
      <c r="G2569" s="1127" t="s">
        <v>6152</v>
      </c>
      <c r="H2569" s="137"/>
    </row>
    <row r="2570" spans="1:8" ht="17.25" customHeight="1" x14ac:dyDescent="0.3">
      <c r="A2570" s="1128"/>
      <c r="B2570" s="138" t="s">
        <v>4489</v>
      </c>
      <c r="C2570" s="906"/>
      <c r="D2570" s="1234"/>
      <c r="E2570" s="1237"/>
      <c r="F2570" s="1128"/>
      <c r="G2570" s="1128"/>
      <c r="H2570" s="139"/>
    </row>
    <row r="2571" spans="1:8" ht="17.25" customHeight="1" x14ac:dyDescent="0.3">
      <c r="A2571" s="1128"/>
      <c r="B2571" s="138" t="s">
        <v>4490</v>
      </c>
      <c r="C2571" s="906"/>
      <c r="D2571" s="1234"/>
      <c r="E2571" s="1237"/>
      <c r="F2571" s="1128"/>
      <c r="G2571" s="1128"/>
      <c r="H2571" s="139"/>
    </row>
    <row r="2572" spans="1:8" ht="17.25" customHeight="1" x14ac:dyDescent="0.3">
      <c r="A2572" s="1129"/>
      <c r="B2572" s="141" t="s">
        <v>4491</v>
      </c>
      <c r="C2572" s="907"/>
      <c r="D2572" s="1235"/>
      <c r="E2572" s="1238"/>
      <c r="F2572" s="1128"/>
      <c r="G2572" s="1129"/>
      <c r="H2572" s="140"/>
    </row>
    <row r="2573" spans="1:8" ht="17.25" customHeight="1" x14ac:dyDescent="0.3">
      <c r="A2573" s="1127">
        <v>277</v>
      </c>
      <c r="B2573" s="136" t="s">
        <v>4492</v>
      </c>
      <c r="C2573" s="905" t="s">
        <v>4493</v>
      </c>
      <c r="D2573" s="1233" t="s">
        <v>4494</v>
      </c>
      <c r="E2573" s="1236" t="s">
        <v>4495</v>
      </c>
      <c r="F2573" s="1128"/>
      <c r="G2573" s="1127" t="s">
        <v>674</v>
      </c>
      <c r="H2573" s="137"/>
    </row>
    <row r="2574" spans="1:8" ht="17.25" customHeight="1" x14ac:dyDescent="0.3">
      <c r="A2574" s="1128"/>
      <c r="B2574" s="138" t="s">
        <v>4496</v>
      </c>
      <c r="C2574" s="906"/>
      <c r="D2574" s="1234"/>
      <c r="E2574" s="1237"/>
      <c r="F2574" s="1128"/>
      <c r="G2574" s="1128"/>
      <c r="H2574" s="139"/>
    </row>
    <row r="2575" spans="1:8" ht="17.25" customHeight="1" x14ac:dyDescent="0.3">
      <c r="A2575" s="1128"/>
      <c r="B2575" s="138" t="s">
        <v>4497</v>
      </c>
      <c r="C2575" s="906"/>
      <c r="D2575" s="1234"/>
      <c r="E2575" s="1237"/>
      <c r="F2575" s="1128"/>
      <c r="G2575" s="1128"/>
      <c r="H2575" s="139"/>
    </row>
    <row r="2576" spans="1:8" ht="17.25" customHeight="1" x14ac:dyDescent="0.3">
      <c r="A2576" s="1128"/>
      <c r="B2576" s="138" t="s">
        <v>4498</v>
      </c>
      <c r="C2576" s="906"/>
      <c r="D2576" s="1234"/>
      <c r="E2576" s="1237"/>
      <c r="F2576" s="1128"/>
      <c r="G2576" s="1128"/>
      <c r="H2576" s="139"/>
    </row>
    <row r="2577" spans="1:8" ht="17.25" customHeight="1" x14ac:dyDescent="0.3">
      <c r="A2577" s="1128"/>
      <c r="B2577" s="138" t="s">
        <v>4499</v>
      </c>
      <c r="C2577" s="906"/>
      <c r="D2577" s="1234"/>
      <c r="E2577" s="1237"/>
      <c r="F2577" s="1128"/>
      <c r="G2577" s="1128"/>
      <c r="H2577" s="139"/>
    </row>
    <row r="2578" spans="1:8" ht="17.25" customHeight="1" x14ac:dyDescent="0.3">
      <c r="A2578" s="1129"/>
      <c r="B2578" s="141" t="s">
        <v>4500</v>
      </c>
      <c r="C2578" s="907"/>
      <c r="D2578" s="1235"/>
      <c r="E2578" s="1238"/>
      <c r="F2578" s="1128"/>
      <c r="G2578" s="1129"/>
      <c r="H2578" s="140"/>
    </row>
    <row r="2579" spans="1:8" ht="17.25" customHeight="1" x14ac:dyDescent="0.3">
      <c r="A2579" s="1127">
        <v>278</v>
      </c>
      <c r="B2579" s="136" t="s">
        <v>4501</v>
      </c>
      <c r="C2579" s="905" t="s">
        <v>4502</v>
      </c>
      <c r="D2579" s="1233" t="s">
        <v>4503</v>
      </c>
      <c r="E2579" s="1236" t="s">
        <v>4504</v>
      </c>
      <c r="F2579" s="1128"/>
      <c r="G2579" s="1127" t="s">
        <v>6153</v>
      </c>
      <c r="H2579" s="137"/>
    </row>
    <row r="2580" spans="1:8" ht="17.25" customHeight="1" x14ac:dyDescent="0.3">
      <c r="A2580" s="1128"/>
      <c r="B2580" s="138" t="s">
        <v>4505</v>
      </c>
      <c r="C2580" s="906"/>
      <c r="D2580" s="1234"/>
      <c r="E2580" s="1237"/>
      <c r="F2580" s="1128"/>
      <c r="G2580" s="1128"/>
      <c r="H2580" s="139"/>
    </row>
    <row r="2581" spans="1:8" ht="17.25" customHeight="1" x14ac:dyDescent="0.3">
      <c r="A2581" s="1128"/>
      <c r="B2581" s="138" t="s">
        <v>4506</v>
      </c>
      <c r="C2581" s="906"/>
      <c r="D2581" s="1234"/>
      <c r="E2581" s="1237"/>
      <c r="F2581" s="1128"/>
      <c r="G2581" s="1128"/>
      <c r="H2581" s="139"/>
    </row>
    <row r="2582" spans="1:8" ht="17.25" customHeight="1" x14ac:dyDescent="0.3">
      <c r="A2582" s="1128"/>
      <c r="B2582" s="138" t="s">
        <v>4507</v>
      </c>
      <c r="C2582" s="906"/>
      <c r="D2582" s="1234"/>
      <c r="E2582" s="1237"/>
      <c r="F2582" s="1128"/>
      <c r="G2582" s="1128"/>
      <c r="H2582" s="139"/>
    </row>
    <row r="2583" spans="1:8" ht="17.25" customHeight="1" x14ac:dyDescent="0.3">
      <c r="A2583" s="1128"/>
      <c r="B2583" s="138" t="s">
        <v>4508</v>
      </c>
      <c r="C2583" s="906"/>
      <c r="D2583" s="1234"/>
      <c r="E2583" s="1237"/>
      <c r="F2583" s="1128"/>
      <c r="G2583" s="1128"/>
      <c r="H2583" s="139"/>
    </row>
    <row r="2584" spans="1:8" ht="17.25" customHeight="1" x14ac:dyDescent="0.3">
      <c r="A2584" s="1128"/>
      <c r="B2584" s="138" t="s">
        <v>4509</v>
      </c>
      <c r="C2584" s="906"/>
      <c r="D2584" s="1234"/>
      <c r="E2584" s="1237"/>
      <c r="F2584" s="1128"/>
      <c r="G2584" s="1128"/>
      <c r="H2584" s="139"/>
    </row>
    <row r="2585" spans="1:8" ht="17.25" customHeight="1" x14ac:dyDescent="0.3">
      <c r="A2585" s="1129"/>
      <c r="B2585" s="141" t="s">
        <v>4510</v>
      </c>
      <c r="C2585" s="907"/>
      <c r="D2585" s="1235"/>
      <c r="E2585" s="1238"/>
      <c r="F2585" s="1128"/>
      <c r="G2585" s="1129"/>
      <c r="H2585" s="140"/>
    </row>
    <row r="2586" spans="1:8" ht="17.25" customHeight="1" x14ac:dyDescent="0.3">
      <c r="A2586" s="1127">
        <v>279</v>
      </c>
      <c r="B2586" s="136" t="s">
        <v>4511</v>
      </c>
      <c r="C2586" s="905" t="s">
        <v>4512</v>
      </c>
      <c r="D2586" s="1233" t="s">
        <v>4513</v>
      </c>
      <c r="E2586" s="1236" t="s">
        <v>4514</v>
      </c>
      <c r="F2586" s="1128"/>
      <c r="G2586" s="1127" t="s">
        <v>6154</v>
      </c>
      <c r="H2586" s="137"/>
    </row>
    <row r="2587" spans="1:8" ht="17.25" customHeight="1" x14ac:dyDescent="0.3">
      <c r="A2587" s="1128"/>
      <c r="B2587" s="138" t="s">
        <v>4515</v>
      </c>
      <c r="C2587" s="906"/>
      <c r="D2587" s="1234"/>
      <c r="E2587" s="1237"/>
      <c r="F2587" s="1128"/>
      <c r="G2587" s="1128"/>
      <c r="H2587" s="139"/>
    </row>
    <row r="2588" spans="1:8" ht="17.25" customHeight="1" x14ac:dyDescent="0.3">
      <c r="A2588" s="1129"/>
      <c r="B2588" s="141" t="s">
        <v>4516</v>
      </c>
      <c r="C2588" s="907"/>
      <c r="D2588" s="1235"/>
      <c r="E2588" s="1238"/>
      <c r="F2588" s="1129"/>
      <c r="G2588" s="1129"/>
      <c r="H2588" s="140"/>
    </row>
    <row r="2589" spans="1:8" ht="17.25" customHeight="1" x14ac:dyDescent="0.3">
      <c r="A2589" s="1127">
        <v>280</v>
      </c>
      <c r="B2589" s="136" t="s">
        <v>4679</v>
      </c>
      <c r="C2589" s="905" t="s">
        <v>4680</v>
      </c>
      <c r="D2589" s="1233" t="s">
        <v>4681</v>
      </c>
      <c r="E2589" s="1236" t="s">
        <v>4110</v>
      </c>
      <c r="F2589" s="1127">
        <v>27</v>
      </c>
      <c r="G2589" s="1127" t="s">
        <v>6155</v>
      </c>
      <c r="H2589" s="137"/>
    </row>
    <row r="2590" spans="1:8" ht="17.25" customHeight="1" x14ac:dyDescent="0.3">
      <c r="A2590" s="1128"/>
      <c r="B2590" s="138" t="s">
        <v>4683</v>
      </c>
      <c r="C2590" s="906"/>
      <c r="D2590" s="1234"/>
      <c r="E2590" s="1237"/>
      <c r="F2590" s="1128"/>
      <c r="G2590" s="1128"/>
      <c r="H2590" s="139"/>
    </row>
    <row r="2591" spans="1:8" ht="17.25" customHeight="1" x14ac:dyDescent="0.3">
      <c r="A2591" s="1128"/>
      <c r="B2591" s="138" t="s">
        <v>4684</v>
      </c>
      <c r="C2591" s="906"/>
      <c r="D2591" s="1234"/>
      <c r="E2591" s="1237"/>
      <c r="F2591" s="1128"/>
      <c r="G2591" s="1128"/>
      <c r="H2591" s="139"/>
    </row>
    <row r="2592" spans="1:8" ht="17.25" customHeight="1" x14ac:dyDescent="0.3">
      <c r="A2592" s="1128"/>
      <c r="B2592" s="138" t="s">
        <v>4685</v>
      </c>
      <c r="C2592" s="906"/>
      <c r="D2592" s="1234"/>
      <c r="E2592" s="1237"/>
      <c r="F2592" s="1128"/>
      <c r="G2592" s="1128"/>
      <c r="H2592" s="139"/>
    </row>
    <row r="2593" spans="1:8" ht="17.25" customHeight="1" x14ac:dyDescent="0.3">
      <c r="A2593" s="1128"/>
      <c r="B2593" s="138" t="s">
        <v>4686</v>
      </c>
      <c r="C2593" s="906"/>
      <c r="D2593" s="1234"/>
      <c r="E2593" s="1237"/>
      <c r="F2593" s="1128"/>
      <c r="G2593" s="1128"/>
      <c r="H2593" s="139"/>
    </row>
    <row r="2594" spans="1:8" ht="17.25" customHeight="1" x14ac:dyDescent="0.3">
      <c r="A2594" s="1129"/>
      <c r="B2594" s="138" t="s">
        <v>4687</v>
      </c>
      <c r="C2594" s="906"/>
      <c r="D2594" s="1234"/>
      <c r="E2594" s="1237"/>
      <c r="F2594" s="1128"/>
      <c r="G2594" s="1129"/>
      <c r="H2594" s="140"/>
    </row>
    <row r="2595" spans="1:8" ht="17.25" customHeight="1" x14ac:dyDescent="0.3">
      <c r="A2595" s="1127">
        <v>281</v>
      </c>
      <c r="B2595" s="136" t="s">
        <v>4688</v>
      </c>
      <c r="C2595" s="1036" t="s">
        <v>4689</v>
      </c>
      <c r="D2595" s="1232" t="s">
        <v>4690</v>
      </c>
      <c r="E2595" s="1231" t="s">
        <v>4691</v>
      </c>
      <c r="F2595" s="1128"/>
      <c r="G2595" s="1127" t="s">
        <v>6156</v>
      </c>
      <c r="H2595" s="137"/>
    </row>
    <row r="2596" spans="1:8" ht="17.25" customHeight="1" x14ac:dyDescent="0.3">
      <c r="A2596" s="1128"/>
      <c r="B2596" s="138" t="s">
        <v>4692</v>
      </c>
      <c r="C2596" s="1036"/>
      <c r="D2596" s="1232"/>
      <c r="E2596" s="1231"/>
      <c r="F2596" s="1128"/>
      <c r="G2596" s="1128"/>
      <c r="H2596" s="139"/>
    </row>
    <row r="2597" spans="1:8" ht="17.25" customHeight="1" x14ac:dyDescent="0.3">
      <c r="A2597" s="1128"/>
      <c r="B2597" s="153" t="s">
        <v>4693</v>
      </c>
      <c r="C2597" s="1036"/>
      <c r="D2597" s="1232"/>
      <c r="E2597" s="1231"/>
      <c r="F2597" s="1128"/>
      <c r="G2597" s="1128"/>
      <c r="H2597" s="139"/>
    </row>
    <row r="2598" spans="1:8" ht="17.25" customHeight="1" x14ac:dyDescent="0.3">
      <c r="A2598" s="1128"/>
      <c r="B2598" s="153" t="s">
        <v>4694</v>
      </c>
      <c r="C2598" s="1036"/>
      <c r="D2598" s="1232"/>
      <c r="E2598" s="1231"/>
      <c r="F2598" s="1128"/>
      <c r="G2598" s="1128"/>
      <c r="H2598" s="139"/>
    </row>
    <row r="2599" spans="1:8" ht="17.25" customHeight="1" x14ac:dyDescent="0.3">
      <c r="A2599" s="1129"/>
      <c r="B2599" s="141" t="s">
        <v>4695</v>
      </c>
      <c r="C2599" s="1036"/>
      <c r="D2599" s="1232"/>
      <c r="E2599" s="1231"/>
      <c r="F2599" s="1128"/>
      <c r="G2599" s="1129"/>
      <c r="H2599" s="140"/>
    </row>
    <row r="2600" spans="1:8" ht="17.25" customHeight="1" x14ac:dyDescent="0.3">
      <c r="A2600" s="1127">
        <v>282</v>
      </c>
      <c r="B2600" s="136" t="s">
        <v>4696</v>
      </c>
      <c r="C2600" s="905" t="s">
        <v>4697</v>
      </c>
      <c r="D2600" s="1233" t="s">
        <v>4698</v>
      </c>
      <c r="E2600" s="1236" t="s">
        <v>4699</v>
      </c>
      <c r="F2600" s="1128"/>
      <c r="G2600" s="1127" t="s">
        <v>6157</v>
      </c>
      <c r="H2600" s="137"/>
    </row>
    <row r="2601" spans="1:8" ht="17.25" customHeight="1" x14ac:dyDescent="0.3">
      <c r="A2601" s="1128"/>
      <c r="B2601" s="138" t="s">
        <v>4700</v>
      </c>
      <c r="C2601" s="906"/>
      <c r="D2601" s="1234"/>
      <c r="E2601" s="1237"/>
      <c r="F2601" s="1128"/>
      <c r="G2601" s="1128"/>
      <c r="H2601" s="139"/>
    </row>
    <row r="2602" spans="1:8" ht="17.25" customHeight="1" x14ac:dyDescent="0.3">
      <c r="A2602" s="1128"/>
      <c r="B2602" s="138" t="s">
        <v>4701</v>
      </c>
      <c r="C2602" s="906"/>
      <c r="D2602" s="1234"/>
      <c r="E2602" s="1237"/>
      <c r="F2602" s="1128"/>
      <c r="G2602" s="1128"/>
      <c r="H2602" s="139"/>
    </row>
    <row r="2603" spans="1:8" ht="17.25" customHeight="1" x14ac:dyDescent="0.3">
      <c r="A2603" s="1128"/>
      <c r="B2603" s="138" t="s">
        <v>4702</v>
      </c>
      <c r="C2603" s="906"/>
      <c r="D2603" s="1234"/>
      <c r="E2603" s="1237"/>
      <c r="F2603" s="1128"/>
      <c r="G2603" s="1128"/>
      <c r="H2603" s="139"/>
    </row>
    <row r="2604" spans="1:8" ht="17.25" customHeight="1" x14ac:dyDescent="0.3">
      <c r="A2604" s="1128"/>
      <c r="B2604" s="138" t="s">
        <v>4703</v>
      </c>
      <c r="C2604" s="906"/>
      <c r="D2604" s="1234"/>
      <c r="E2604" s="1237"/>
      <c r="F2604" s="1128"/>
      <c r="G2604" s="1128"/>
      <c r="H2604" s="139"/>
    </row>
    <row r="2605" spans="1:8" ht="17.25" customHeight="1" x14ac:dyDescent="0.3">
      <c r="A2605" s="1128"/>
      <c r="B2605" s="138" t="s">
        <v>4704</v>
      </c>
      <c r="C2605" s="906"/>
      <c r="D2605" s="1234"/>
      <c r="E2605" s="1237"/>
      <c r="F2605" s="1128"/>
      <c r="G2605" s="1128"/>
      <c r="H2605" s="139"/>
    </row>
    <row r="2606" spans="1:8" ht="17.25" customHeight="1" x14ac:dyDescent="0.3">
      <c r="A2606" s="1129"/>
      <c r="B2606" s="138" t="s">
        <v>4705</v>
      </c>
      <c r="C2606" s="906"/>
      <c r="D2606" s="1234"/>
      <c r="E2606" s="1237"/>
      <c r="F2606" s="1128"/>
      <c r="G2606" s="1129"/>
      <c r="H2606" s="140"/>
    </row>
    <row r="2607" spans="1:8" ht="17.25" customHeight="1" x14ac:dyDescent="0.3">
      <c r="A2607" s="1127">
        <v>283</v>
      </c>
      <c r="B2607" s="136" t="s">
        <v>4706</v>
      </c>
      <c r="C2607" s="905" t="s">
        <v>4707</v>
      </c>
      <c r="D2607" s="1233" t="s">
        <v>4708</v>
      </c>
      <c r="E2607" s="1236" t="s">
        <v>4709</v>
      </c>
      <c r="F2607" s="1128"/>
      <c r="G2607" s="1127" t="s">
        <v>6158</v>
      </c>
      <c r="H2607" s="137"/>
    </row>
    <row r="2608" spans="1:8" ht="17.25" customHeight="1" x14ac:dyDescent="0.3">
      <c r="A2608" s="1128"/>
      <c r="B2608" s="138" t="s">
        <v>4710</v>
      </c>
      <c r="C2608" s="906"/>
      <c r="D2608" s="1234"/>
      <c r="E2608" s="1237"/>
      <c r="F2608" s="1128"/>
      <c r="G2608" s="1128"/>
      <c r="H2608" s="139"/>
    </row>
    <row r="2609" spans="1:8" ht="17.25" customHeight="1" x14ac:dyDescent="0.3">
      <c r="A2609" s="1128"/>
      <c r="B2609" s="138" t="s">
        <v>4711</v>
      </c>
      <c r="C2609" s="906"/>
      <c r="D2609" s="1234"/>
      <c r="E2609" s="1237"/>
      <c r="F2609" s="1128"/>
      <c r="G2609" s="1128"/>
      <c r="H2609" s="139"/>
    </row>
    <row r="2610" spans="1:8" ht="17.25" customHeight="1" x14ac:dyDescent="0.3">
      <c r="A2610" s="1129"/>
      <c r="B2610" s="141" t="s">
        <v>4712</v>
      </c>
      <c r="C2610" s="907"/>
      <c r="D2610" s="1235"/>
      <c r="E2610" s="1238"/>
      <c r="F2610" s="1128"/>
      <c r="G2610" s="1129"/>
      <c r="H2610" s="140"/>
    </row>
    <row r="2611" spans="1:8" ht="17.25" customHeight="1" x14ac:dyDescent="0.3">
      <c r="A2611" s="1127">
        <v>284</v>
      </c>
      <c r="B2611" s="136" t="s">
        <v>4713</v>
      </c>
      <c r="C2611" s="905" t="s">
        <v>4714</v>
      </c>
      <c r="D2611" s="1233" t="s">
        <v>4715</v>
      </c>
      <c r="E2611" s="1236" t="s">
        <v>4716</v>
      </c>
      <c r="F2611" s="1128"/>
      <c r="G2611" s="1127" t="s">
        <v>6159</v>
      </c>
      <c r="H2611" s="137"/>
    </row>
    <row r="2612" spans="1:8" ht="17.25" customHeight="1" x14ac:dyDescent="0.3">
      <c r="A2612" s="1129"/>
      <c r="B2612" s="138" t="s">
        <v>4717</v>
      </c>
      <c r="C2612" s="906"/>
      <c r="D2612" s="1234"/>
      <c r="E2612" s="1237"/>
      <c r="F2612" s="1128"/>
      <c r="G2612" s="1129"/>
      <c r="H2612" s="140"/>
    </row>
    <row r="2613" spans="1:8" ht="17.25" customHeight="1" x14ac:dyDescent="0.3">
      <c r="A2613" s="1127">
        <v>285</v>
      </c>
      <c r="B2613" s="136" t="s">
        <v>4718</v>
      </c>
      <c r="C2613" s="892" t="s">
        <v>4719</v>
      </c>
      <c r="D2613" s="1232" t="s">
        <v>4720</v>
      </c>
      <c r="E2613" s="1231" t="s">
        <v>4721</v>
      </c>
      <c r="F2613" s="1128"/>
      <c r="G2613" s="1127" t="s">
        <v>6160</v>
      </c>
      <c r="H2613" s="137"/>
    </row>
    <row r="2614" spans="1:8" ht="17.25" customHeight="1" x14ac:dyDescent="0.3">
      <c r="A2614" s="1128"/>
      <c r="B2614" s="138" t="s">
        <v>4722</v>
      </c>
      <c r="C2614" s="892"/>
      <c r="D2614" s="1232"/>
      <c r="E2614" s="1231"/>
      <c r="F2614" s="1128"/>
      <c r="G2614" s="1128"/>
      <c r="H2614" s="139"/>
    </row>
    <row r="2615" spans="1:8" ht="17.25" customHeight="1" x14ac:dyDescent="0.3">
      <c r="A2615" s="1129"/>
      <c r="B2615" s="138" t="s">
        <v>4723</v>
      </c>
      <c r="C2615" s="892"/>
      <c r="D2615" s="1232"/>
      <c r="E2615" s="1231"/>
      <c r="F2615" s="1128"/>
      <c r="G2615" s="1129"/>
      <c r="H2615" s="140"/>
    </row>
    <row r="2616" spans="1:8" ht="17.25" customHeight="1" x14ac:dyDescent="0.3">
      <c r="A2616" s="1127">
        <v>286</v>
      </c>
      <c r="B2616" s="136" t="s">
        <v>6161</v>
      </c>
      <c r="C2616" s="905" t="s">
        <v>6162</v>
      </c>
      <c r="D2616" s="1233" t="s">
        <v>737</v>
      </c>
      <c r="E2616" s="1236" t="s">
        <v>6163</v>
      </c>
      <c r="F2616" s="1128"/>
      <c r="G2616" s="1127" t="s">
        <v>6164</v>
      </c>
      <c r="H2616" s="137"/>
    </row>
    <row r="2617" spans="1:8" ht="17.25" customHeight="1" x14ac:dyDescent="0.3">
      <c r="A2617" s="1128"/>
      <c r="B2617" s="138" t="s">
        <v>6165</v>
      </c>
      <c r="C2617" s="906"/>
      <c r="D2617" s="1234"/>
      <c r="E2617" s="1237"/>
      <c r="F2617" s="1128"/>
      <c r="G2617" s="1128"/>
      <c r="H2617" s="139"/>
    </row>
    <row r="2618" spans="1:8" ht="17.25" customHeight="1" x14ac:dyDescent="0.3">
      <c r="A2618" s="1128"/>
      <c r="B2618" s="138" t="s">
        <v>6166</v>
      </c>
      <c r="C2618" s="906"/>
      <c r="D2618" s="1234"/>
      <c r="E2618" s="1237"/>
      <c r="F2618" s="1128"/>
      <c r="G2618" s="1128"/>
      <c r="H2618" s="139"/>
    </row>
    <row r="2619" spans="1:8" ht="17.25" customHeight="1" x14ac:dyDescent="0.3">
      <c r="A2619" s="1128"/>
      <c r="B2619" s="138" t="s">
        <v>6167</v>
      </c>
      <c r="C2619" s="906"/>
      <c r="D2619" s="1234"/>
      <c r="E2619" s="1237"/>
      <c r="F2619" s="1128"/>
      <c r="G2619" s="1128"/>
      <c r="H2619" s="139"/>
    </row>
    <row r="2620" spans="1:8" ht="17.25" customHeight="1" x14ac:dyDescent="0.3">
      <c r="A2620" s="1128"/>
      <c r="B2620" s="138" t="s">
        <v>6168</v>
      </c>
      <c r="C2620" s="906"/>
      <c r="D2620" s="1234"/>
      <c r="E2620" s="1237"/>
      <c r="F2620" s="1128"/>
      <c r="G2620" s="1128"/>
      <c r="H2620" s="139"/>
    </row>
    <row r="2621" spans="1:8" ht="17.25" customHeight="1" x14ac:dyDescent="0.3">
      <c r="A2621" s="1128"/>
      <c r="B2621" s="138" t="s">
        <v>6169</v>
      </c>
      <c r="C2621" s="906"/>
      <c r="D2621" s="1234"/>
      <c r="E2621" s="1237"/>
      <c r="F2621" s="1128"/>
      <c r="G2621" s="1128"/>
      <c r="H2621" s="139"/>
    </row>
    <row r="2622" spans="1:8" ht="17.25" customHeight="1" x14ac:dyDescent="0.3">
      <c r="A2622" s="1128"/>
      <c r="B2622" s="138" t="s">
        <v>6170</v>
      </c>
      <c r="C2622" s="906"/>
      <c r="D2622" s="1234"/>
      <c r="E2622" s="1237"/>
      <c r="F2622" s="1128"/>
      <c r="G2622" s="1128"/>
      <c r="H2622" s="139"/>
    </row>
    <row r="2623" spans="1:8" ht="17.25" customHeight="1" x14ac:dyDescent="0.3">
      <c r="A2623" s="1128"/>
      <c r="B2623" s="138" t="s">
        <v>6171</v>
      </c>
      <c r="C2623" s="906"/>
      <c r="D2623" s="1234"/>
      <c r="E2623" s="1237"/>
      <c r="F2623" s="1128"/>
      <c r="G2623" s="1128"/>
      <c r="H2623" s="139"/>
    </row>
    <row r="2624" spans="1:8" ht="17.25" customHeight="1" x14ac:dyDescent="0.3">
      <c r="A2624" s="1129"/>
      <c r="B2624" s="138" t="s">
        <v>6172</v>
      </c>
      <c r="C2624" s="907"/>
      <c r="D2624" s="1235"/>
      <c r="E2624" s="1238"/>
      <c r="F2624" s="1128"/>
      <c r="G2624" s="1129"/>
      <c r="H2624" s="140"/>
    </row>
    <row r="2625" spans="1:8" ht="17.25" customHeight="1" x14ac:dyDescent="0.3">
      <c r="A2625" s="1127">
        <v>287</v>
      </c>
      <c r="B2625" s="136" t="s">
        <v>4733</v>
      </c>
      <c r="C2625" s="905" t="s">
        <v>4734</v>
      </c>
      <c r="D2625" s="1233" t="s">
        <v>4735</v>
      </c>
      <c r="E2625" s="1236" t="s">
        <v>4736</v>
      </c>
      <c r="F2625" s="1128"/>
      <c r="G2625" s="1127" t="s">
        <v>6173</v>
      </c>
      <c r="H2625" s="137"/>
    </row>
    <row r="2626" spans="1:8" ht="17.25" customHeight="1" x14ac:dyDescent="0.3">
      <c r="A2626" s="1128"/>
      <c r="B2626" s="138" t="s">
        <v>4737</v>
      </c>
      <c r="C2626" s="906"/>
      <c r="D2626" s="1234"/>
      <c r="E2626" s="1237"/>
      <c r="F2626" s="1128"/>
      <c r="G2626" s="1128"/>
      <c r="H2626" s="139"/>
    </row>
    <row r="2627" spans="1:8" ht="17.25" customHeight="1" x14ac:dyDescent="0.3">
      <c r="A2627" s="1129"/>
      <c r="B2627" s="141" t="s">
        <v>4738</v>
      </c>
      <c r="C2627" s="906"/>
      <c r="D2627" s="1234"/>
      <c r="E2627" s="1237"/>
      <c r="F2627" s="1128"/>
      <c r="G2627" s="1129"/>
      <c r="H2627" s="140"/>
    </row>
    <row r="2628" spans="1:8" ht="62.25" customHeight="1" x14ac:dyDescent="0.3">
      <c r="A2628" s="100">
        <v>288</v>
      </c>
      <c r="B2628" s="143" t="s">
        <v>3445</v>
      </c>
      <c r="C2628" s="108" t="s">
        <v>4739</v>
      </c>
      <c r="D2628" s="17" t="s">
        <v>4740</v>
      </c>
      <c r="E2628" s="17" t="s">
        <v>4740</v>
      </c>
      <c r="F2628" s="1128"/>
      <c r="G2628" s="100" t="s">
        <v>6174</v>
      </c>
      <c r="H2628" s="103"/>
    </row>
    <row r="2629" spans="1:8" ht="17.25" customHeight="1" x14ac:dyDescent="0.3">
      <c r="A2629" s="1127">
        <v>289</v>
      </c>
      <c r="B2629" s="136" t="s">
        <v>4741</v>
      </c>
      <c r="C2629" s="905" t="s">
        <v>4742</v>
      </c>
      <c r="D2629" s="1233" t="s">
        <v>4743</v>
      </c>
      <c r="E2629" s="1236" t="s">
        <v>4744</v>
      </c>
      <c r="F2629" s="1128"/>
      <c r="G2629" s="1127" t="s">
        <v>114</v>
      </c>
      <c r="H2629" s="137"/>
    </row>
    <row r="2630" spans="1:8" ht="17.25" customHeight="1" x14ac:dyDescent="0.3">
      <c r="A2630" s="1128"/>
      <c r="B2630" s="138" t="s">
        <v>4745</v>
      </c>
      <c r="C2630" s="906"/>
      <c r="D2630" s="1234"/>
      <c r="E2630" s="1237"/>
      <c r="F2630" s="1128"/>
      <c r="G2630" s="1128"/>
      <c r="H2630" s="139"/>
    </row>
    <row r="2631" spans="1:8" ht="17.25" customHeight="1" x14ac:dyDescent="0.3">
      <c r="A2631" s="1129"/>
      <c r="B2631" s="141" t="s">
        <v>4746</v>
      </c>
      <c r="C2631" s="907"/>
      <c r="D2631" s="1235"/>
      <c r="E2631" s="1238"/>
      <c r="F2631" s="1128"/>
      <c r="G2631" s="1129"/>
      <c r="H2631" s="140"/>
    </row>
    <row r="2632" spans="1:8" ht="17.25" customHeight="1" x14ac:dyDescent="0.3">
      <c r="A2632" s="1127">
        <v>290</v>
      </c>
      <c r="B2632" s="136" t="s">
        <v>4747</v>
      </c>
      <c r="C2632" s="905" t="s">
        <v>4748</v>
      </c>
      <c r="D2632" s="1233" t="s">
        <v>4749</v>
      </c>
      <c r="E2632" s="1236" t="s">
        <v>31</v>
      </c>
      <c r="F2632" s="1128"/>
      <c r="G2632" s="1127" t="s">
        <v>6175</v>
      </c>
      <c r="H2632" s="137"/>
    </row>
    <row r="2633" spans="1:8" ht="17.25" customHeight="1" x14ac:dyDescent="0.3">
      <c r="A2633" s="1128"/>
      <c r="B2633" s="138" t="s">
        <v>4750</v>
      </c>
      <c r="C2633" s="906"/>
      <c r="D2633" s="1234"/>
      <c r="E2633" s="1237"/>
      <c r="F2633" s="1128"/>
      <c r="G2633" s="1128"/>
      <c r="H2633" s="139"/>
    </row>
    <row r="2634" spans="1:8" ht="17.25" customHeight="1" x14ac:dyDescent="0.3">
      <c r="A2634" s="1128"/>
      <c r="B2634" s="138" t="s">
        <v>4751</v>
      </c>
      <c r="C2634" s="906"/>
      <c r="D2634" s="1234"/>
      <c r="E2634" s="1237"/>
      <c r="F2634" s="1128"/>
      <c r="G2634" s="1128"/>
      <c r="H2634" s="139"/>
    </row>
    <row r="2635" spans="1:8" ht="17.25" customHeight="1" x14ac:dyDescent="0.3">
      <c r="A2635" s="1128"/>
      <c r="B2635" s="138" t="s">
        <v>4752</v>
      </c>
      <c r="C2635" s="906"/>
      <c r="D2635" s="1234"/>
      <c r="E2635" s="1237"/>
      <c r="F2635" s="1128"/>
      <c r="G2635" s="1128"/>
      <c r="H2635" s="139"/>
    </row>
    <row r="2636" spans="1:8" ht="17.25" customHeight="1" x14ac:dyDescent="0.3">
      <c r="A2636" s="1129"/>
      <c r="B2636" s="141" t="s">
        <v>4753</v>
      </c>
      <c r="C2636" s="906"/>
      <c r="D2636" s="1234"/>
      <c r="E2636" s="1237"/>
      <c r="F2636" s="1128"/>
      <c r="G2636" s="1129"/>
      <c r="H2636" s="140"/>
    </row>
    <row r="2637" spans="1:8" ht="17.25" customHeight="1" x14ac:dyDescent="0.3">
      <c r="A2637" s="1127">
        <v>291</v>
      </c>
      <c r="B2637" s="136" t="s">
        <v>4754</v>
      </c>
      <c r="C2637" s="905" t="s">
        <v>4755</v>
      </c>
      <c r="D2637" s="1233" t="s">
        <v>4756</v>
      </c>
      <c r="E2637" s="1236" t="s">
        <v>4757</v>
      </c>
      <c r="F2637" s="1128"/>
      <c r="G2637" s="1127" t="s">
        <v>6176</v>
      </c>
      <c r="H2637" s="137"/>
    </row>
    <row r="2638" spans="1:8" ht="17.25" customHeight="1" x14ac:dyDescent="0.3">
      <c r="A2638" s="1128"/>
      <c r="B2638" s="138" t="s">
        <v>4758</v>
      </c>
      <c r="C2638" s="906"/>
      <c r="D2638" s="1234"/>
      <c r="E2638" s="1237"/>
      <c r="F2638" s="1128"/>
      <c r="G2638" s="1128"/>
      <c r="H2638" s="139"/>
    </row>
    <row r="2639" spans="1:8" ht="17.25" customHeight="1" x14ac:dyDescent="0.3">
      <c r="A2639" s="1128"/>
      <c r="B2639" s="138" t="s">
        <v>4759</v>
      </c>
      <c r="C2639" s="906"/>
      <c r="D2639" s="1234"/>
      <c r="E2639" s="1237"/>
      <c r="F2639" s="1128"/>
      <c r="G2639" s="1128"/>
      <c r="H2639" s="139"/>
    </row>
    <row r="2640" spans="1:8" ht="17.25" customHeight="1" x14ac:dyDescent="0.3">
      <c r="A2640" s="1129"/>
      <c r="B2640" s="141" t="s">
        <v>4760</v>
      </c>
      <c r="C2640" s="907"/>
      <c r="D2640" s="1235"/>
      <c r="E2640" s="1238"/>
      <c r="F2640" s="1128"/>
      <c r="G2640" s="1129"/>
      <c r="H2640" s="140"/>
    </row>
    <row r="2641" spans="1:8" ht="17.25" customHeight="1" x14ac:dyDescent="0.3">
      <c r="A2641" s="1127">
        <v>292</v>
      </c>
      <c r="B2641" s="136" t="s">
        <v>4761</v>
      </c>
      <c r="C2641" s="905" t="s">
        <v>4762</v>
      </c>
      <c r="D2641" s="1233" t="s">
        <v>4763</v>
      </c>
      <c r="E2641" s="1236" t="s">
        <v>4726</v>
      </c>
      <c r="F2641" s="1128"/>
      <c r="G2641" s="1127" t="s">
        <v>6177</v>
      </c>
      <c r="H2641" s="137"/>
    </row>
    <row r="2642" spans="1:8" ht="17.25" customHeight="1" x14ac:dyDescent="0.3">
      <c r="A2642" s="1128"/>
      <c r="B2642" s="138" t="s">
        <v>4764</v>
      </c>
      <c r="C2642" s="906"/>
      <c r="D2642" s="1234"/>
      <c r="E2642" s="1237"/>
      <c r="F2642" s="1128"/>
      <c r="G2642" s="1128"/>
      <c r="H2642" s="139"/>
    </row>
    <row r="2643" spans="1:8" ht="17.25" customHeight="1" x14ac:dyDescent="0.3">
      <c r="A2643" s="1128"/>
      <c r="B2643" s="138" t="s">
        <v>4765</v>
      </c>
      <c r="C2643" s="906"/>
      <c r="D2643" s="1234"/>
      <c r="E2643" s="1237"/>
      <c r="F2643" s="1128"/>
      <c r="G2643" s="1128"/>
      <c r="H2643" s="139"/>
    </row>
    <row r="2644" spans="1:8" ht="17.25" customHeight="1" x14ac:dyDescent="0.3">
      <c r="A2644" s="1129"/>
      <c r="B2644" s="138" t="s">
        <v>4766</v>
      </c>
      <c r="C2644" s="906"/>
      <c r="D2644" s="1234"/>
      <c r="E2644" s="1237"/>
      <c r="F2644" s="1128"/>
      <c r="G2644" s="1129"/>
      <c r="H2644" s="140"/>
    </row>
    <row r="2645" spans="1:8" ht="17.25" customHeight="1" x14ac:dyDescent="0.3">
      <c r="A2645" s="1127">
        <v>293</v>
      </c>
      <c r="B2645" s="136" t="s">
        <v>6178</v>
      </c>
      <c r="C2645" s="905" t="s">
        <v>6179</v>
      </c>
      <c r="D2645" s="1233" t="s">
        <v>6180</v>
      </c>
      <c r="E2645" s="1236" t="s">
        <v>5718</v>
      </c>
      <c r="F2645" s="1128"/>
      <c r="G2645" s="1127" t="s">
        <v>6181</v>
      </c>
      <c r="H2645" s="137"/>
    </row>
    <row r="2646" spans="1:8" ht="17.25" customHeight="1" x14ac:dyDescent="0.3">
      <c r="A2646" s="1128"/>
      <c r="B2646" s="138" t="s">
        <v>6182</v>
      </c>
      <c r="C2646" s="906"/>
      <c r="D2646" s="1234"/>
      <c r="E2646" s="1237"/>
      <c r="F2646" s="1128"/>
      <c r="G2646" s="1128"/>
      <c r="H2646" s="139"/>
    </row>
    <row r="2647" spans="1:8" ht="17.25" customHeight="1" x14ac:dyDescent="0.3">
      <c r="A2647" s="1128"/>
      <c r="B2647" s="138" t="s">
        <v>6183</v>
      </c>
      <c r="C2647" s="906"/>
      <c r="D2647" s="1234"/>
      <c r="E2647" s="1237"/>
      <c r="F2647" s="1128"/>
      <c r="G2647" s="1128"/>
      <c r="H2647" s="139"/>
    </row>
    <row r="2648" spans="1:8" ht="17.25" customHeight="1" x14ac:dyDescent="0.3">
      <c r="A2648" s="1128"/>
      <c r="B2648" s="138" t="s">
        <v>6184</v>
      </c>
      <c r="C2648" s="906"/>
      <c r="D2648" s="1234"/>
      <c r="E2648" s="1237"/>
      <c r="F2648" s="1128"/>
      <c r="G2648" s="1128"/>
      <c r="H2648" s="139"/>
    </row>
    <row r="2649" spans="1:8" ht="17.25" customHeight="1" x14ac:dyDescent="0.3">
      <c r="A2649" s="1128"/>
      <c r="B2649" s="138" t="s">
        <v>6185</v>
      </c>
      <c r="C2649" s="906"/>
      <c r="D2649" s="1234"/>
      <c r="E2649" s="1237"/>
      <c r="F2649" s="1128"/>
      <c r="G2649" s="1128"/>
      <c r="H2649" s="139"/>
    </row>
    <row r="2650" spans="1:8" ht="17.25" customHeight="1" x14ac:dyDescent="0.3">
      <c r="A2650" s="1128"/>
      <c r="B2650" s="138" t="s">
        <v>6186</v>
      </c>
      <c r="C2650" s="906"/>
      <c r="D2650" s="1234"/>
      <c r="E2650" s="1237"/>
      <c r="F2650" s="1128"/>
      <c r="G2650" s="1128"/>
      <c r="H2650" s="139"/>
    </row>
    <row r="2651" spans="1:8" ht="17.25" customHeight="1" x14ac:dyDescent="0.3">
      <c r="A2651" s="1129"/>
      <c r="B2651" s="141" t="s">
        <v>6187</v>
      </c>
      <c r="C2651" s="907"/>
      <c r="D2651" s="1235"/>
      <c r="E2651" s="1238"/>
      <c r="F2651" s="1128"/>
      <c r="G2651" s="1129"/>
      <c r="H2651" s="140"/>
    </row>
    <row r="2652" spans="1:8" ht="17.25" customHeight="1" x14ac:dyDescent="0.3">
      <c r="A2652" s="1127">
        <v>294</v>
      </c>
      <c r="B2652" s="136" t="s">
        <v>4776</v>
      </c>
      <c r="C2652" s="905" t="s">
        <v>4777</v>
      </c>
      <c r="D2652" s="1233" t="s">
        <v>4778</v>
      </c>
      <c r="E2652" s="1236" t="s">
        <v>4779</v>
      </c>
      <c r="F2652" s="1128"/>
      <c r="G2652" s="1127" t="s">
        <v>6188</v>
      </c>
      <c r="H2652" s="137"/>
    </row>
    <row r="2653" spans="1:8" ht="17.25" customHeight="1" x14ac:dyDescent="0.3">
      <c r="A2653" s="1128"/>
      <c r="B2653" s="138" t="s">
        <v>4780</v>
      </c>
      <c r="C2653" s="906"/>
      <c r="D2653" s="1234"/>
      <c r="E2653" s="1237"/>
      <c r="F2653" s="1128"/>
      <c r="G2653" s="1128"/>
      <c r="H2653" s="139"/>
    </row>
    <row r="2654" spans="1:8" ht="17.25" customHeight="1" x14ac:dyDescent="0.3">
      <c r="A2654" s="1128"/>
      <c r="B2654" s="138" t="s">
        <v>4781</v>
      </c>
      <c r="C2654" s="906"/>
      <c r="D2654" s="1234"/>
      <c r="E2654" s="1237"/>
      <c r="F2654" s="1128"/>
      <c r="G2654" s="1128"/>
      <c r="H2654" s="139"/>
    </row>
    <row r="2655" spans="1:8" ht="17.25" customHeight="1" x14ac:dyDescent="0.3">
      <c r="A2655" s="1128"/>
      <c r="B2655" s="138" t="s">
        <v>6189</v>
      </c>
      <c r="C2655" s="906"/>
      <c r="D2655" s="1234"/>
      <c r="E2655" s="1237"/>
      <c r="F2655" s="1128"/>
      <c r="G2655" s="1128"/>
      <c r="H2655" s="139"/>
    </row>
    <row r="2656" spans="1:8" ht="17.25" customHeight="1" x14ac:dyDescent="0.3">
      <c r="A2656" s="1128"/>
      <c r="B2656" s="138" t="s">
        <v>4783</v>
      </c>
      <c r="C2656" s="906"/>
      <c r="D2656" s="1234"/>
      <c r="E2656" s="1237"/>
      <c r="F2656" s="1128"/>
      <c r="G2656" s="1128"/>
      <c r="H2656" s="139"/>
    </row>
    <row r="2657" spans="1:8" ht="17.25" customHeight="1" x14ac:dyDescent="0.3">
      <c r="A2657" s="1128"/>
      <c r="B2657" s="138" t="s">
        <v>4784</v>
      </c>
      <c r="C2657" s="906"/>
      <c r="D2657" s="1234"/>
      <c r="E2657" s="1237"/>
      <c r="F2657" s="1128"/>
      <c r="G2657" s="1128"/>
      <c r="H2657" s="139"/>
    </row>
    <row r="2658" spans="1:8" ht="17.25" customHeight="1" x14ac:dyDescent="0.3">
      <c r="A2658" s="1128"/>
      <c r="B2658" s="138" t="s">
        <v>4785</v>
      </c>
      <c r="C2658" s="906"/>
      <c r="D2658" s="1234"/>
      <c r="E2658" s="1237"/>
      <c r="F2658" s="1128"/>
      <c r="G2658" s="1128"/>
      <c r="H2658" s="139"/>
    </row>
    <row r="2659" spans="1:8" ht="17.25" customHeight="1" x14ac:dyDescent="0.3">
      <c r="A2659" s="1129"/>
      <c r="B2659" s="141" t="s">
        <v>4786</v>
      </c>
      <c r="C2659" s="907"/>
      <c r="D2659" s="1235"/>
      <c r="E2659" s="1238"/>
      <c r="F2659" s="1128"/>
      <c r="G2659" s="1129"/>
      <c r="H2659" s="140"/>
    </row>
    <row r="2660" spans="1:8" ht="17.25" customHeight="1" x14ac:dyDescent="0.3">
      <c r="A2660" s="1127">
        <v>295</v>
      </c>
      <c r="B2660" s="136" t="s">
        <v>4787</v>
      </c>
      <c r="C2660" s="905" t="s">
        <v>4788</v>
      </c>
      <c r="D2660" s="1233" t="s">
        <v>4789</v>
      </c>
      <c r="E2660" s="1236" t="s">
        <v>4790</v>
      </c>
      <c r="F2660" s="1128"/>
      <c r="G2660" s="1127" t="s">
        <v>6190</v>
      </c>
      <c r="H2660" s="137"/>
    </row>
    <row r="2661" spans="1:8" ht="17.25" customHeight="1" x14ac:dyDescent="0.3">
      <c r="A2661" s="1128"/>
      <c r="B2661" s="138" t="s">
        <v>4791</v>
      </c>
      <c r="C2661" s="906"/>
      <c r="D2661" s="1234"/>
      <c r="E2661" s="1237"/>
      <c r="F2661" s="1128"/>
      <c r="G2661" s="1128"/>
      <c r="H2661" s="139"/>
    </row>
    <row r="2662" spans="1:8" ht="17.25" customHeight="1" x14ac:dyDescent="0.3">
      <c r="A2662" s="1128"/>
      <c r="B2662" s="138" t="s">
        <v>4792</v>
      </c>
      <c r="C2662" s="906"/>
      <c r="D2662" s="1234"/>
      <c r="E2662" s="1237"/>
      <c r="F2662" s="1128"/>
      <c r="G2662" s="1128"/>
      <c r="H2662" s="139"/>
    </row>
    <row r="2663" spans="1:8" ht="17.25" customHeight="1" x14ac:dyDescent="0.3">
      <c r="A2663" s="1129"/>
      <c r="B2663" s="141" t="s">
        <v>4793</v>
      </c>
      <c r="C2663" s="907"/>
      <c r="D2663" s="1235"/>
      <c r="E2663" s="1238"/>
      <c r="F2663" s="1128"/>
      <c r="G2663" s="1129"/>
      <c r="H2663" s="140"/>
    </row>
    <row r="2664" spans="1:8" ht="17.25" customHeight="1" x14ac:dyDescent="0.3">
      <c r="A2664" s="1127">
        <v>296</v>
      </c>
      <c r="B2664" s="136" t="s">
        <v>4794</v>
      </c>
      <c r="C2664" s="905" t="s">
        <v>4795</v>
      </c>
      <c r="D2664" s="1233" t="s">
        <v>4796</v>
      </c>
      <c r="E2664" s="1236" t="s">
        <v>4797</v>
      </c>
      <c r="F2664" s="1128"/>
      <c r="G2664" s="1127" t="s">
        <v>6191</v>
      </c>
      <c r="H2664" s="137"/>
    </row>
    <row r="2665" spans="1:8" ht="17.25" customHeight="1" x14ac:dyDescent="0.3">
      <c r="A2665" s="1128"/>
      <c r="B2665" s="138" t="s">
        <v>4798</v>
      </c>
      <c r="C2665" s="906"/>
      <c r="D2665" s="1234"/>
      <c r="E2665" s="1237"/>
      <c r="F2665" s="1128"/>
      <c r="G2665" s="1128"/>
      <c r="H2665" s="139"/>
    </row>
    <row r="2666" spans="1:8" ht="17.25" customHeight="1" x14ac:dyDescent="0.3">
      <c r="A2666" s="1128"/>
      <c r="B2666" s="138" t="s">
        <v>4799</v>
      </c>
      <c r="C2666" s="906"/>
      <c r="D2666" s="1234"/>
      <c r="E2666" s="1237"/>
      <c r="F2666" s="1128"/>
      <c r="G2666" s="1128"/>
      <c r="H2666" s="139"/>
    </row>
    <row r="2667" spans="1:8" ht="17.25" customHeight="1" x14ac:dyDescent="0.3">
      <c r="A2667" s="1129"/>
      <c r="B2667" s="138" t="s">
        <v>4800</v>
      </c>
      <c r="C2667" s="907"/>
      <c r="D2667" s="1235"/>
      <c r="E2667" s="1238"/>
      <c r="F2667" s="1128"/>
      <c r="G2667" s="1129"/>
      <c r="H2667" s="140"/>
    </row>
    <row r="2668" spans="1:8" ht="17.25" customHeight="1" x14ac:dyDescent="0.3">
      <c r="A2668" s="1127">
        <v>297</v>
      </c>
      <c r="B2668" s="136" t="s">
        <v>4801</v>
      </c>
      <c r="C2668" s="967" t="s">
        <v>4802</v>
      </c>
      <c r="D2668" s="1233" t="s">
        <v>4803</v>
      </c>
      <c r="E2668" s="1236" t="s">
        <v>4804</v>
      </c>
      <c r="F2668" s="1128"/>
      <c r="G2668" s="1127" t="s">
        <v>6192</v>
      </c>
      <c r="H2668" s="137"/>
    </row>
    <row r="2669" spans="1:8" ht="17.25" customHeight="1" x14ac:dyDescent="0.3">
      <c r="A2669" s="1128"/>
      <c r="B2669" s="138" t="s">
        <v>4805</v>
      </c>
      <c r="C2669" s="968"/>
      <c r="D2669" s="1234"/>
      <c r="E2669" s="1237"/>
      <c r="F2669" s="1128"/>
      <c r="G2669" s="1128"/>
      <c r="H2669" s="139"/>
    </row>
    <row r="2670" spans="1:8" ht="17.25" customHeight="1" x14ac:dyDescent="0.3">
      <c r="A2670" s="1128"/>
      <c r="B2670" s="138" t="s">
        <v>4806</v>
      </c>
      <c r="C2670" s="968"/>
      <c r="D2670" s="1234"/>
      <c r="E2670" s="1237"/>
      <c r="F2670" s="1128"/>
      <c r="G2670" s="1128"/>
      <c r="H2670" s="139"/>
    </row>
    <row r="2671" spans="1:8" ht="17.25" customHeight="1" x14ac:dyDescent="0.3">
      <c r="A2671" s="1129"/>
      <c r="B2671" s="141" t="s">
        <v>4807</v>
      </c>
      <c r="C2671" s="969"/>
      <c r="D2671" s="1235"/>
      <c r="E2671" s="1238"/>
      <c r="F2671" s="1128"/>
      <c r="G2671" s="1129"/>
      <c r="H2671" s="140"/>
    </row>
    <row r="2672" spans="1:8" ht="17.25" customHeight="1" x14ac:dyDescent="0.3">
      <c r="A2672" s="1127">
        <v>298</v>
      </c>
      <c r="B2672" s="136" t="s">
        <v>4810</v>
      </c>
      <c r="C2672" s="967" t="s">
        <v>4811</v>
      </c>
      <c r="D2672" s="1233" t="s">
        <v>4812</v>
      </c>
      <c r="E2672" s="1236" t="s">
        <v>31</v>
      </c>
      <c r="F2672" s="1128"/>
      <c r="G2672" s="1127" t="s">
        <v>6193</v>
      </c>
      <c r="H2672" s="154"/>
    </row>
    <row r="2673" spans="1:8" ht="17.25" customHeight="1" x14ac:dyDescent="0.3">
      <c r="A2673" s="1128"/>
      <c r="B2673" s="138" t="s">
        <v>4813</v>
      </c>
      <c r="C2673" s="968"/>
      <c r="D2673" s="1234"/>
      <c r="E2673" s="1237"/>
      <c r="F2673" s="1128"/>
      <c r="G2673" s="1128"/>
      <c r="H2673" s="154"/>
    </row>
    <row r="2674" spans="1:8" ht="17.25" customHeight="1" x14ac:dyDescent="0.3">
      <c r="A2674" s="1129"/>
      <c r="B2674" s="138" t="s">
        <v>4814</v>
      </c>
      <c r="C2674" s="969"/>
      <c r="D2674" s="1235"/>
      <c r="E2674" s="1238"/>
      <c r="F2674" s="1128"/>
      <c r="G2674" s="1129"/>
      <c r="H2674" s="154"/>
    </row>
    <row r="2675" spans="1:8" ht="17.25" customHeight="1" x14ac:dyDescent="0.3">
      <c r="A2675" s="1127">
        <v>299</v>
      </c>
      <c r="B2675" s="136" t="s">
        <v>4815</v>
      </c>
      <c r="C2675" s="967" t="s">
        <v>4816</v>
      </c>
      <c r="D2675" s="1233" t="s">
        <v>4817</v>
      </c>
      <c r="E2675" s="1236" t="s">
        <v>4818</v>
      </c>
      <c r="F2675" s="1128"/>
      <c r="G2675" s="1127" t="s">
        <v>6194</v>
      </c>
      <c r="H2675" s="137"/>
    </row>
    <row r="2676" spans="1:8" ht="17.25" customHeight="1" x14ac:dyDescent="0.3">
      <c r="A2676" s="1128"/>
      <c r="B2676" s="138" t="s">
        <v>4819</v>
      </c>
      <c r="C2676" s="968"/>
      <c r="D2676" s="1234"/>
      <c r="E2676" s="1237"/>
      <c r="F2676" s="1128"/>
      <c r="G2676" s="1128"/>
      <c r="H2676" s="139"/>
    </row>
    <row r="2677" spans="1:8" ht="17.25" customHeight="1" x14ac:dyDescent="0.3">
      <c r="A2677" s="1129"/>
      <c r="B2677" s="141" t="s">
        <v>4820</v>
      </c>
      <c r="C2677" s="969"/>
      <c r="D2677" s="1235"/>
      <c r="E2677" s="1238"/>
      <c r="F2677" s="1129"/>
      <c r="G2677" s="1129"/>
      <c r="H2677" s="140"/>
    </row>
    <row r="2678" spans="1:8" ht="17.25" customHeight="1" x14ac:dyDescent="0.3">
      <c r="A2678" s="1127">
        <v>300</v>
      </c>
      <c r="B2678" s="136" t="s">
        <v>5068</v>
      </c>
      <c r="C2678" s="905" t="s">
        <v>5069</v>
      </c>
      <c r="D2678" s="1233" t="s">
        <v>5070</v>
      </c>
      <c r="E2678" s="1236" t="s">
        <v>5071</v>
      </c>
      <c r="F2678" s="1127">
        <v>28</v>
      </c>
      <c r="G2678" s="1127" t="s">
        <v>6195</v>
      </c>
      <c r="H2678" s="137"/>
    </row>
    <row r="2679" spans="1:8" ht="17.25" customHeight="1" x14ac:dyDescent="0.3">
      <c r="A2679" s="1129"/>
      <c r="B2679" s="138" t="s">
        <v>5072</v>
      </c>
      <c r="C2679" s="906"/>
      <c r="D2679" s="1234"/>
      <c r="E2679" s="1237"/>
      <c r="F2679" s="1128"/>
      <c r="G2679" s="1129"/>
      <c r="H2679" s="140"/>
    </row>
    <row r="2680" spans="1:8" ht="17.25" customHeight="1" x14ac:dyDescent="0.3">
      <c r="A2680" s="1127">
        <v>301</v>
      </c>
      <c r="B2680" s="136" t="s">
        <v>5073</v>
      </c>
      <c r="C2680" s="1036" t="s">
        <v>5074</v>
      </c>
      <c r="D2680" s="1232" t="s">
        <v>5075</v>
      </c>
      <c r="E2680" s="1231" t="s">
        <v>5076</v>
      </c>
      <c r="F2680" s="1128"/>
      <c r="G2680" s="1127" t="s">
        <v>6196</v>
      </c>
      <c r="H2680" s="137"/>
    </row>
    <row r="2681" spans="1:8" ht="17.25" customHeight="1" x14ac:dyDescent="0.3">
      <c r="A2681" s="1129"/>
      <c r="B2681" s="138" t="s">
        <v>5077</v>
      </c>
      <c r="C2681" s="1036"/>
      <c r="D2681" s="1232"/>
      <c r="E2681" s="1231"/>
      <c r="F2681" s="1128"/>
      <c r="G2681" s="1129"/>
      <c r="H2681" s="140"/>
    </row>
    <row r="2682" spans="1:8" ht="17.25" customHeight="1" x14ac:dyDescent="0.3">
      <c r="A2682" s="100">
        <v>302</v>
      </c>
      <c r="B2682" s="136" t="s">
        <v>5078</v>
      </c>
      <c r="C2682" s="93" t="s">
        <v>5079</v>
      </c>
      <c r="D2682" s="88" t="s">
        <v>5080</v>
      </c>
      <c r="E2682" s="148" t="s">
        <v>5081</v>
      </c>
      <c r="F2682" s="1128"/>
      <c r="G2682" s="100" t="s">
        <v>6197</v>
      </c>
      <c r="H2682" s="103"/>
    </row>
    <row r="2683" spans="1:8" ht="17.25" customHeight="1" x14ac:dyDescent="0.3">
      <c r="A2683" s="1127">
        <v>303</v>
      </c>
      <c r="B2683" s="136" t="s">
        <v>5082</v>
      </c>
      <c r="C2683" s="905" t="s">
        <v>5083</v>
      </c>
      <c r="D2683" s="1233" t="s">
        <v>5084</v>
      </c>
      <c r="E2683" s="1236" t="s">
        <v>5085</v>
      </c>
      <c r="F2683" s="1128"/>
      <c r="G2683" s="1127" t="s">
        <v>6198</v>
      </c>
      <c r="H2683" s="137"/>
    </row>
    <row r="2684" spans="1:8" ht="17.25" customHeight="1" x14ac:dyDescent="0.3">
      <c r="A2684" s="1128"/>
      <c r="B2684" s="138" t="s">
        <v>5086</v>
      </c>
      <c r="C2684" s="906"/>
      <c r="D2684" s="1234"/>
      <c r="E2684" s="1237"/>
      <c r="F2684" s="1128"/>
      <c r="G2684" s="1128"/>
      <c r="H2684" s="139"/>
    </row>
    <row r="2685" spans="1:8" ht="17.25" customHeight="1" x14ac:dyDescent="0.3">
      <c r="A2685" s="1128"/>
      <c r="B2685" s="138" t="s">
        <v>5087</v>
      </c>
      <c r="C2685" s="906"/>
      <c r="D2685" s="1234"/>
      <c r="E2685" s="1237"/>
      <c r="F2685" s="1128"/>
      <c r="G2685" s="1128"/>
      <c r="H2685" s="139"/>
    </row>
    <row r="2686" spans="1:8" ht="17.25" customHeight="1" x14ac:dyDescent="0.3">
      <c r="A2686" s="1128"/>
      <c r="B2686" s="138" t="s">
        <v>5088</v>
      </c>
      <c r="C2686" s="946"/>
      <c r="D2686" s="1234"/>
      <c r="E2686" s="1237"/>
      <c r="F2686" s="1128"/>
      <c r="G2686" s="1128"/>
      <c r="H2686" s="139"/>
    </row>
    <row r="2687" spans="1:8" ht="17.25" customHeight="1" x14ac:dyDescent="0.3">
      <c r="A2687" s="1129"/>
      <c r="B2687" s="141" t="s">
        <v>5089</v>
      </c>
      <c r="C2687" s="907"/>
      <c r="D2687" s="1235"/>
      <c r="E2687" s="1238"/>
      <c r="F2687" s="1128"/>
      <c r="G2687" s="1129"/>
      <c r="H2687" s="140"/>
    </row>
    <row r="2688" spans="1:8" ht="17.25" customHeight="1" x14ac:dyDescent="0.3">
      <c r="A2688" s="1127">
        <v>304</v>
      </c>
      <c r="B2688" s="136" t="s">
        <v>5090</v>
      </c>
      <c r="C2688" s="905" t="s">
        <v>5091</v>
      </c>
      <c r="D2688" s="1233" t="s">
        <v>5092</v>
      </c>
      <c r="E2688" s="1236" t="s">
        <v>5093</v>
      </c>
      <c r="F2688" s="1128"/>
      <c r="G2688" s="1127" t="s">
        <v>6199</v>
      </c>
      <c r="H2688" s="137"/>
    </row>
    <row r="2689" spans="1:8" ht="17.25" customHeight="1" x14ac:dyDescent="0.3">
      <c r="A2689" s="1129"/>
      <c r="B2689" s="141" t="s">
        <v>5094</v>
      </c>
      <c r="C2689" s="907"/>
      <c r="D2689" s="1235"/>
      <c r="E2689" s="1238"/>
      <c r="F2689" s="1128"/>
      <c r="G2689" s="1129"/>
      <c r="H2689" s="140"/>
    </row>
    <row r="2690" spans="1:8" ht="56.25" customHeight="1" x14ac:dyDescent="0.3">
      <c r="A2690" s="100">
        <v>305</v>
      </c>
      <c r="B2690" s="143" t="s">
        <v>5095</v>
      </c>
      <c r="C2690" s="108" t="s">
        <v>5096</v>
      </c>
      <c r="D2690" s="17" t="s">
        <v>5097</v>
      </c>
      <c r="E2690" s="146" t="s">
        <v>5098</v>
      </c>
      <c r="F2690" s="1128"/>
      <c r="G2690" s="100" t="s">
        <v>6200</v>
      </c>
      <c r="H2690" s="103"/>
    </row>
    <row r="2691" spans="1:8" ht="17.25" customHeight="1" x14ac:dyDescent="0.3">
      <c r="A2691" s="1127">
        <v>306</v>
      </c>
      <c r="B2691" s="136" t="s">
        <v>5099</v>
      </c>
      <c r="C2691" s="905" t="s">
        <v>5100</v>
      </c>
      <c r="D2691" s="1233" t="s">
        <v>5101</v>
      </c>
      <c r="E2691" s="1236" t="s">
        <v>5102</v>
      </c>
      <c r="F2691" s="1128"/>
      <c r="G2691" s="1127" t="s">
        <v>6201</v>
      </c>
      <c r="H2691" s="137"/>
    </row>
    <row r="2692" spans="1:8" ht="17.25" customHeight="1" x14ac:dyDescent="0.3">
      <c r="A2692" s="1128"/>
      <c r="B2692" s="138" t="s">
        <v>5103</v>
      </c>
      <c r="C2692" s="906"/>
      <c r="D2692" s="1234"/>
      <c r="E2692" s="1237"/>
      <c r="F2692" s="1128"/>
      <c r="G2692" s="1128"/>
      <c r="H2692" s="139"/>
    </row>
    <row r="2693" spans="1:8" ht="17.25" customHeight="1" x14ac:dyDescent="0.3">
      <c r="A2693" s="1128"/>
      <c r="B2693" s="138" t="s">
        <v>5104</v>
      </c>
      <c r="C2693" s="906"/>
      <c r="D2693" s="1234"/>
      <c r="E2693" s="1237"/>
      <c r="F2693" s="1128"/>
      <c r="G2693" s="1128"/>
      <c r="H2693" s="139"/>
    </row>
    <row r="2694" spans="1:8" ht="17.25" customHeight="1" x14ac:dyDescent="0.3">
      <c r="A2694" s="1128"/>
      <c r="B2694" s="138" t="s">
        <v>5105</v>
      </c>
      <c r="C2694" s="906"/>
      <c r="D2694" s="1234"/>
      <c r="E2694" s="1237"/>
      <c r="F2694" s="1128"/>
      <c r="G2694" s="1128"/>
      <c r="H2694" s="139"/>
    </row>
    <row r="2695" spans="1:8" ht="17.25" customHeight="1" x14ac:dyDescent="0.3">
      <c r="A2695" s="1129"/>
      <c r="B2695" s="138" t="s">
        <v>5106</v>
      </c>
      <c r="C2695" s="907"/>
      <c r="D2695" s="1235"/>
      <c r="E2695" s="1238"/>
      <c r="F2695" s="1128"/>
      <c r="G2695" s="1129"/>
      <c r="H2695" s="140"/>
    </row>
    <row r="2696" spans="1:8" ht="17.25" customHeight="1" x14ac:dyDescent="0.3">
      <c r="A2696" s="1127">
        <v>307</v>
      </c>
      <c r="B2696" s="136" t="s">
        <v>5107</v>
      </c>
      <c r="C2696" s="905" t="s">
        <v>5108</v>
      </c>
      <c r="D2696" s="1233" t="s">
        <v>5109</v>
      </c>
      <c r="E2696" s="1236" t="s">
        <v>5110</v>
      </c>
      <c r="F2696" s="1128"/>
      <c r="G2696" s="1127" t="s">
        <v>6202</v>
      </c>
      <c r="H2696" s="137"/>
    </row>
    <row r="2697" spans="1:8" ht="17.25" customHeight="1" x14ac:dyDescent="0.3">
      <c r="A2697" s="1129"/>
      <c r="B2697" s="141" t="s">
        <v>5111</v>
      </c>
      <c r="C2697" s="906"/>
      <c r="D2697" s="1234"/>
      <c r="E2697" s="1237"/>
      <c r="F2697" s="1129"/>
      <c r="G2697" s="1129"/>
      <c r="H2697" s="140"/>
    </row>
    <row r="2698" spans="1:8" ht="17.25" customHeight="1" x14ac:dyDescent="0.3">
      <c r="A2698" s="100">
        <v>308</v>
      </c>
      <c r="B2698" s="136" t="s">
        <v>4808</v>
      </c>
      <c r="C2698" s="108" t="s">
        <v>4809</v>
      </c>
      <c r="D2698" s="17" t="s">
        <v>1138</v>
      </c>
      <c r="E2698" s="146" t="s">
        <v>5239</v>
      </c>
      <c r="F2698" s="1239">
        <v>29</v>
      </c>
      <c r="G2698" s="100" t="s">
        <v>6203</v>
      </c>
      <c r="H2698" s="103"/>
    </row>
    <row r="2699" spans="1:8" ht="17.25" customHeight="1" x14ac:dyDescent="0.3">
      <c r="A2699" s="1127">
        <v>309</v>
      </c>
      <c r="B2699" s="136" t="s">
        <v>5241</v>
      </c>
      <c r="C2699" s="892" t="s">
        <v>5242</v>
      </c>
      <c r="D2699" s="1232" t="s">
        <v>5243</v>
      </c>
      <c r="E2699" s="1231" t="s">
        <v>5244</v>
      </c>
      <c r="F2699" s="1239"/>
      <c r="G2699" s="1127" t="s">
        <v>6204</v>
      </c>
      <c r="H2699" s="137"/>
    </row>
    <row r="2700" spans="1:8" ht="17.25" customHeight="1" x14ac:dyDescent="0.3">
      <c r="A2700" s="1128"/>
      <c r="B2700" s="138" t="s">
        <v>5246</v>
      </c>
      <c r="C2700" s="892"/>
      <c r="D2700" s="1232"/>
      <c r="E2700" s="1231"/>
      <c r="F2700" s="1239"/>
      <c r="G2700" s="1128"/>
      <c r="H2700" s="139"/>
    </row>
    <row r="2701" spans="1:8" ht="17.25" customHeight="1" x14ac:dyDescent="0.3">
      <c r="A2701" s="1128"/>
      <c r="B2701" s="138" t="s">
        <v>5247</v>
      </c>
      <c r="C2701" s="892"/>
      <c r="D2701" s="1232"/>
      <c r="E2701" s="1231"/>
      <c r="F2701" s="1239"/>
      <c r="G2701" s="1128"/>
      <c r="H2701" s="139"/>
    </row>
    <row r="2702" spans="1:8" ht="17.25" customHeight="1" x14ac:dyDescent="0.3">
      <c r="A2702" s="1129"/>
      <c r="B2702" s="138" t="s">
        <v>5248</v>
      </c>
      <c r="C2702" s="892"/>
      <c r="D2702" s="1232"/>
      <c r="E2702" s="1231"/>
      <c r="F2702" s="1239"/>
      <c r="G2702" s="1129"/>
      <c r="H2702" s="140"/>
    </row>
    <row r="2703" spans="1:8" ht="17.25" customHeight="1" x14ac:dyDescent="0.3">
      <c r="A2703" s="1127">
        <v>310</v>
      </c>
      <c r="B2703" s="136" t="s">
        <v>5249</v>
      </c>
      <c r="C2703" s="892" t="s">
        <v>5250</v>
      </c>
      <c r="D2703" s="1232" t="s">
        <v>5251</v>
      </c>
      <c r="E2703" s="1231" t="s">
        <v>31</v>
      </c>
      <c r="F2703" s="1239"/>
      <c r="G2703" s="1127" t="s">
        <v>6205</v>
      </c>
      <c r="H2703" s="137"/>
    </row>
    <row r="2704" spans="1:8" ht="17.25" customHeight="1" x14ac:dyDescent="0.3">
      <c r="A2704" s="1128"/>
      <c r="B2704" s="138" t="s">
        <v>5253</v>
      </c>
      <c r="C2704" s="892"/>
      <c r="D2704" s="1232"/>
      <c r="E2704" s="1231"/>
      <c r="F2704" s="1239"/>
      <c r="G2704" s="1128"/>
      <c r="H2704" s="139"/>
    </row>
    <row r="2705" spans="1:8" ht="17.25" customHeight="1" x14ac:dyDescent="0.3">
      <c r="A2705" s="1128"/>
      <c r="B2705" s="138" t="s">
        <v>5254</v>
      </c>
      <c r="C2705" s="892"/>
      <c r="D2705" s="1232"/>
      <c r="E2705" s="1231"/>
      <c r="F2705" s="1239"/>
      <c r="G2705" s="1128"/>
      <c r="H2705" s="139"/>
    </row>
    <row r="2706" spans="1:8" ht="17.25" customHeight="1" x14ac:dyDescent="0.3">
      <c r="A2706" s="1129"/>
      <c r="B2706" s="141" t="s">
        <v>5255</v>
      </c>
      <c r="C2706" s="892"/>
      <c r="D2706" s="1232"/>
      <c r="E2706" s="1231"/>
      <c r="F2706" s="1239"/>
      <c r="G2706" s="1129"/>
      <c r="H2706" s="140"/>
    </row>
    <row r="2707" spans="1:8" ht="17.25" customHeight="1" x14ac:dyDescent="0.3">
      <c r="A2707" s="1127">
        <v>311</v>
      </c>
      <c r="B2707" s="136" t="s">
        <v>742</v>
      </c>
      <c r="C2707" s="892" t="s">
        <v>5256</v>
      </c>
      <c r="D2707" s="1232" t="s">
        <v>5257</v>
      </c>
      <c r="E2707" s="1231" t="s">
        <v>5258</v>
      </c>
      <c r="F2707" s="1239"/>
      <c r="G2707" s="1127" t="s">
        <v>6206</v>
      </c>
      <c r="H2707" s="137"/>
    </row>
    <row r="2708" spans="1:8" ht="17.25" customHeight="1" x14ac:dyDescent="0.3">
      <c r="A2708" s="1128"/>
      <c r="B2708" s="138" t="s">
        <v>5260</v>
      </c>
      <c r="C2708" s="892"/>
      <c r="D2708" s="1232"/>
      <c r="E2708" s="1231"/>
      <c r="F2708" s="1239"/>
      <c r="G2708" s="1128"/>
      <c r="H2708" s="139"/>
    </row>
    <row r="2709" spans="1:8" ht="17.25" customHeight="1" x14ac:dyDescent="0.3">
      <c r="A2709" s="1128"/>
      <c r="B2709" s="138" t="s">
        <v>5261</v>
      </c>
      <c r="C2709" s="892"/>
      <c r="D2709" s="1232"/>
      <c r="E2709" s="1231"/>
      <c r="F2709" s="1239"/>
      <c r="G2709" s="1128"/>
      <c r="H2709" s="139"/>
    </row>
    <row r="2710" spans="1:8" ht="17.25" customHeight="1" x14ac:dyDescent="0.3">
      <c r="A2710" s="1128"/>
      <c r="B2710" s="138" t="s">
        <v>5262</v>
      </c>
      <c r="C2710" s="892"/>
      <c r="D2710" s="1232"/>
      <c r="E2710" s="1231"/>
      <c r="F2710" s="1239"/>
      <c r="G2710" s="1128"/>
      <c r="H2710" s="139"/>
    </row>
    <row r="2711" spans="1:8" ht="17.25" customHeight="1" x14ac:dyDescent="0.3">
      <c r="A2711" s="1128"/>
      <c r="B2711" s="138" t="s">
        <v>5263</v>
      </c>
      <c r="C2711" s="892"/>
      <c r="D2711" s="1232"/>
      <c r="E2711" s="1231"/>
      <c r="F2711" s="1239"/>
      <c r="G2711" s="1128"/>
      <c r="H2711" s="139"/>
    </row>
    <row r="2712" spans="1:8" ht="17.25" customHeight="1" x14ac:dyDescent="0.3">
      <c r="A2712" s="1128"/>
      <c r="B2712" s="138" t="s">
        <v>5264</v>
      </c>
      <c r="C2712" s="892"/>
      <c r="D2712" s="1232"/>
      <c r="E2712" s="1231"/>
      <c r="F2712" s="1239"/>
      <c r="G2712" s="1128"/>
      <c r="H2712" s="139"/>
    </row>
    <row r="2713" spans="1:8" ht="17.25" customHeight="1" x14ac:dyDescent="0.3">
      <c r="A2713" s="1129"/>
      <c r="B2713" s="141" t="s">
        <v>5265</v>
      </c>
      <c r="C2713" s="892"/>
      <c r="D2713" s="1232"/>
      <c r="E2713" s="1231"/>
      <c r="F2713" s="1239"/>
      <c r="G2713" s="1129"/>
      <c r="H2713" s="140"/>
    </row>
    <row r="2714" spans="1:8" ht="17.25" customHeight="1" x14ac:dyDescent="0.3">
      <c r="A2714" s="1127">
        <v>312</v>
      </c>
      <c r="B2714" s="136" t="s">
        <v>752</v>
      </c>
      <c r="C2714" s="892" t="s">
        <v>5266</v>
      </c>
      <c r="D2714" s="1232" t="s">
        <v>5267</v>
      </c>
      <c r="E2714" s="1231" t="s">
        <v>31</v>
      </c>
      <c r="F2714" s="1239"/>
      <c r="G2714" s="1127" t="s">
        <v>6207</v>
      </c>
      <c r="H2714" s="137"/>
    </row>
    <row r="2715" spans="1:8" ht="17.25" customHeight="1" x14ac:dyDescent="0.3">
      <c r="A2715" s="1128"/>
      <c r="B2715" s="138" t="s">
        <v>5269</v>
      </c>
      <c r="C2715" s="892"/>
      <c r="D2715" s="1232"/>
      <c r="E2715" s="1231"/>
      <c r="F2715" s="1239"/>
      <c r="G2715" s="1128"/>
      <c r="H2715" s="139"/>
    </row>
    <row r="2716" spans="1:8" ht="17.25" customHeight="1" x14ac:dyDescent="0.3">
      <c r="A2716" s="1128"/>
      <c r="B2716" s="138" t="s">
        <v>5270</v>
      </c>
      <c r="C2716" s="892"/>
      <c r="D2716" s="1232"/>
      <c r="E2716" s="1231"/>
      <c r="F2716" s="1239"/>
      <c r="G2716" s="1128"/>
      <c r="H2716" s="139"/>
    </row>
    <row r="2717" spans="1:8" ht="17.25" customHeight="1" x14ac:dyDescent="0.3">
      <c r="A2717" s="1129"/>
      <c r="B2717" s="141" t="s">
        <v>5271</v>
      </c>
      <c r="C2717" s="892"/>
      <c r="D2717" s="1232"/>
      <c r="E2717" s="1231"/>
      <c r="F2717" s="1239"/>
      <c r="G2717" s="1129"/>
      <c r="H2717" s="140"/>
    </row>
    <row r="2718" spans="1:8" ht="17.25" customHeight="1" x14ac:dyDescent="0.3">
      <c r="A2718" s="1127">
        <v>313</v>
      </c>
      <c r="B2718" s="136" t="s">
        <v>5272</v>
      </c>
      <c r="C2718" s="892" t="s">
        <v>5273</v>
      </c>
      <c r="D2718" s="1232" t="s">
        <v>5274</v>
      </c>
      <c r="E2718" s="1231" t="s">
        <v>5275</v>
      </c>
      <c r="F2718" s="1239"/>
      <c r="G2718" s="1127" t="s">
        <v>6208</v>
      </c>
      <c r="H2718" s="137"/>
    </row>
    <row r="2719" spans="1:8" ht="17.25" customHeight="1" x14ac:dyDescent="0.3">
      <c r="A2719" s="1128"/>
      <c r="B2719" s="138" t="s">
        <v>5277</v>
      </c>
      <c r="C2719" s="892"/>
      <c r="D2719" s="1232"/>
      <c r="E2719" s="1231"/>
      <c r="F2719" s="1239"/>
      <c r="G2719" s="1128"/>
      <c r="H2719" s="139"/>
    </row>
    <row r="2720" spans="1:8" ht="17.25" customHeight="1" x14ac:dyDescent="0.3">
      <c r="A2720" s="1128"/>
      <c r="B2720" s="138" t="s">
        <v>5278</v>
      </c>
      <c r="C2720" s="892"/>
      <c r="D2720" s="1232"/>
      <c r="E2720" s="1231"/>
      <c r="F2720" s="1239"/>
      <c r="G2720" s="1128"/>
      <c r="H2720" s="139"/>
    </row>
    <row r="2721" spans="1:8" ht="17.25" customHeight="1" x14ac:dyDescent="0.3">
      <c r="A2721" s="1128"/>
      <c r="B2721" s="138" t="s">
        <v>5279</v>
      </c>
      <c r="C2721" s="892"/>
      <c r="D2721" s="1232"/>
      <c r="E2721" s="1231"/>
      <c r="F2721" s="1239"/>
      <c r="G2721" s="1128"/>
      <c r="H2721" s="139"/>
    </row>
    <row r="2722" spans="1:8" ht="17.25" customHeight="1" x14ac:dyDescent="0.3">
      <c r="A2722" s="1128"/>
      <c r="B2722" s="138" t="s">
        <v>5280</v>
      </c>
      <c r="C2722" s="892"/>
      <c r="D2722" s="1232"/>
      <c r="E2722" s="1231"/>
      <c r="F2722" s="1239"/>
      <c r="G2722" s="1128"/>
      <c r="H2722" s="139"/>
    </row>
    <row r="2723" spans="1:8" ht="17.25" customHeight="1" x14ac:dyDescent="0.3">
      <c r="A2723" s="1129"/>
      <c r="B2723" s="141" t="s">
        <v>5281</v>
      </c>
      <c r="C2723" s="892"/>
      <c r="D2723" s="1232"/>
      <c r="E2723" s="1231"/>
      <c r="F2723" s="1239"/>
      <c r="G2723" s="1129"/>
      <c r="H2723" s="140"/>
    </row>
    <row r="2724" spans="1:8" ht="17.25" customHeight="1" x14ac:dyDescent="0.3">
      <c r="A2724" s="1127">
        <v>314</v>
      </c>
      <c r="B2724" s="142" t="s">
        <v>5282</v>
      </c>
      <c r="C2724" s="892" t="s">
        <v>5283</v>
      </c>
      <c r="D2724" s="1232" t="s">
        <v>5284</v>
      </c>
      <c r="E2724" s="1231" t="s">
        <v>31</v>
      </c>
      <c r="F2724" s="1239"/>
      <c r="G2724" s="1127" t="s">
        <v>6209</v>
      </c>
      <c r="H2724" s="137"/>
    </row>
    <row r="2725" spans="1:8" ht="17.25" customHeight="1" x14ac:dyDescent="0.3">
      <c r="A2725" s="1128"/>
      <c r="B2725" s="138" t="s">
        <v>5286</v>
      </c>
      <c r="C2725" s="892"/>
      <c r="D2725" s="1232"/>
      <c r="E2725" s="1231"/>
      <c r="F2725" s="1239"/>
      <c r="G2725" s="1128"/>
      <c r="H2725" s="139"/>
    </row>
    <row r="2726" spans="1:8" ht="17.25" customHeight="1" x14ac:dyDescent="0.3">
      <c r="A2726" s="1128"/>
      <c r="B2726" s="138" t="s">
        <v>5287</v>
      </c>
      <c r="C2726" s="892"/>
      <c r="D2726" s="1232"/>
      <c r="E2726" s="1231"/>
      <c r="F2726" s="1239"/>
      <c r="G2726" s="1128"/>
      <c r="H2726" s="139"/>
    </row>
    <row r="2727" spans="1:8" ht="17.25" customHeight="1" x14ac:dyDescent="0.3">
      <c r="A2727" s="1128"/>
      <c r="B2727" s="138" t="s">
        <v>5288</v>
      </c>
      <c r="C2727" s="892"/>
      <c r="D2727" s="1232"/>
      <c r="E2727" s="1231"/>
      <c r="F2727" s="1239"/>
      <c r="G2727" s="1128"/>
      <c r="H2727" s="139"/>
    </row>
    <row r="2728" spans="1:8" ht="17.25" customHeight="1" x14ac:dyDescent="0.3">
      <c r="A2728" s="1128"/>
      <c r="B2728" s="138" t="s">
        <v>5289</v>
      </c>
      <c r="C2728" s="892"/>
      <c r="D2728" s="1232"/>
      <c r="E2728" s="1231"/>
      <c r="F2728" s="1239"/>
      <c r="G2728" s="1128"/>
      <c r="H2728" s="139"/>
    </row>
    <row r="2729" spans="1:8" ht="17.25" customHeight="1" x14ac:dyDescent="0.3">
      <c r="A2729" s="1129"/>
      <c r="B2729" s="138" t="s">
        <v>5290</v>
      </c>
      <c r="C2729" s="892"/>
      <c r="D2729" s="1232"/>
      <c r="E2729" s="1231"/>
      <c r="F2729" s="1239"/>
      <c r="G2729" s="1129"/>
      <c r="H2729" s="140"/>
    </row>
    <row r="2730" spans="1:8" ht="17.25" customHeight="1" x14ac:dyDescent="0.3">
      <c r="A2730" s="1128">
        <v>315</v>
      </c>
      <c r="B2730" s="136" t="s">
        <v>5291</v>
      </c>
      <c r="C2730" s="892" t="s">
        <v>5292</v>
      </c>
      <c r="D2730" s="1232" t="s">
        <v>5293</v>
      </c>
      <c r="E2730" s="1231" t="s">
        <v>5294</v>
      </c>
      <c r="F2730" s="1239"/>
      <c r="G2730" s="1127" t="s">
        <v>6210</v>
      </c>
      <c r="H2730" s="137"/>
    </row>
    <row r="2731" spans="1:8" ht="17.25" customHeight="1" x14ac:dyDescent="0.3">
      <c r="A2731" s="1128"/>
      <c r="B2731" s="138" t="s">
        <v>5296</v>
      </c>
      <c r="C2731" s="892"/>
      <c r="D2731" s="1232"/>
      <c r="E2731" s="1231"/>
      <c r="F2731" s="1239"/>
      <c r="G2731" s="1128"/>
      <c r="H2731" s="139"/>
    </row>
    <row r="2732" spans="1:8" ht="17.25" customHeight="1" x14ac:dyDescent="0.3">
      <c r="A2732" s="1128"/>
      <c r="B2732" s="138" t="s">
        <v>5297</v>
      </c>
      <c r="C2732" s="892"/>
      <c r="D2732" s="1232"/>
      <c r="E2732" s="1231"/>
      <c r="F2732" s="1239"/>
      <c r="G2732" s="1129"/>
      <c r="H2732" s="140"/>
    </row>
    <row r="2733" spans="1:8" ht="17.25" customHeight="1" x14ac:dyDescent="0.3">
      <c r="A2733" s="1127">
        <v>316</v>
      </c>
      <c r="B2733" s="136" t="s">
        <v>5298</v>
      </c>
      <c r="C2733" s="892" t="s">
        <v>5299</v>
      </c>
      <c r="D2733" s="1232" t="s">
        <v>2474</v>
      </c>
      <c r="E2733" s="1231" t="s">
        <v>6211</v>
      </c>
      <c r="F2733" s="1239"/>
      <c r="G2733" s="1127" t="s">
        <v>6212</v>
      </c>
      <c r="H2733" s="137"/>
    </row>
    <row r="2734" spans="1:8" ht="17.25" customHeight="1" x14ac:dyDescent="0.3">
      <c r="A2734" s="1128"/>
      <c r="B2734" s="155" t="s">
        <v>5301</v>
      </c>
      <c r="C2734" s="892"/>
      <c r="D2734" s="1232"/>
      <c r="E2734" s="1231"/>
      <c r="F2734" s="1239"/>
      <c r="G2734" s="1128"/>
      <c r="H2734" s="139"/>
    </row>
    <row r="2735" spans="1:8" ht="17.25" customHeight="1" x14ac:dyDescent="0.3">
      <c r="A2735" s="1129"/>
      <c r="B2735" s="141" t="s">
        <v>5302</v>
      </c>
      <c r="C2735" s="892"/>
      <c r="D2735" s="1232"/>
      <c r="E2735" s="1231"/>
      <c r="F2735" s="1239"/>
      <c r="G2735" s="1129"/>
      <c r="H2735" s="140"/>
    </row>
    <row r="2736" spans="1:8" ht="17.25" customHeight="1" x14ac:dyDescent="0.3">
      <c r="A2736" s="1127">
        <v>317</v>
      </c>
      <c r="B2736" s="136" t="s">
        <v>5347</v>
      </c>
      <c r="C2736" s="892" t="s">
        <v>5303</v>
      </c>
      <c r="D2736" s="1232" t="s">
        <v>5304</v>
      </c>
      <c r="E2736" s="1231" t="s">
        <v>31</v>
      </c>
      <c r="F2736" s="1239"/>
      <c r="G2736" s="1127" t="s">
        <v>6213</v>
      </c>
      <c r="H2736" s="137"/>
    </row>
    <row r="2737" spans="1:8" ht="17.25" customHeight="1" x14ac:dyDescent="0.3">
      <c r="A2737" s="1128"/>
      <c r="B2737" s="138" t="s">
        <v>5306</v>
      </c>
      <c r="C2737" s="892"/>
      <c r="D2737" s="1232"/>
      <c r="E2737" s="1231"/>
      <c r="F2737" s="1239"/>
      <c r="G2737" s="1128"/>
      <c r="H2737" s="139"/>
    </row>
    <row r="2738" spans="1:8" ht="17.25" customHeight="1" x14ac:dyDescent="0.3">
      <c r="A2738" s="1128"/>
      <c r="B2738" s="138" t="s">
        <v>5307</v>
      </c>
      <c r="C2738" s="892"/>
      <c r="D2738" s="1232"/>
      <c r="E2738" s="1231"/>
      <c r="F2738" s="1239"/>
      <c r="G2738" s="1128"/>
      <c r="H2738" s="139"/>
    </row>
    <row r="2739" spans="1:8" ht="17.25" customHeight="1" x14ac:dyDescent="0.3">
      <c r="A2739" s="1129"/>
      <c r="B2739" s="141" t="s">
        <v>5308</v>
      </c>
      <c r="C2739" s="892"/>
      <c r="D2739" s="1232"/>
      <c r="E2739" s="1231"/>
      <c r="F2739" s="1239"/>
      <c r="G2739" s="1129"/>
      <c r="H2739" s="140"/>
    </row>
    <row r="2740" spans="1:8" ht="17.25" customHeight="1" x14ac:dyDescent="0.3">
      <c r="A2740" s="1127">
        <v>318</v>
      </c>
      <c r="B2740" s="136" t="s">
        <v>5309</v>
      </c>
      <c r="C2740" s="892" t="s">
        <v>5310</v>
      </c>
      <c r="D2740" s="1232" t="s">
        <v>5311</v>
      </c>
      <c r="E2740" s="1231" t="s">
        <v>2154</v>
      </c>
      <c r="F2740" s="1239"/>
      <c r="G2740" s="1127" t="s">
        <v>6214</v>
      </c>
      <c r="H2740" s="137"/>
    </row>
    <row r="2741" spans="1:8" ht="17.25" customHeight="1" x14ac:dyDescent="0.3">
      <c r="A2741" s="1128"/>
      <c r="B2741" s="138" t="s">
        <v>5313</v>
      </c>
      <c r="C2741" s="892"/>
      <c r="D2741" s="1232"/>
      <c r="E2741" s="1231"/>
      <c r="F2741" s="1239"/>
      <c r="G2741" s="1128"/>
      <c r="H2741" s="139"/>
    </row>
    <row r="2742" spans="1:8" ht="17.25" customHeight="1" x14ac:dyDescent="0.3">
      <c r="A2742" s="1129"/>
      <c r="B2742" s="138" t="s">
        <v>5314</v>
      </c>
      <c r="C2742" s="892"/>
      <c r="D2742" s="1232"/>
      <c r="E2742" s="1231"/>
      <c r="F2742" s="1239"/>
      <c r="G2742" s="1129"/>
      <c r="H2742" s="140"/>
    </row>
    <row r="2743" spans="1:8" ht="17.25" customHeight="1" x14ac:dyDescent="0.3">
      <c r="A2743" s="1127">
        <v>319</v>
      </c>
      <c r="B2743" s="136" t="s">
        <v>5315</v>
      </c>
      <c r="C2743" s="892" t="s">
        <v>5316</v>
      </c>
      <c r="D2743" s="1232" t="s">
        <v>5317</v>
      </c>
      <c r="E2743" s="1231" t="s">
        <v>5318</v>
      </c>
      <c r="F2743" s="1239"/>
      <c r="G2743" s="1127" t="s">
        <v>6215</v>
      </c>
      <c r="H2743" s="137"/>
    </row>
    <row r="2744" spans="1:8" ht="17.25" customHeight="1" x14ac:dyDescent="0.3">
      <c r="A2744" s="1128"/>
      <c r="B2744" s="138" t="s">
        <v>5320</v>
      </c>
      <c r="C2744" s="892"/>
      <c r="D2744" s="1232"/>
      <c r="E2744" s="1231"/>
      <c r="F2744" s="1239"/>
      <c r="G2744" s="1128"/>
      <c r="H2744" s="139"/>
    </row>
    <row r="2745" spans="1:8" ht="17.25" customHeight="1" x14ac:dyDescent="0.3">
      <c r="A2745" s="1128"/>
      <c r="B2745" s="138" t="s">
        <v>5321</v>
      </c>
      <c r="C2745" s="892"/>
      <c r="D2745" s="1232"/>
      <c r="E2745" s="1231"/>
      <c r="F2745" s="1239"/>
      <c r="G2745" s="1128"/>
      <c r="H2745" s="139"/>
    </row>
    <row r="2746" spans="1:8" ht="17.25" customHeight="1" x14ac:dyDescent="0.3">
      <c r="A2746" s="1128"/>
      <c r="B2746" s="138" t="s">
        <v>5322</v>
      </c>
      <c r="C2746" s="892"/>
      <c r="D2746" s="1232"/>
      <c r="E2746" s="1231"/>
      <c r="F2746" s="1239"/>
      <c r="G2746" s="1128"/>
      <c r="H2746" s="139"/>
    </row>
    <row r="2747" spans="1:8" ht="17.25" customHeight="1" x14ac:dyDescent="0.3">
      <c r="A2747" s="1128"/>
      <c r="B2747" s="138" t="s">
        <v>5323</v>
      </c>
      <c r="C2747" s="892"/>
      <c r="D2747" s="1232"/>
      <c r="E2747" s="1231"/>
      <c r="F2747" s="1239"/>
      <c r="G2747" s="1128"/>
      <c r="H2747" s="139"/>
    </row>
    <row r="2748" spans="1:8" ht="17.25" customHeight="1" x14ac:dyDescent="0.3">
      <c r="A2748" s="1128"/>
      <c r="B2748" s="138" t="s">
        <v>5324</v>
      </c>
      <c r="C2748" s="892"/>
      <c r="D2748" s="1232"/>
      <c r="E2748" s="1231"/>
      <c r="F2748" s="1239"/>
      <c r="G2748" s="1128"/>
      <c r="H2748" s="139"/>
    </row>
    <row r="2749" spans="1:8" ht="17.25" customHeight="1" x14ac:dyDescent="0.3">
      <c r="A2749" s="1128"/>
      <c r="B2749" s="138" t="s">
        <v>5325</v>
      </c>
      <c r="C2749" s="892"/>
      <c r="D2749" s="1232"/>
      <c r="E2749" s="1231"/>
      <c r="F2749" s="1239"/>
      <c r="G2749" s="1128"/>
      <c r="H2749" s="139"/>
    </row>
    <row r="2750" spans="1:8" ht="17.25" customHeight="1" x14ac:dyDescent="0.3">
      <c r="A2750" s="1129"/>
      <c r="B2750" s="141" t="s">
        <v>5326</v>
      </c>
      <c r="C2750" s="892"/>
      <c r="D2750" s="1232"/>
      <c r="E2750" s="1231"/>
      <c r="F2750" s="1239"/>
      <c r="G2750" s="1129"/>
      <c r="H2750" s="140"/>
    </row>
    <row r="2751" spans="1:8" ht="49.5" customHeight="1" x14ac:dyDescent="0.3">
      <c r="A2751" s="100">
        <v>320</v>
      </c>
      <c r="B2751" s="143" t="s">
        <v>5327</v>
      </c>
      <c r="C2751" s="108" t="s">
        <v>5328</v>
      </c>
      <c r="D2751" s="17" t="s">
        <v>5329</v>
      </c>
      <c r="E2751" s="146" t="s">
        <v>5330</v>
      </c>
      <c r="F2751" s="1239"/>
      <c r="G2751" s="100" t="s">
        <v>6216</v>
      </c>
      <c r="H2751" s="103"/>
    </row>
    <row r="2752" spans="1:8" ht="17.25" customHeight="1" x14ac:dyDescent="0.3">
      <c r="A2752" s="1127">
        <v>321</v>
      </c>
      <c r="B2752" s="142" t="s">
        <v>5332</v>
      </c>
      <c r="C2752" s="892" t="s">
        <v>5333</v>
      </c>
      <c r="D2752" s="1232" t="s">
        <v>5334</v>
      </c>
      <c r="E2752" s="1231" t="s">
        <v>5335</v>
      </c>
      <c r="F2752" s="1239"/>
      <c r="G2752" s="1127" t="s">
        <v>6120</v>
      </c>
      <c r="H2752" s="137"/>
    </row>
    <row r="2753" spans="1:8" ht="17.25" customHeight="1" x14ac:dyDescent="0.3">
      <c r="A2753" s="1128"/>
      <c r="B2753" s="138" t="s">
        <v>5337</v>
      </c>
      <c r="C2753" s="892"/>
      <c r="D2753" s="1232"/>
      <c r="E2753" s="1231"/>
      <c r="F2753" s="1239"/>
      <c r="G2753" s="1128"/>
      <c r="H2753" s="139"/>
    </row>
    <row r="2754" spans="1:8" ht="17.25" customHeight="1" x14ac:dyDescent="0.3">
      <c r="A2754" s="1129"/>
      <c r="B2754" s="138" t="s">
        <v>5338</v>
      </c>
      <c r="C2754" s="892"/>
      <c r="D2754" s="1232"/>
      <c r="E2754" s="1231"/>
      <c r="F2754" s="1239"/>
      <c r="G2754" s="1129"/>
      <c r="H2754" s="140"/>
    </row>
    <row r="2755" spans="1:8" ht="17.25" customHeight="1" x14ac:dyDescent="0.3">
      <c r="A2755" s="1127">
        <v>322</v>
      </c>
      <c r="B2755" s="136" t="s">
        <v>5547</v>
      </c>
      <c r="C2755" s="905" t="s">
        <v>5548</v>
      </c>
      <c r="D2755" s="1233" t="s">
        <v>5549</v>
      </c>
      <c r="E2755" s="1236" t="s">
        <v>1222</v>
      </c>
      <c r="F2755" s="1127">
        <v>30</v>
      </c>
      <c r="G2755" s="1127" t="s">
        <v>6217</v>
      </c>
      <c r="H2755" s="137"/>
    </row>
    <row r="2756" spans="1:8" ht="17.25" customHeight="1" x14ac:dyDescent="0.3">
      <c r="A2756" s="1129"/>
      <c r="B2756" s="141" t="s">
        <v>5551</v>
      </c>
      <c r="C2756" s="907"/>
      <c r="D2756" s="1235"/>
      <c r="E2756" s="1238"/>
      <c r="F2756" s="1128"/>
      <c r="G2756" s="1129"/>
      <c r="H2756" s="140"/>
    </row>
    <row r="2757" spans="1:8" ht="17.25" customHeight="1" x14ac:dyDescent="0.3">
      <c r="A2757" s="1128">
        <v>323</v>
      </c>
      <c r="B2757" s="136" t="s">
        <v>5552</v>
      </c>
      <c r="C2757" s="892" t="s">
        <v>5553</v>
      </c>
      <c r="D2757" s="1232" t="s">
        <v>5554</v>
      </c>
      <c r="E2757" s="1231" t="s">
        <v>5555</v>
      </c>
      <c r="F2757" s="1128"/>
      <c r="G2757" s="1127" t="s">
        <v>6218</v>
      </c>
      <c r="H2757" s="137"/>
    </row>
    <row r="2758" spans="1:8" ht="17.25" customHeight="1" x14ac:dyDescent="0.3">
      <c r="A2758" s="1128"/>
      <c r="B2758" s="138" t="s">
        <v>5557</v>
      </c>
      <c r="C2758" s="892"/>
      <c r="D2758" s="1232"/>
      <c r="E2758" s="1231"/>
      <c r="F2758" s="1128"/>
      <c r="G2758" s="1128"/>
      <c r="H2758" s="139"/>
    </row>
    <row r="2759" spans="1:8" ht="17.25" customHeight="1" x14ac:dyDescent="0.3">
      <c r="A2759" s="1128"/>
      <c r="B2759" s="138" t="s">
        <v>5558</v>
      </c>
      <c r="C2759" s="892"/>
      <c r="D2759" s="1232"/>
      <c r="E2759" s="1231"/>
      <c r="F2759" s="1128"/>
      <c r="G2759" s="1128"/>
      <c r="H2759" s="139"/>
    </row>
    <row r="2760" spans="1:8" ht="17.25" customHeight="1" x14ac:dyDescent="0.3">
      <c r="A2760" s="1128"/>
      <c r="B2760" s="138" t="s">
        <v>5559</v>
      </c>
      <c r="C2760" s="892"/>
      <c r="D2760" s="1232"/>
      <c r="E2760" s="1231"/>
      <c r="F2760" s="1128"/>
      <c r="G2760" s="1129"/>
      <c r="H2760" s="140"/>
    </row>
    <row r="2761" spans="1:8" ht="17.25" customHeight="1" x14ac:dyDescent="0.3">
      <c r="A2761" s="1127">
        <v>324</v>
      </c>
      <c r="B2761" s="136" t="s">
        <v>5560</v>
      </c>
      <c r="C2761" s="892" t="s">
        <v>5561</v>
      </c>
      <c r="D2761" s="1232" t="s">
        <v>5562</v>
      </c>
      <c r="E2761" s="1231" t="s">
        <v>1222</v>
      </c>
      <c r="F2761" s="1128"/>
      <c r="G2761" s="1127" t="s">
        <v>6219</v>
      </c>
      <c r="H2761" s="137"/>
    </row>
    <row r="2762" spans="1:8" ht="17.25" customHeight="1" x14ac:dyDescent="0.3">
      <c r="A2762" s="1128"/>
      <c r="B2762" s="138" t="s">
        <v>5564</v>
      </c>
      <c r="C2762" s="892"/>
      <c r="D2762" s="1232"/>
      <c r="E2762" s="1231"/>
      <c r="F2762" s="1128"/>
      <c r="G2762" s="1128"/>
      <c r="H2762" s="139"/>
    </row>
    <row r="2763" spans="1:8" ht="17.25" customHeight="1" x14ac:dyDescent="0.3">
      <c r="A2763" s="1128"/>
      <c r="B2763" s="138" t="s">
        <v>5565</v>
      </c>
      <c r="C2763" s="892"/>
      <c r="D2763" s="1232"/>
      <c r="E2763" s="1231"/>
      <c r="F2763" s="1128"/>
      <c r="G2763" s="1128"/>
      <c r="H2763" s="139"/>
    </row>
    <row r="2764" spans="1:8" ht="17.25" customHeight="1" x14ac:dyDescent="0.3">
      <c r="A2764" s="1128"/>
      <c r="B2764" s="138" t="s">
        <v>5566</v>
      </c>
      <c r="C2764" s="892"/>
      <c r="D2764" s="1232"/>
      <c r="E2764" s="1231"/>
      <c r="F2764" s="1128"/>
      <c r="G2764" s="1128"/>
      <c r="H2764" s="139"/>
    </row>
    <row r="2765" spans="1:8" ht="17.25" customHeight="1" x14ac:dyDescent="0.3">
      <c r="A2765" s="1129"/>
      <c r="B2765" s="141" t="s">
        <v>5567</v>
      </c>
      <c r="C2765" s="892"/>
      <c r="D2765" s="1232"/>
      <c r="E2765" s="1231"/>
      <c r="F2765" s="1128"/>
      <c r="G2765" s="1129"/>
      <c r="H2765" s="140"/>
    </row>
    <row r="2766" spans="1:8" ht="17.25" customHeight="1" x14ac:dyDescent="0.3">
      <c r="A2766" s="1127">
        <v>325</v>
      </c>
      <c r="B2766" s="136" t="s">
        <v>5576</v>
      </c>
      <c r="C2766" s="892" t="s">
        <v>5577</v>
      </c>
      <c r="D2766" s="1232" t="s">
        <v>5578</v>
      </c>
      <c r="E2766" s="1231" t="s">
        <v>5579</v>
      </c>
      <c r="F2766" s="1128"/>
      <c r="G2766" s="1127" t="s">
        <v>6220</v>
      </c>
      <c r="H2766" s="137"/>
    </row>
    <row r="2767" spans="1:8" ht="17.25" customHeight="1" x14ac:dyDescent="0.3">
      <c r="A2767" s="1128"/>
      <c r="B2767" s="138" t="s">
        <v>5581</v>
      </c>
      <c r="C2767" s="892"/>
      <c r="D2767" s="1232"/>
      <c r="E2767" s="1231"/>
      <c r="F2767" s="1128"/>
      <c r="G2767" s="1128"/>
      <c r="H2767" s="139"/>
    </row>
    <row r="2768" spans="1:8" ht="17.25" customHeight="1" x14ac:dyDescent="0.3">
      <c r="A2768" s="1128"/>
      <c r="B2768" s="138" t="s">
        <v>5582</v>
      </c>
      <c r="C2768" s="892"/>
      <c r="D2768" s="1232"/>
      <c r="E2768" s="1231"/>
      <c r="F2768" s="1128"/>
      <c r="G2768" s="1128"/>
      <c r="H2768" s="139"/>
    </row>
    <row r="2769" spans="1:8" ht="17.25" customHeight="1" x14ac:dyDescent="0.3">
      <c r="A2769" s="1128"/>
      <c r="B2769" s="138" t="s">
        <v>5583</v>
      </c>
      <c r="C2769" s="892"/>
      <c r="D2769" s="1232"/>
      <c r="E2769" s="1231"/>
      <c r="F2769" s="1128"/>
      <c r="G2769" s="1128"/>
      <c r="H2769" s="139"/>
    </row>
    <row r="2770" spans="1:8" ht="17.25" customHeight="1" x14ac:dyDescent="0.3">
      <c r="A2770" s="1128"/>
      <c r="B2770" s="138" t="s">
        <v>5584</v>
      </c>
      <c r="C2770" s="892"/>
      <c r="D2770" s="1232"/>
      <c r="E2770" s="1231"/>
      <c r="F2770" s="1128"/>
      <c r="G2770" s="1128"/>
      <c r="H2770" s="139"/>
    </row>
    <row r="2771" spans="1:8" ht="17.25" customHeight="1" x14ac:dyDescent="0.3">
      <c r="A2771" s="1128"/>
      <c r="B2771" s="138" t="s">
        <v>5585</v>
      </c>
      <c r="C2771" s="892"/>
      <c r="D2771" s="1232"/>
      <c r="E2771" s="1231"/>
      <c r="F2771" s="1128"/>
      <c r="G2771" s="1128"/>
      <c r="H2771" s="139"/>
    </row>
    <row r="2772" spans="1:8" ht="17.25" customHeight="1" x14ac:dyDescent="0.3">
      <c r="A2772" s="1129"/>
      <c r="B2772" s="141" t="s">
        <v>5586</v>
      </c>
      <c r="C2772" s="892"/>
      <c r="D2772" s="1232"/>
      <c r="E2772" s="1231"/>
      <c r="F2772" s="1128"/>
      <c r="G2772" s="1129"/>
      <c r="H2772" s="140"/>
    </row>
    <row r="2773" spans="1:8" ht="17.25" customHeight="1" x14ac:dyDescent="0.3">
      <c r="A2773" s="1128">
        <v>326</v>
      </c>
      <c r="B2773" s="136" t="s">
        <v>2529</v>
      </c>
      <c r="C2773" s="892" t="s">
        <v>5587</v>
      </c>
      <c r="D2773" s="1232" t="s">
        <v>5588</v>
      </c>
      <c r="E2773" s="1231" t="s">
        <v>2636</v>
      </c>
      <c r="F2773" s="1128"/>
      <c r="G2773" s="1127" t="s">
        <v>6221</v>
      </c>
      <c r="H2773" s="154"/>
    </row>
    <row r="2774" spans="1:8" ht="17.25" customHeight="1" x14ac:dyDescent="0.3">
      <c r="A2774" s="1128"/>
      <c r="B2774" s="138" t="s">
        <v>5590</v>
      </c>
      <c r="C2774" s="892"/>
      <c r="D2774" s="1232"/>
      <c r="E2774" s="1231"/>
      <c r="F2774" s="1128"/>
      <c r="G2774" s="1128"/>
      <c r="H2774" s="154"/>
    </row>
    <row r="2775" spans="1:8" ht="17.25" customHeight="1" x14ac:dyDescent="0.3">
      <c r="A2775" s="1128"/>
      <c r="B2775" s="138" t="s">
        <v>5591</v>
      </c>
      <c r="C2775" s="892"/>
      <c r="D2775" s="1232"/>
      <c r="E2775" s="1231"/>
      <c r="F2775" s="1128"/>
      <c r="G2775" s="1128"/>
      <c r="H2775" s="154"/>
    </row>
    <row r="2776" spans="1:8" ht="32.25" customHeight="1" x14ac:dyDescent="0.3">
      <c r="A2776" s="1128"/>
      <c r="B2776" s="141" t="s">
        <v>5592</v>
      </c>
      <c r="C2776" s="892"/>
      <c r="D2776" s="1232"/>
      <c r="E2776" s="1231"/>
      <c r="F2776" s="1128"/>
      <c r="G2776" s="1129"/>
      <c r="H2776" s="154"/>
    </row>
    <row r="2777" spans="1:8" ht="17.25" customHeight="1" x14ac:dyDescent="0.3">
      <c r="A2777" s="1127">
        <v>327</v>
      </c>
      <c r="B2777" s="142" t="s">
        <v>5593</v>
      </c>
      <c r="C2777" s="892" t="s">
        <v>5594</v>
      </c>
      <c r="D2777" s="1232" t="s">
        <v>5595</v>
      </c>
      <c r="E2777" s="1231" t="s">
        <v>5596</v>
      </c>
      <c r="F2777" s="1128"/>
      <c r="G2777" s="1127" t="s">
        <v>6222</v>
      </c>
      <c r="H2777" s="137"/>
    </row>
    <row r="2778" spans="1:8" ht="17.25" customHeight="1" x14ac:dyDescent="0.3">
      <c r="A2778" s="1128"/>
      <c r="B2778" s="138" t="s">
        <v>5598</v>
      </c>
      <c r="C2778" s="892"/>
      <c r="D2778" s="1232"/>
      <c r="E2778" s="1231"/>
      <c r="F2778" s="1128"/>
      <c r="G2778" s="1128"/>
      <c r="H2778" s="139"/>
    </row>
    <row r="2779" spans="1:8" ht="17.25" customHeight="1" x14ac:dyDescent="0.3">
      <c r="A2779" s="1129"/>
      <c r="B2779" s="138" t="s">
        <v>5599</v>
      </c>
      <c r="C2779" s="892"/>
      <c r="D2779" s="1232"/>
      <c r="E2779" s="1231"/>
      <c r="F2779" s="1128"/>
      <c r="G2779" s="1129"/>
      <c r="H2779" s="140"/>
    </row>
    <row r="2780" spans="1:8" ht="17.25" customHeight="1" x14ac:dyDescent="0.3">
      <c r="A2780" s="1127">
        <v>328</v>
      </c>
      <c r="B2780" s="136" t="s">
        <v>5600</v>
      </c>
      <c r="C2780" s="892" t="s">
        <v>5601</v>
      </c>
      <c r="D2780" s="1232" t="s">
        <v>5602</v>
      </c>
      <c r="E2780" s="1231" t="s">
        <v>5603</v>
      </c>
      <c r="F2780" s="1128"/>
      <c r="G2780" s="1127" t="s">
        <v>6223</v>
      </c>
      <c r="H2780" s="154"/>
    </row>
    <row r="2781" spans="1:8" ht="17.25" customHeight="1" x14ac:dyDescent="0.3">
      <c r="A2781" s="1128"/>
      <c r="B2781" s="138" t="s">
        <v>5604</v>
      </c>
      <c r="C2781" s="892"/>
      <c r="D2781" s="1232"/>
      <c r="E2781" s="1231"/>
      <c r="F2781" s="1128"/>
      <c r="G2781" s="1128"/>
      <c r="H2781" s="154"/>
    </row>
    <row r="2782" spans="1:8" ht="17.25" customHeight="1" x14ac:dyDescent="0.3">
      <c r="A2782" s="1128"/>
      <c r="B2782" s="138" t="s">
        <v>5605</v>
      </c>
      <c r="C2782" s="892"/>
      <c r="D2782" s="1232"/>
      <c r="E2782" s="1231"/>
      <c r="F2782" s="1128"/>
      <c r="G2782" s="1128"/>
      <c r="H2782" s="154"/>
    </row>
    <row r="2783" spans="1:8" ht="17.25" customHeight="1" x14ac:dyDescent="0.3">
      <c r="A2783" s="1129"/>
      <c r="B2783" s="138" t="s">
        <v>5606</v>
      </c>
      <c r="C2783" s="892"/>
      <c r="D2783" s="1232"/>
      <c r="E2783" s="1231"/>
      <c r="F2783" s="1128"/>
      <c r="G2783" s="1129"/>
      <c r="H2783" s="154"/>
    </row>
    <row r="2784" spans="1:8" ht="17.25" customHeight="1" x14ac:dyDescent="0.3">
      <c r="A2784" s="1127">
        <v>329</v>
      </c>
      <c r="B2784" s="136" t="s">
        <v>5607</v>
      </c>
      <c r="C2784" s="892" t="s">
        <v>5608</v>
      </c>
      <c r="D2784" s="1232" t="s">
        <v>5609</v>
      </c>
      <c r="E2784" s="1231" t="s">
        <v>5610</v>
      </c>
      <c r="F2784" s="1128"/>
      <c r="G2784" s="1127" t="s">
        <v>6224</v>
      </c>
      <c r="H2784" s="137"/>
    </row>
    <row r="2785" spans="1:8" ht="17.25" customHeight="1" x14ac:dyDescent="0.3">
      <c r="A2785" s="1128"/>
      <c r="B2785" s="155" t="s">
        <v>5612</v>
      </c>
      <c r="C2785" s="892"/>
      <c r="D2785" s="1232"/>
      <c r="E2785" s="1231"/>
      <c r="F2785" s="1128"/>
      <c r="G2785" s="1128"/>
      <c r="H2785" s="139"/>
    </row>
    <row r="2786" spans="1:8" ht="17.25" customHeight="1" x14ac:dyDescent="0.3">
      <c r="A2786" s="1128"/>
      <c r="B2786" s="155" t="s">
        <v>5613</v>
      </c>
      <c r="C2786" s="892"/>
      <c r="D2786" s="1232"/>
      <c r="E2786" s="1231"/>
      <c r="F2786" s="1128"/>
      <c r="G2786" s="1128"/>
      <c r="H2786" s="139"/>
    </row>
    <row r="2787" spans="1:8" ht="17.25" customHeight="1" x14ac:dyDescent="0.3">
      <c r="A2787" s="1129"/>
      <c r="B2787" s="141" t="s">
        <v>5614</v>
      </c>
      <c r="C2787" s="892"/>
      <c r="D2787" s="1232"/>
      <c r="E2787" s="1231"/>
      <c r="F2787" s="1128"/>
      <c r="G2787" s="1129"/>
      <c r="H2787" s="140"/>
    </row>
    <row r="2788" spans="1:8" ht="17.25" customHeight="1" x14ac:dyDescent="0.3">
      <c r="A2788" s="1127">
        <v>330</v>
      </c>
      <c r="B2788" s="136" t="s">
        <v>92</v>
      </c>
      <c r="C2788" s="892" t="s">
        <v>5615</v>
      </c>
      <c r="D2788" s="1232" t="s">
        <v>5616</v>
      </c>
      <c r="E2788" s="1231" t="s">
        <v>5617</v>
      </c>
      <c r="F2788" s="1128"/>
      <c r="G2788" s="1127" t="s">
        <v>6225</v>
      </c>
      <c r="H2788" s="154"/>
    </row>
    <row r="2789" spans="1:8" ht="17.25" customHeight="1" x14ac:dyDescent="0.3">
      <c r="A2789" s="1128"/>
      <c r="B2789" s="138" t="s">
        <v>5619</v>
      </c>
      <c r="C2789" s="892"/>
      <c r="D2789" s="1232"/>
      <c r="E2789" s="1231"/>
      <c r="F2789" s="1128"/>
      <c r="G2789" s="1128"/>
      <c r="H2789" s="154"/>
    </row>
    <row r="2790" spans="1:8" ht="17.25" customHeight="1" x14ac:dyDescent="0.3">
      <c r="A2790" s="1128"/>
      <c r="B2790" s="138" t="s">
        <v>5620</v>
      </c>
      <c r="C2790" s="892"/>
      <c r="D2790" s="1232"/>
      <c r="E2790" s="1231"/>
      <c r="F2790" s="1128"/>
      <c r="G2790" s="1128"/>
      <c r="H2790" s="154"/>
    </row>
    <row r="2791" spans="1:8" ht="17.25" customHeight="1" x14ac:dyDescent="0.3">
      <c r="A2791" s="1129"/>
      <c r="B2791" s="141" t="s">
        <v>5621</v>
      </c>
      <c r="C2791" s="892"/>
      <c r="D2791" s="1232"/>
      <c r="E2791" s="1231"/>
      <c r="F2791" s="1128"/>
      <c r="G2791" s="1129"/>
      <c r="H2791" s="154"/>
    </row>
    <row r="2792" spans="1:8" ht="17.25" customHeight="1" x14ac:dyDescent="0.3">
      <c r="A2792" s="1127">
        <v>331</v>
      </c>
      <c r="B2792" s="136" t="s">
        <v>5622</v>
      </c>
      <c r="C2792" s="892" t="s">
        <v>5623</v>
      </c>
      <c r="D2792" s="1232" t="s">
        <v>5624</v>
      </c>
      <c r="E2792" s="1231" t="s">
        <v>1222</v>
      </c>
      <c r="F2792" s="1128"/>
      <c r="G2792" s="1127" t="s">
        <v>6226</v>
      </c>
      <c r="H2792" s="137"/>
    </row>
    <row r="2793" spans="1:8" ht="17.25" customHeight="1" x14ac:dyDescent="0.3">
      <c r="A2793" s="1128"/>
      <c r="B2793" s="138" t="s">
        <v>5625</v>
      </c>
      <c r="C2793" s="892"/>
      <c r="D2793" s="1232"/>
      <c r="E2793" s="1231"/>
      <c r="F2793" s="1128"/>
      <c r="G2793" s="1128"/>
      <c r="H2793" s="139"/>
    </row>
    <row r="2794" spans="1:8" ht="17.25" customHeight="1" x14ac:dyDescent="0.3">
      <c r="A2794" s="1128"/>
      <c r="B2794" s="138" t="s">
        <v>5626</v>
      </c>
      <c r="C2794" s="892"/>
      <c r="D2794" s="1232"/>
      <c r="E2794" s="1231"/>
      <c r="F2794" s="1128"/>
      <c r="G2794" s="1128"/>
      <c r="H2794" s="139"/>
    </row>
    <row r="2795" spans="1:8" ht="17.25" customHeight="1" x14ac:dyDescent="0.3">
      <c r="A2795" s="1129"/>
      <c r="B2795" s="138" t="s">
        <v>5627</v>
      </c>
      <c r="C2795" s="892"/>
      <c r="D2795" s="1232"/>
      <c r="E2795" s="1231"/>
      <c r="F2795" s="1128"/>
      <c r="G2795" s="1129"/>
      <c r="H2795" s="140"/>
    </row>
    <row r="2796" spans="1:8" ht="17.25" customHeight="1" x14ac:dyDescent="0.3">
      <c r="A2796" s="1127">
        <v>332</v>
      </c>
      <c r="B2796" s="136" t="s">
        <v>5628</v>
      </c>
      <c r="C2796" s="892" t="s">
        <v>5629</v>
      </c>
      <c r="D2796" s="1232" t="s">
        <v>5630</v>
      </c>
      <c r="E2796" s="1231" t="s">
        <v>303</v>
      </c>
      <c r="F2796" s="1128"/>
      <c r="G2796" s="1127" t="s">
        <v>6227</v>
      </c>
      <c r="H2796" s="154"/>
    </row>
    <row r="2797" spans="1:8" ht="17.25" customHeight="1" x14ac:dyDescent="0.3">
      <c r="A2797" s="1128"/>
      <c r="B2797" s="138" t="s">
        <v>5632</v>
      </c>
      <c r="C2797" s="892"/>
      <c r="D2797" s="1232"/>
      <c r="E2797" s="1231"/>
      <c r="F2797" s="1128"/>
      <c r="G2797" s="1128"/>
      <c r="H2797" s="154"/>
    </row>
    <row r="2798" spans="1:8" ht="17.25" customHeight="1" x14ac:dyDescent="0.3">
      <c r="A2798" s="1128"/>
      <c r="B2798" s="138" t="s">
        <v>5633</v>
      </c>
      <c r="C2798" s="892"/>
      <c r="D2798" s="1232"/>
      <c r="E2798" s="1231"/>
      <c r="F2798" s="1128"/>
      <c r="G2798" s="1128"/>
      <c r="H2798" s="154"/>
    </row>
    <row r="2799" spans="1:8" ht="17.25" customHeight="1" x14ac:dyDescent="0.3">
      <c r="A2799" s="1129"/>
      <c r="B2799" s="141" t="s">
        <v>5634</v>
      </c>
      <c r="C2799" s="892"/>
      <c r="D2799" s="1232"/>
      <c r="E2799" s="1231"/>
      <c r="F2799" s="1129"/>
      <c r="G2799" s="1129"/>
      <c r="H2799" s="154"/>
    </row>
    <row r="2800" spans="1:8" ht="17.25" customHeight="1" x14ac:dyDescent="0.3">
      <c r="A2800" s="1127">
        <v>333</v>
      </c>
      <c r="B2800" s="136" t="s">
        <v>5701</v>
      </c>
      <c r="C2800" s="905" t="s">
        <v>5702</v>
      </c>
      <c r="D2800" s="1233" t="s">
        <v>2866</v>
      </c>
      <c r="E2800" s="1236" t="s">
        <v>5703</v>
      </c>
      <c r="F2800" s="1239">
        <v>31</v>
      </c>
      <c r="G2800" s="1127" t="s">
        <v>6228</v>
      </c>
      <c r="H2800" s="137"/>
    </row>
    <row r="2801" spans="1:8" ht="17.25" customHeight="1" x14ac:dyDescent="0.3">
      <c r="A2801" s="1128"/>
      <c r="B2801" s="138" t="s">
        <v>5705</v>
      </c>
      <c r="C2801" s="906"/>
      <c r="D2801" s="1234"/>
      <c r="E2801" s="1237"/>
      <c r="F2801" s="1239"/>
      <c r="G2801" s="1128"/>
      <c r="H2801" s="139"/>
    </row>
    <row r="2802" spans="1:8" ht="17.25" customHeight="1" x14ac:dyDescent="0.3">
      <c r="A2802" s="1128"/>
      <c r="B2802" s="138" t="s">
        <v>5706</v>
      </c>
      <c r="C2802" s="906"/>
      <c r="D2802" s="1234"/>
      <c r="E2802" s="1237"/>
      <c r="F2802" s="1239"/>
      <c r="G2802" s="1128"/>
      <c r="H2802" s="139"/>
    </row>
    <row r="2803" spans="1:8" ht="17.25" customHeight="1" x14ac:dyDescent="0.3">
      <c r="A2803" s="1128"/>
      <c r="B2803" s="138" t="s">
        <v>5707</v>
      </c>
      <c r="C2803" s="906"/>
      <c r="D2803" s="1234"/>
      <c r="E2803" s="1237"/>
      <c r="F2803" s="1239"/>
      <c r="G2803" s="1128"/>
      <c r="H2803" s="139"/>
    </row>
    <row r="2804" spans="1:8" ht="17.25" customHeight="1" x14ac:dyDescent="0.3">
      <c r="A2804" s="1128"/>
      <c r="B2804" s="138" t="s">
        <v>5708</v>
      </c>
      <c r="C2804" s="906"/>
      <c r="D2804" s="1234"/>
      <c r="E2804" s="1237"/>
      <c r="F2804" s="1239"/>
      <c r="G2804" s="1128"/>
      <c r="H2804" s="139"/>
    </row>
    <row r="2805" spans="1:8" ht="17.25" customHeight="1" x14ac:dyDescent="0.3">
      <c r="A2805" s="1129"/>
      <c r="B2805" s="141" t="s">
        <v>5709</v>
      </c>
      <c r="C2805" s="907"/>
      <c r="D2805" s="1235"/>
      <c r="E2805" s="1238"/>
      <c r="F2805" s="1239"/>
      <c r="G2805" s="1129"/>
      <c r="H2805" s="140"/>
    </row>
    <row r="2806" spans="1:8" ht="17.25" customHeight="1" x14ac:dyDescent="0.3">
      <c r="A2806" s="1127">
        <v>334</v>
      </c>
      <c r="B2806" s="136" t="s">
        <v>1930</v>
      </c>
      <c r="C2806" s="892" t="s">
        <v>5710</v>
      </c>
      <c r="D2806" s="1232" t="s">
        <v>2837</v>
      </c>
      <c r="E2806" s="1231" t="s">
        <v>5711</v>
      </c>
      <c r="F2806" s="1239"/>
      <c r="G2806" s="1241" t="s">
        <v>6229</v>
      </c>
      <c r="H2806" s="154"/>
    </row>
    <row r="2807" spans="1:8" ht="17.25" customHeight="1" x14ac:dyDescent="0.3">
      <c r="A2807" s="1128"/>
      <c r="B2807" s="138" t="s">
        <v>5713</v>
      </c>
      <c r="C2807" s="892"/>
      <c r="D2807" s="1232"/>
      <c r="E2807" s="1231"/>
      <c r="F2807" s="1239"/>
      <c r="G2807" s="1242"/>
      <c r="H2807" s="154"/>
    </row>
    <row r="2808" spans="1:8" ht="17.25" customHeight="1" x14ac:dyDescent="0.3">
      <c r="A2808" s="1129"/>
      <c r="B2808" s="138" t="s">
        <v>5714</v>
      </c>
      <c r="C2808" s="892"/>
      <c r="D2808" s="1232"/>
      <c r="E2808" s="1231"/>
      <c r="F2808" s="1239"/>
      <c r="G2808" s="1243"/>
      <c r="H2808" s="154"/>
    </row>
    <row r="2809" spans="1:8" ht="17.25" customHeight="1" x14ac:dyDescent="0.3">
      <c r="A2809" s="1127">
        <v>335</v>
      </c>
      <c r="B2809" s="136" t="s">
        <v>5715</v>
      </c>
      <c r="C2809" s="892" t="s">
        <v>5716</v>
      </c>
      <c r="D2809" s="1232" t="s">
        <v>5717</v>
      </c>
      <c r="E2809" s="1231" t="s">
        <v>5718</v>
      </c>
      <c r="F2809" s="1239"/>
      <c r="G2809" s="1127" t="s">
        <v>6230</v>
      </c>
      <c r="H2809" s="137"/>
    </row>
    <row r="2810" spans="1:8" ht="17.25" customHeight="1" x14ac:dyDescent="0.3">
      <c r="A2810" s="1128"/>
      <c r="B2810" s="138" t="s">
        <v>5720</v>
      </c>
      <c r="C2810" s="892"/>
      <c r="D2810" s="1232"/>
      <c r="E2810" s="1231"/>
      <c r="F2810" s="1239"/>
      <c r="G2810" s="1128"/>
      <c r="H2810" s="139"/>
    </row>
    <row r="2811" spans="1:8" ht="17.25" customHeight="1" x14ac:dyDescent="0.3">
      <c r="A2811" s="1128"/>
      <c r="B2811" s="138" t="s">
        <v>5721</v>
      </c>
      <c r="C2811" s="892"/>
      <c r="D2811" s="1232"/>
      <c r="E2811" s="1231"/>
      <c r="F2811" s="1239"/>
      <c r="G2811" s="1128"/>
      <c r="H2811" s="139"/>
    </row>
    <row r="2812" spans="1:8" ht="17.25" customHeight="1" x14ac:dyDescent="0.3">
      <c r="A2812" s="1128"/>
      <c r="B2812" s="138" t="s">
        <v>5722</v>
      </c>
      <c r="C2812" s="892"/>
      <c r="D2812" s="1232"/>
      <c r="E2812" s="1231"/>
      <c r="F2812" s="1239"/>
      <c r="G2812" s="1128"/>
      <c r="H2812" s="139"/>
    </row>
    <row r="2813" spans="1:8" ht="17.25" customHeight="1" x14ac:dyDescent="0.3">
      <c r="A2813" s="1129"/>
      <c r="B2813" s="141" t="s">
        <v>5723</v>
      </c>
      <c r="C2813" s="892"/>
      <c r="D2813" s="1232"/>
      <c r="E2813" s="1231"/>
      <c r="F2813" s="1239"/>
      <c r="G2813" s="1129"/>
      <c r="H2813" s="140"/>
    </row>
    <row r="2814" spans="1:8" ht="17.25" customHeight="1" x14ac:dyDescent="0.3">
      <c r="A2814" s="1128">
        <v>336</v>
      </c>
      <c r="B2814" s="136" t="s">
        <v>5724</v>
      </c>
      <c r="C2814" s="892" t="s">
        <v>5725</v>
      </c>
      <c r="D2814" s="1232" t="s">
        <v>5726</v>
      </c>
      <c r="E2814" s="1231" t="s">
        <v>5727</v>
      </c>
      <c r="F2814" s="1239"/>
      <c r="G2814" s="1127" t="s">
        <v>6231</v>
      </c>
      <c r="H2814" s="154"/>
    </row>
    <row r="2815" spans="1:8" ht="17.25" customHeight="1" x14ac:dyDescent="0.3">
      <c r="A2815" s="1128"/>
      <c r="B2815" s="138" t="s">
        <v>5729</v>
      </c>
      <c r="C2815" s="892"/>
      <c r="D2815" s="1232"/>
      <c r="E2815" s="1231"/>
      <c r="F2815" s="1239"/>
      <c r="G2815" s="1128"/>
      <c r="H2815" s="154"/>
    </row>
    <row r="2816" spans="1:8" ht="17.25" customHeight="1" x14ac:dyDescent="0.3">
      <c r="A2816" s="1128"/>
      <c r="B2816" s="138" t="s">
        <v>5730</v>
      </c>
      <c r="C2816" s="892"/>
      <c r="D2816" s="1232"/>
      <c r="E2816" s="1231"/>
      <c r="F2816" s="1239"/>
      <c r="G2816" s="1128"/>
      <c r="H2816" s="154"/>
    </row>
    <row r="2817" spans="1:8" ht="17.25" customHeight="1" x14ac:dyDescent="0.3">
      <c r="A2817" s="1128"/>
      <c r="B2817" s="141" t="s">
        <v>5731</v>
      </c>
      <c r="C2817" s="892"/>
      <c r="D2817" s="1232"/>
      <c r="E2817" s="1231"/>
      <c r="F2817" s="1239"/>
      <c r="G2817" s="1129"/>
      <c r="H2817" s="154"/>
    </row>
    <row r="2818" spans="1:8" ht="17.25" customHeight="1" x14ac:dyDescent="0.3">
      <c r="A2818" s="1127">
        <v>337</v>
      </c>
      <c r="B2818" s="136" t="s">
        <v>5732</v>
      </c>
      <c r="C2818" s="892" t="s">
        <v>5733</v>
      </c>
      <c r="D2818" s="1232" t="s">
        <v>5734</v>
      </c>
      <c r="E2818" s="1231" t="s">
        <v>5735</v>
      </c>
      <c r="F2818" s="1239"/>
      <c r="G2818" s="1127" t="s">
        <v>6232</v>
      </c>
      <c r="H2818" s="137"/>
    </row>
    <row r="2819" spans="1:8" ht="17.25" customHeight="1" x14ac:dyDescent="0.3">
      <c r="A2819" s="1128"/>
      <c r="B2819" s="138" t="s">
        <v>5737</v>
      </c>
      <c r="C2819" s="892"/>
      <c r="D2819" s="1232"/>
      <c r="E2819" s="1231"/>
      <c r="F2819" s="1239"/>
      <c r="G2819" s="1128"/>
      <c r="H2819" s="139"/>
    </row>
    <row r="2820" spans="1:8" ht="17.25" customHeight="1" x14ac:dyDescent="0.3">
      <c r="A2820" s="1128"/>
      <c r="B2820" s="138" t="s">
        <v>5738</v>
      </c>
      <c r="C2820" s="892"/>
      <c r="D2820" s="1232"/>
      <c r="E2820" s="1231"/>
      <c r="F2820" s="1239"/>
      <c r="G2820" s="1128"/>
      <c r="H2820" s="139"/>
    </row>
    <row r="2821" spans="1:8" ht="17.25" customHeight="1" x14ac:dyDescent="0.3">
      <c r="A2821" s="1129"/>
      <c r="B2821" s="141" t="s">
        <v>5739</v>
      </c>
      <c r="C2821" s="892"/>
      <c r="D2821" s="1232"/>
      <c r="E2821" s="1231"/>
      <c r="F2821" s="1239"/>
      <c r="G2821" s="1129"/>
      <c r="H2821" s="140"/>
    </row>
    <row r="2822" spans="1:8" ht="17.25" customHeight="1" x14ac:dyDescent="0.3">
      <c r="A2822" s="1127">
        <v>338</v>
      </c>
      <c r="B2822" s="136" t="s">
        <v>5740</v>
      </c>
      <c r="C2822" s="892" t="s">
        <v>5741</v>
      </c>
      <c r="D2822" s="1232" t="s">
        <v>5742</v>
      </c>
      <c r="E2822" s="1231" t="s">
        <v>5743</v>
      </c>
      <c r="F2822" s="1239"/>
      <c r="G2822" s="1127" t="s">
        <v>6233</v>
      </c>
      <c r="H2822" s="154"/>
    </row>
    <row r="2823" spans="1:8" ht="17.25" customHeight="1" x14ac:dyDescent="0.3">
      <c r="A2823" s="1128"/>
      <c r="B2823" s="138" t="s">
        <v>5745</v>
      </c>
      <c r="C2823" s="892"/>
      <c r="D2823" s="1232"/>
      <c r="E2823" s="1231"/>
      <c r="F2823" s="1239"/>
      <c r="G2823" s="1128"/>
      <c r="H2823" s="154"/>
    </row>
    <row r="2824" spans="1:8" ht="17.25" customHeight="1" x14ac:dyDescent="0.3">
      <c r="A2824" s="1128"/>
      <c r="B2824" s="138" t="s">
        <v>5746</v>
      </c>
      <c r="C2824" s="892"/>
      <c r="D2824" s="1232"/>
      <c r="E2824" s="1231"/>
      <c r="F2824" s="1239"/>
      <c r="G2824" s="1128"/>
      <c r="H2824" s="154"/>
    </row>
    <row r="2825" spans="1:8" ht="17.25" customHeight="1" x14ac:dyDescent="0.3">
      <c r="A2825" s="1128"/>
      <c r="B2825" s="138" t="s">
        <v>5747</v>
      </c>
      <c r="C2825" s="892"/>
      <c r="D2825" s="1232"/>
      <c r="E2825" s="1231"/>
      <c r="F2825" s="1239"/>
      <c r="G2825" s="1128"/>
      <c r="H2825" s="154"/>
    </row>
    <row r="2826" spans="1:8" ht="17.25" customHeight="1" x14ac:dyDescent="0.3">
      <c r="A2826" s="1128"/>
      <c r="B2826" s="138" t="s">
        <v>5748</v>
      </c>
      <c r="C2826" s="892"/>
      <c r="D2826" s="1232"/>
      <c r="E2826" s="1231"/>
      <c r="F2826" s="1239"/>
      <c r="G2826" s="1128"/>
      <c r="H2826" s="154"/>
    </row>
    <row r="2827" spans="1:8" ht="17.25" customHeight="1" x14ac:dyDescent="0.3">
      <c r="A2827" s="1128"/>
      <c r="B2827" s="138" t="s">
        <v>5749</v>
      </c>
      <c r="C2827" s="892"/>
      <c r="D2827" s="1232"/>
      <c r="E2827" s="1231"/>
      <c r="F2827" s="1239"/>
      <c r="G2827" s="1128"/>
      <c r="H2827" s="154"/>
    </row>
    <row r="2828" spans="1:8" ht="17.25" customHeight="1" x14ac:dyDescent="0.3">
      <c r="A2828" s="1128"/>
      <c r="B2828" s="138" t="s">
        <v>5750</v>
      </c>
      <c r="C2828" s="892"/>
      <c r="D2828" s="1232"/>
      <c r="E2828" s="1231"/>
      <c r="F2828" s="1239"/>
      <c r="G2828" s="1128"/>
      <c r="H2828" s="154"/>
    </row>
    <row r="2829" spans="1:8" ht="17.25" customHeight="1" x14ac:dyDescent="0.3">
      <c r="A2829" s="1128"/>
      <c r="B2829" s="138" t="s">
        <v>5751</v>
      </c>
      <c r="C2829" s="892"/>
      <c r="D2829" s="1232"/>
      <c r="E2829" s="1231"/>
      <c r="F2829" s="1239"/>
      <c r="G2829" s="1128"/>
      <c r="H2829" s="154"/>
    </row>
    <row r="2830" spans="1:8" ht="17.25" customHeight="1" x14ac:dyDescent="0.3">
      <c r="A2830" s="1128"/>
      <c r="B2830" s="138" t="s">
        <v>5752</v>
      </c>
      <c r="C2830" s="892"/>
      <c r="D2830" s="1232"/>
      <c r="E2830" s="1231"/>
      <c r="F2830" s="1239"/>
      <c r="G2830" s="1128"/>
      <c r="H2830" s="154"/>
    </row>
    <row r="2831" spans="1:8" ht="17.25" customHeight="1" x14ac:dyDescent="0.3">
      <c r="A2831" s="1129"/>
      <c r="B2831" s="141" t="s">
        <v>5753</v>
      </c>
      <c r="C2831" s="892"/>
      <c r="D2831" s="1232"/>
      <c r="E2831" s="1231"/>
      <c r="F2831" s="1239"/>
      <c r="G2831" s="1129"/>
      <c r="H2831" s="154"/>
    </row>
    <row r="2832" spans="1:8" ht="17.25" customHeight="1" x14ac:dyDescent="0.3">
      <c r="A2832" s="1128">
        <v>339</v>
      </c>
      <c r="B2832" s="142" t="s">
        <v>5754</v>
      </c>
      <c r="C2832" s="892" t="s">
        <v>5755</v>
      </c>
      <c r="D2832" s="1232" t="s">
        <v>5756</v>
      </c>
      <c r="E2832" s="1231" t="s">
        <v>31</v>
      </c>
      <c r="F2832" s="1239"/>
      <c r="G2832" s="1127" t="s">
        <v>6234</v>
      </c>
      <c r="H2832" s="137"/>
    </row>
    <row r="2833" spans="1:8" ht="17.25" customHeight="1" x14ac:dyDescent="0.3">
      <c r="A2833" s="1128"/>
      <c r="B2833" s="138" t="s">
        <v>5758</v>
      </c>
      <c r="C2833" s="892"/>
      <c r="D2833" s="1232"/>
      <c r="E2833" s="1231"/>
      <c r="F2833" s="1239"/>
      <c r="G2833" s="1128"/>
      <c r="H2833" s="139"/>
    </row>
    <row r="2834" spans="1:8" ht="17.25" customHeight="1" x14ac:dyDescent="0.3">
      <c r="A2834" s="1128"/>
      <c r="B2834" s="138" t="s">
        <v>5759</v>
      </c>
      <c r="C2834" s="892"/>
      <c r="D2834" s="1232"/>
      <c r="E2834" s="1231"/>
      <c r="F2834" s="1239"/>
      <c r="G2834" s="1128"/>
      <c r="H2834" s="139"/>
    </row>
    <row r="2835" spans="1:8" ht="17.25" customHeight="1" x14ac:dyDescent="0.3">
      <c r="A2835" s="1128"/>
      <c r="B2835" s="138" t="s">
        <v>5760</v>
      </c>
      <c r="C2835" s="892"/>
      <c r="D2835" s="1232"/>
      <c r="E2835" s="1231"/>
      <c r="F2835" s="1239"/>
      <c r="G2835" s="1128"/>
      <c r="H2835" s="139"/>
    </row>
    <row r="2836" spans="1:8" ht="17.25" customHeight="1" x14ac:dyDescent="0.3">
      <c r="A2836" s="1128"/>
      <c r="B2836" s="138" t="s">
        <v>5761</v>
      </c>
      <c r="C2836" s="892"/>
      <c r="D2836" s="1232"/>
      <c r="E2836" s="1231"/>
      <c r="F2836" s="1239"/>
      <c r="G2836" s="1129"/>
      <c r="H2836" s="140"/>
    </row>
    <row r="2837" spans="1:8" ht="17.25" customHeight="1" x14ac:dyDescent="0.3">
      <c r="A2837" s="1127">
        <v>340</v>
      </c>
      <c r="B2837" s="136" t="s">
        <v>5762</v>
      </c>
      <c r="C2837" s="892" t="s">
        <v>5763</v>
      </c>
      <c r="D2837" s="1232" t="s">
        <v>5764</v>
      </c>
      <c r="E2837" s="1231" t="s">
        <v>31</v>
      </c>
      <c r="F2837" s="1239"/>
      <c r="G2837" s="1127" t="s">
        <v>6235</v>
      </c>
      <c r="H2837" s="154"/>
    </row>
    <row r="2838" spans="1:8" ht="17.25" customHeight="1" x14ac:dyDescent="0.3">
      <c r="A2838" s="1128"/>
      <c r="B2838" s="138" t="s">
        <v>5766</v>
      </c>
      <c r="C2838" s="892"/>
      <c r="D2838" s="1232"/>
      <c r="E2838" s="1231"/>
      <c r="F2838" s="1239"/>
      <c r="G2838" s="1128"/>
      <c r="H2838" s="154"/>
    </row>
    <row r="2839" spans="1:8" ht="17.25" customHeight="1" x14ac:dyDescent="0.3">
      <c r="A2839" s="1128"/>
      <c r="B2839" s="138" t="s">
        <v>5767</v>
      </c>
      <c r="C2839" s="892"/>
      <c r="D2839" s="1232"/>
      <c r="E2839" s="1231"/>
      <c r="F2839" s="1239"/>
      <c r="G2839" s="1128"/>
      <c r="H2839" s="154"/>
    </row>
    <row r="2840" spans="1:8" ht="17.25" customHeight="1" x14ac:dyDescent="0.3">
      <c r="A2840" s="1128"/>
      <c r="B2840" s="138" t="s">
        <v>5768</v>
      </c>
      <c r="C2840" s="892"/>
      <c r="D2840" s="1232"/>
      <c r="E2840" s="1231"/>
      <c r="F2840" s="1239"/>
      <c r="G2840" s="1128"/>
      <c r="H2840" s="154"/>
    </row>
    <row r="2841" spans="1:8" ht="17.25" customHeight="1" x14ac:dyDescent="0.3">
      <c r="A2841" s="1129"/>
      <c r="B2841" s="138" t="s">
        <v>5769</v>
      </c>
      <c r="C2841" s="892"/>
      <c r="D2841" s="1232"/>
      <c r="E2841" s="1231"/>
      <c r="F2841" s="1239"/>
      <c r="G2841" s="1129"/>
      <c r="H2841" s="154"/>
    </row>
    <row r="2842" spans="1:8" ht="17.25" customHeight="1" x14ac:dyDescent="0.3">
      <c r="A2842" s="1127">
        <v>341</v>
      </c>
      <c r="B2842" s="136" t="s">
        <v>5770</v>
      </c>
      <c r="C2842" s="892" t="s">
        <v>5771</v>
      </c>
      <c r="D2842" s="1232" t="s">
        <v>5772</v>
      </c>
      <c r="E2842" s="1231" t="s">
        <v>5773</v>
      </c>
      <c r="F2842" s="1239"/>
      <c r="G2842" s="1127" t="s">
        <v>6236</v>
      </c>
      <c r="H2842" s="137"/>
    </row>
    <row r="2843" spans="1:8" ht="17.25" customHeight="1" x14ac:dyDescent="0.3">
      <c r="A2843" s="1128"/>
      <c r="B2843" s="155" t="s">
        <v>5775</v>
      </c>
      <c r="C2843" s="892"/>
      <c r="D2843" s="1232"/>
      <c r="E2843" s="1231"/>
      <c r="F2843" s="1239"/>
      <c r="G2843" s="1128"/>
      <c r="H2843" s="139"/>
    </row>
    <row r="2844" spans="1:8" ht="17.25" customHeight="1" x14ac:dyDescent="0.3">
      <c r="A2844" s="1128"/>
      <c r="B2844" s="155" t="s">
        <v>5776</v>
      </c>
      <c r="C2844" s="892"/>
      <c r="D2844" s="1232"/>
      <c r="E2844" s="1231"/>
      <c r="F2844" s="1239"/>
      <c r="G2844" s="1128"/>
      <c r="H2844" s="139"/>
    </row>
    <row r="2845" spans="1:8" ht="17.25" customHeight="1" x14ac:dyDescent="0.3">
      <c r="A2845" s="1128"/>
      <c r="B2845" s="155" t="s">
        <v>5777</v>
      </c>
      <c r="C2845" s="892"/>
      <c r="D2845" s="1232"/>
      <c r="E2845" s="1231"/>
      <c r="F2845" s="1239"/>
      <c r="G2845" s="1128"/>
      <c r="H2845" s="139"/>
    </row>
    <row r="2846" spans="1:8" ht="17.25" customHeight="1" x14ac:dyDescent="0.3">
      <c r="A2846" s="1129"/>
      <c r="B2846" s="141" t="s">
        <v>5778</v>
      </c>
      <c r="C2846" s="892"/>
      <c r="D2846" s="1232"/>
      <c r="E2846" s="1231"/>
      <c r="F2846" s="1239"/>
      <c r="G2846" s="1129"/>
      <c r="H2846" s="140"/>
    </row>
    <row r="2847" spans="1:8" ht="17.25" customHeight="1" x14ac:dyDescent="0.3">
      <c r="A2847" s="1127">
        <v>342</v>
      </c>
      <c r="B2847" s="136" t="s">
        <v>5779</v>
      </c>
      <c r="C2847" s="892" t="s">
        <v>5780</v>
      </c>
      <c r="D2847" s="1232" t="s">
        <v>5781</v>
      </c>
      <c r="E2847" s="1231" t="s">
        <v>5782</v>
      </c>
      <c r="F2847" s="1239"/>
      <c r="G2847" s="1127" t="s">
        <v>6237</v>
      </c>
      <c r="H2847" s="154"/>
    </row>
    <row r="2848" spans="1:8" ht="17.25" customHeight="1" x14ac:dyDescent="0.3">
      <c r="A2848" s="1128"/>
      <c r="B2848" s="138" t="s">
        <v>5784</v>
      </c>
      <c r="C2848" s="892"/>
      <c r="D2848" s="1232"/>
      <c r="E2848" s="1231"/>
      <c r="F2848" s="1239"/>
      <c r="G2848" s="1128"/>
      <c r="H2848" s="154"/>
    </row>
    <row r="2849" spans="1:8" ht="17.25" customHeight="1" x14ac:dyDescent="0.3">
      <c r="A2849" s="1129"/>
      <c r="B2849" s="141" t="s">
        <v>5785</v>
      </c>
      <c r="C2849" s="892"/>
      <c r="D2849" s="1232"/>
      <c r="E2849" s="1231"/>
      <c r="F2849" s="1239"/>
      <c r="G2849" s="1129"/>
      <c r="H2849" s="154"/>
    </row>
    <row r="2850" spans="1:8" ht="17.25" customHeight="1" x14ac:dyDescent="0.3">
      <c r="A2850" s="1127">
        <v>343</v>
      </c>
      <c r="B2850" s="136" t="s">
        <v>5796</v>
      </c>
      <c r="C2850" s="892" t="s">
        <v>5797</v>
      </c>
      <c r="D2850" s="1232" t="s">
        <v>5798</v>
      </c>
      <c r="E2850" s="1231" t="s">
        <v>5799</v>
      </c>
      <c r="F2850" s="1239"/>
      <c r="G2850" s="1127" t="s">
        <v>6238</v>
      </c>
      <c r="H2850" s="137"/>
    </row>
    <row r="2851" spans="1:8" ht="17.25" customHeight="1" x14ac:dyDescent="0.3">
      <c r="A2851" s="1128"/>
      <c r="B2851" s="138" t="s">
        <v>5801</v>
      </c>
      <c r="C2851" s="892"/>
      <c r="D2851" s="1232"/>
      <c r="E2851" s="1231"/>
      <c r="F2851" s="1239"/>
      <c r="G2851" s="1128"/>
      <c r="H2851" s="139"/>
    </row>
    <row r="2852" spans="1:8" ht="17.25" customHeight="1" x14ac:dyDescent="0.3">
      <c r="A2852" s="1128"/>
      <c r="B2852" s="138" t="s">
        <v>5802</v>
      </c>
      <c r="C2852" s="892"/>
      <c r="D2852" s="1232"/>
      <c r="E2852" s="1231"/>
      <c r="F2852" s="1239"/>
      <c r="G2852" s="1128"/>
      <c r="H2852" s="139"/>
    </row>
    <row r="2853" spans="1:8" ht="17.25" customHeight="1" x14ac:dyDescent="0.3">
      <c r="A2853" s="1128"/>
      <c r="B2853" s="138" t="s">
        <v>5803</v>
      </c>
      <c r="C2853" s="892"/>
      <c r="D2853" s="1232"/>
      <c r="E2853" s="1231"/>
      <c r="F2853" s="1239"/>
      <c r="G2853" s="1128"/>
      <c r="H2853" s="139"/>
    </row>
    <row r="2854" spans="1:8" ht="17.25" customHeight="1" x14ac:dyDescent="0.3">
      <c r="A2854" s="1128"/>
      <c r="B2854" s="138" t="s">
        <v>5804</v>
      </c>
      <c r="C2854" s="892"/>
      <c r="D2854" s="1232"/>
      <c r="E2854" s="1231"/>
      <c r="F2854" s="1239"/>
      <c r="G2854" s="1128"/>
      <c r="H2854" s="139"/>
    </row>
    <row r="2855" spans="1:8" ht="17.25" customHeight="1" x14ac:dyDescent="0.3">
      <c r="A2855" s="1128"/>
      <c r="B2855" s="138" t="s">
        <v>5805</v>
      </c>
      <c r="C2855" s="892"/>
      <c r="D2855" s="1232"/>
      <c r="E2855" s="1231"/>
      <c r="F2855" s="1239"/>
      <c r="G2855" s="1128"/>
      <c r="H2855" s="139"/>
    </row>
    <row r="2856" spans="1:8" ht="17.25" customHeight="1" x14ac:dyDescent="0.3">
      <c r="A2856" s="1129"/>
      <c r="B2856" s="141" t="s">
        <v>5806</v>
      </c>
      <c r="C2856" s="892"/>
      <c r="D2856" s="1232"/>
      <c r="E2856" s="1231"/>
      <c r="F2856" s="1240"/>
      <c r="G2856" s="1129"/>
      <c r="H2856" s="140"/>
    </row>
    <row r="2857" spans="1:8" ht="44.25" customHeight="1" x14ac:dyDescent="0.3">
      <c r="A2857" s="382"/>
      <c r="B2857" s="383" t="s">
        <v>9819</v>
      </c>
      <c r="C2857" s="377"/>
      <c r="D2857" s="384"/>
      <c r="E2857" s="385"/>
      <c r="F2857" s="382"/>
      <c r="G2857" s="382"/>
      <c r="H2857" s="111"/>
    </row>
    <row r="2858" spans="1:8" s="386" customFormat="1" ht="12.75" customHeight="1" x14ac:dyDescent="0.3">
      <c r="A2858" s="1343">
        <v>1</v>
      </c>
      <c r="B2858" s="379" t="s">
        <v>6258</v>
      </c>
      <c r="C2858" s="1344" t="s">
        <v>6259</v>
      </c>
      <c r="D2858" s="1347" t="s">
        <v>6260</v>
      </c>
      <c r="E2858" s="1350" t="s">
        <v>6261</v>
      </c>
      <c r="F2858" s="1353" t="s">
        <v>6530</v>
      </c>
      <c r="G2858" s="1350" t="s">
        <v>9820</v>
      </c>
      <c r="H2858" s="1356" t="s">
        <v>9821</v>
      </c>
    </row>
    <row r="2859" spans="1:8" s="386" customFormat="1" ht="12.75" customHeight="1" x14ac:dyDescent="0.3">
      <c r="A2859" s="1343"/>
      <c r="B2859" s="209" t="s">
        <v>6263</v>
      </c>
      <c r="C2859" s="1345"/>
      <c r="D2859" s="1348"/>
      <c r="E2859" s="1351"/>
      <c r="F2859" s="1354"/>
      <c r="G2859" s="1351"/>
      <c r="H2859" s="1357"/>
    </row>
    <row r="2860" spans="1:8" s="386" customFormat="1" ht="12.75" customHeight="1" x14ac:dyDescent="0.3">
      <c r="A2860" s="1343"/>
      <c r="B2860" s="209" t="s">
        <v>6264</v>
      </c>
      <c r="C2860" s="1345"/>
      <c r="D2860" s="1348"/>
      <c r="E2860" s="1351"/>
      <c r="F2860" s="1354"/>
      <c r="G2860" s="1351"/>
      <c r="H2860" s="1357"/>
    </row>
    <row r="2861" spans="1:8" s="386" customFormat="1" ht="12.75" customHeight="1" x14ac:dyDescent="0.3">
      <c r="A2861" s="1343"/>
      <c r="B2861" s="209" t="s">
        <v>6265</v>
      </c>
      <c r="C2861" s="1345"/>
      <c r="D2861" s="1348"/>
      <c r="E2861" s="1351"/>
      <c r="F2861" s="1354"/>
      <c r="G2861" s="1351"/>
      <c r="H2861" s="1357"/>
    </row>
    <row r="2862" spans="1:8" s="386" customFormat="1" ht="12.75" customHeight="1" x14ac:dyDescent="0.3">
      <c r="A2862" s="1343"/>
      <c r="B2862" s="209" t="s">
        <v>6266</v>
      </c>
      <c r="C2862" s="1345"/>
      <c r="D2862" s="1348"/>
      <c r="E2862" s="1351"/>
      <c r="F2862" s="1354"/>
      <c r="G2862" s="1351"/>
      <c r="H2862" s="1357"/>
    </row>
    <row r="2863" spans="1:8" s="386" customFormat="1" ht="12.75" customHeight="1" x14ac:dyDescent="0.3">
      <c r="A2863" s="1343"/>
      <c r="B2863" s="387" t="s">
        <v>6267</v>
      </c>
      <c r="C2863" s="1346"/>
      <c r="D2863" s="1349"/>
      <c r="E2863" s="1352"/>
      <c r="F2863" s="1354"/>
      <c r="G2863" s="1352"/>
      <c r="H2863" s="1358"/>
    </row>
    <row r="2864" spans="1:8" s="386" customFormat="1" ht="12.75" customHeight="1" x14ac:dyDescent="0.3">
      <c r="A2864" s="1343">
        <v>2</v>
      </c>
      <c r="B2864" s="188" t="s">
        <v>6268</v>
      </c>
      <c r="C2864" s="1359" t="s">
        <v>6269</v>
      </c>
      <c r="D2864" s="1360" t="s">
        <v>6270</v>
      </c>
      <c r="E2864" s="1361" t="s">
        <v>6271</v>
      </c>
      <c r="F2864" s="1354"/>
      <c r="G2864" s="1350" t="s">
        <v>9822</v>
      </c>
      <c r="H2864" s="1362" t="s">
        <v>9823</v>
      </c>
    </row>
    <row r="2865" spans="1:8" s="386" customFormat="1" ht="12.75" customHeight="1" x14ac:dyDescent="0.3">
      <c r="A2865" s="1343"/>
      <c r="B2865" s="52" t="s">
        <v>6273</v>
      </c>
      <c r="C2865" s="1359"/>
      <c r="D2865" s="1360"/>
      <c r="E2865" s="1361"/>
      <c r="F2865" s="1354"/>
      <c r="G2865" s="1351"/>
      <c r="H2865" s="1362"/>
    </row>
    <row r="2866" spans="1:8" s="386" customFormat="1" ht="12.75" customHeight="1" x14ac:dyDescent="0.3">
      <c r="A2866" s="1343"/>
      <c r="B2866" s="52" t="s">
        <v>4143</v>
      </c>
      <c r="C2866" s="1359"/>
      <c r="D2866" s="1360"/>
      <c r="E2866" s="1361"/>
      <c r="F2866" s="1354"/>
      <c r="G2866" s="1351"/>
      <c r="H2866" s="1362"/>
    </row>
    <row r="2867" spans="1:8" s="386" customFormat="1" ht="12.75" customHeight="1" x14ac:dyDescent="0.3">
      <c r="A2867" s="1343"/>
      <c r="B2867" s="52" t="s">
        <v>6274</v>
      </c>
      <c r="C2867" s="1359"/>
      <c r="D2867" s="1360"/>
      <c r="E2867" s="1361"/>
      <c r="F2867" s="1354"/>
      <c r="G2867" s="1351"/>
      <c r="H2867" s="1362"/>
    </row>
    <row r="2868" spans="1:8" s="386" customFormat="1" ht="12.75" customHeight="1" x14ac:dyDescent="0.3">
      <c r="A2868" s="1343"/>
      <c r="B2868" s="53" t="s">
        <v>6275</v>
      </c>
      <c r="C2868" s="1359"/>
      <c r="D2868" s="1360"/>
      <c r="E2868" s="1361"/>
      <c r="F2868" s="1354"/>
      <c r="G2868" s="1352"/>
      <c r="H2868" s="1362"/>
    </row>
    <row r="2869" spans="1:8" s="386" customFormat="1" ht="12.75" customHeight="1" x14ac:dyDescent="0.3">
      <c r="A2869" s="1343">
        <v>3</v>
      </c>
      <c r="B2869" s="379" t="s">
        <v>6276</v>
      </c>
      <c r="C2869" s="1359" t="s">
        <v>6277</v>
      </c>
      <c r="D2869" s="1360" t="s">
        <v>6278</v>
      </c>
      <c r="E2869" s="1361" t="s">
        <v>6279</v>
      </c>
      <c r="F2869" s="1354"/>
      <c r="G2869" s="1350" t="s">
        <v>9824</v>
      </c>
      <c r="H2869" s="1362" t="s">
        <v>9825</v>
      </c>
    </row>
    <row r="2870" spans="1:8" s="386" customFormat="1" ht="12.75" customHeight="1" x14ac:dyDescent="0.3">
      <c r="A2870" s="1343"/>
      <c r="B2870" s="209" t="s">
        <v>6281</v>
      </c>
      <c r="C2870" s="1359"/>
      <c r="D2870" s="1360"/>
      <c r="E2870" s="1361"/>
      <c r="F2870" s="1354"/>
      <c r="G2870" s="1351"/>
      <c r="H2870" s="1362"/>
    </row>
    <row r="2871" spans="1:8" s="386" customFormat="1" ht="12.75" customHeight="1" x14ac:dyDescent="0.3">
      <c r="A2871" s="1343"/>
      <c r="B2871" s="387" t="s">
        <v>6282</v>
      </c>
      <c r="C2871" s="1359"/>
      <c r="D2871" s="1360"/>
      <c r="E2871" s="1361"/>
      <c r="F2871" s="1354"/>
      <c r="G2871" s="1352"/>
      <c r="H2871" s="1362"/>
    </row>
    <row r="2872" spans="1:8" s="386" customFormat="1" ht="12.75" customHeight="1" x14ac:dyDescent="0.3">
      <c r="A2872" s="1343">
        <v>4</v>
      </c>
      <c r="B2872" s="188" t="s">
        <v>6283</v>
      </c>
      <c r="C2872" s="1359" t="s">
        <v>6284</v>
      </c>
      <c r="D2872" s="1360" t="s">
        <v>6285</v>
      </c>
      <c r="E2872" s="1361" t="s">
        <v>6286</v>
      </c>
      <c r="F2872" s="1354"/>
      <c r="G2872" s="1350" t="s">
        <v>9826</v>
      </c>
      <c r="H2872" s="1362" t="s">
        <v>9827</v>
      </c>
    </row>
    <row r="2873" spans="1:8" s="386" customFormat="1" ht="12.75" customHeight="1" x14ac:dyDescent="0.3">
      <c r="A2873" s="1343"/>
      <c r="B2873" s="52" t="s">
        <v>6288</v>
      </c>
      <c r="C2873" s="1359"/>
      <c r="D2873" s="1360"/>
      <c r="E2873" s="1361"/>
      <c r="F2873" s="1354"/>
      <c r="G2873" s="1351"/>
      <c r="H2873" s="1362"/>
    </row>
    <row r="2874" spans="1:8" s="386" customFormat="1" ht="12.75" customHeight="1" x14ac:dyDescent="0.3">
      <c r="A2874" s="1343"/>
      <c r="B2874" s="52" t="s">
        <v>6289</v>
      </c>
      <c r="C2874" s="1359"/>
      <c r="D2874" s="1360"/>
      <c r="E2874" s="1361"/>
      <c r="F2874" s="1354"/>
      <c r="G2874" s="1351"/>
      <c r="H2874" s="1362"/>
    </row>
    <row r="2875" spans="1:8" s="386" customFormat="1" ht="12.75" customHeight="1" x14ac:dyDescent="0.3">
      <c r="A2875" s="1343"/>
      <c r="B2875" s="52" t="s">
        <v>6290</v>
      </c>
      <c r="C2875" s="1359"/>
      <c r="D2875" s="1360"/>
      <c r="E2875" s="1361"/>
      <c r="F2875" s="1354"/>
      <c r="G2875" s="1351"/>
      <c r="H2875" s="1362"/>
    </row>
    <row r="2876" spans="1:8" s="386" customFormat="1" ht="12.75" customHeight="1" x14ac:dyDescent="0.3">
      <c r="A2876" s="1343"/>
      <c r="B2876" s="52" t="s">
        <v>6291</v>
      </c>
      <c r="C2876" s="1359"/>
      <c r="D2876" s="1360"/>
      <c r="E2876" s="1361"/>
      <c r="F2876" s="1354"/>
      <c r="G2876" s="1351"/>
      <c r="H2876" s="1362"/>
    </row>
    <row r="2877" spans="1:8" s="386" customFormat="1" ht="12.75" customHeight="1" x14ac:dyDescent="0.3">
      <c r="A2877" s="1343"/>
      <c r="B2877" s="53" t="s">
        <v>6292</v>
      </c>
      <c r="C2877" s="1359"/>
      <c r="D2877" s="1360"/>
      <c r="E2877" s="1361"/>
      <c r="F2877" s="1354"/>
      <c r="G2877" s="1352"/>
      <c r="H2877" s="1362"/>
    </row>
    <row r="2878" spans="1:8" s="386" customFormat="1" ht="12.75" customHeight="1" x14ac:dyDescent="0.3">
      <c r="A2878" s="1343">
        <v>5</v>
      </c>
      <c r="B2878" s="188" t="s">
        <v>6293</v>
      </c>
      <c r="C2878" s="1359" t="s">
        <v>6294</v>
      </c>
      <c r="D2878" s="1360" t="s">
        <v>6295</v>
      </c>
      <c r="E2878" s="1361" t="s">
        <v>6296</v>
      </c>
      <c r="F2878" s="1354"/>
      <c r="G2878" s="1350" t="s">
        <v>9828</v>
      </c>
      <c r="H2878" s="1362" t="s">
        <v>9829</v>
      </c>
    </row>
    <row r="2879" spans="1:8" s="386" customFormat="1" ht="12.75" customHeight="1" x14ac:dyDescent="0.3">
      <c r="A2879" s="1343"/>
      <c r="B2879" s="74" t="s">
        <v>6297</v>
      </c>
      <c r="C2879" s="1359"/>
      <c r="D2879" s="1360"/>
      <c r="E2879" s="1361"/>
      <c r="F2879" s="1354"/>
      <c r="G2879" s="1351"/>
      <c r="H2879" s="1362"/>
    </row>
    <row r="2880" spans="1:8" s="386" customFormat="1" ht="12.75" customHeight="1" x14ac:dyDescent="0.3">
      <c r="A2880" s="1343"/>
      <c r="B2880" s="74" t="s">
        <v>6298</v>
      </c>
      <c r="C2880" s="1359"/>
      <c r="D2880" s="1360"/>
      <c r="E2880" s="1361"/>
      <c r="F2880" s="1354"/>
      <c r="G2880" s="1351"/>
      <c r="H2880" s="1362"/>
    </row>
    <row r="2881" spans="1:8" s="386" customFormat="1" ht="12.75" customHeight="1" x14ac:dyDescent="0.3">
      <c r="A2881" s="1343"/>
      <c r="B2881" s="53" t="s">
        <v>6299</v>
      </c>
      <c r="C2881" s="1359"/>
      <c r="D2881" s="1360"/>
      <c r="E2881" s="1361"/>
      <c r="F2881" s="1354"/>
      <c r="G2881" s="1352"/>
      <c r="H2881" s="1362"/>
    </row>
    <row r="2882" spans="1:8" s="386" customFormat="1" ht="12.75" customHeight="1" x14ac:dyDescent="0.3">
      <c r="A2882" s="1343">
        <v>6</v>
      </c>
      <c r="B2882" s="188" t="s">
        <v>6300</v>
      </c>
      <c r="C2882" s="1359" t="s">
        <v>6301</v>
      </c>
      <c r="D2882" s="1360" t="s">
        <v>6302</v>
      </c>
      <c r="E2882" s="1361" t="s">
        <v>31</v>
      </c>
      <c r="F2882" s="1354"/>
      <c r="G2882" s="1350" t="s">
        <v>9830</v>
      </c>
      <c r="H2882" s="1362" t="s">
        <v>9831</v>
      </c>
    </row>
    <row r="2883" spans="1:8" s="386" customFormat="1" ht="12.75" customHeight="1" x14ac:dyDescent="0.3">
      <c r="A2883" s="1343"/>
      <c r="B2883" s="52" t="s">
        <v>6304</v>
      </c>
      <c r="C2883" s="1359"/>
      <c r="D2883" s="1360"/>
      <c r="E2883" s="1361"/>
      <c r="F2883" s="1354"/>
      <c r="G2883" s="1351"/>
      <c r="H2883" s="1362"/>
    </row>
    <row r="2884" spans="1:8" s="386" customFormat="1" ht="12.75" customHeight="1" x14ac:dyDescent="0.3">
      <c r="A2884" s="1343"/>
      <c r="B2884" s="52" t="s">
        <v>6305</v>
      </c>
      <c r="C2884" s="1359"/>
      <c r="D2884" s="1360"/>
      <c r="E2884" s="1361"/>
      <c r="F2884" s="1354"/>
      <c r="G2884" s="1351"/>
      <c r="H2884" s="1362"/>
    </row>
    <row r="2885" spans="1:8" s="386" customFormat="1" ht="12.75" customHeight="1" x14ac:dyDescent="0.3">
      <c r="A2885" s="1343"/>
      <c r="B2885" s="53" t="s">
        <v>6306</v>
      </c>
      <c r="C2885" s="1359"/>
      <c r="D2885" s="1360"/>
      <c r="E2885" s="1361"/>
      <c r="F2885" s="1354"/>
      <c r="G2885" s="1352"/>
      <c r="H2885" s="1362"/>
    </row>
    <row r="2886" spans="1:8" s="386" customFormat="1" ht="12.75" customHeight="1" x14ac:dyDescent="0.3">
      <c r="A2886" s="1343">
        <v>7</v>
      </c>
      <c r="B2886" s="188" t="s">
        <v>6307</v>
      </c>
      <c r="C2886" s="1359" t="s">
        <v>6308</v>
      </c>
      <c r="D2886" s="1360" t="s">
        <v>6309</v>
      </c>
      <c r="E2886" s="1361" t="s">
        <v>6310</v>
      </c>
      <c r="F2886" s="1354"/>
      <c r="G2886" s="1350" t="s">
        <v>9832</v>
      </c>
      <c r="H2886" s="1362" t="s">
        <v>9833</v>
      </c>
    </row>
    <row r="2887" spans="1:8" s="386" customFormat="1" ht="12.75" customHeight="1" x14ac:dyDescent="0.3">
      <c r="A2887" s="1343"/>
      <c r="B2887" s="52" t="s">
        <v>6312</v>
      </c>
      <c r="C2887" s="1359"/>
      <c r="D2887" s="1360"/>
      <c r="E2887" s="1361"/>
      <c r="F2887" s="1354"/>
      <c r="G2887" s="1351"/>
      <c r="H2887" s="1362"/>
    </row>
    <row r="2888" spans="1:8" s="386" customFormat="1" ht="12.75" customHeight="1" x14ac:dyDescent="0.3">
      <c r="A2888" s="1343"/>
      <c r="B2888" s="52" t="s">
        <v>6313</v>
      </c>
      <c r="C2888" s="1359"/>
      <c r="D2888" s="1360"/>
      <c r="E2888" s="1361"/>
      <c r="F2888" s="1354"/>
      <c r="G2888" s="1351"/>
      <c r="H2888" s="1362"/>
    </row>
    <row r="2889" spans="1:8" s="386" customFormat="1" ht="12.75" customHeight="1" x14ac:dyDescent="0.3">
      <c r="A2889" s="1343"/>
      <c r="B2889" s="53" t="s">
        <v>6314</v>
      </c>
      <c r="C2889" s="1359"/>
      <c r="D2889" s="1360"/>
      <c r="E2889" s="1361"/>
      <c r="F2889" s="1354"/>
      <c r="G2889" s="1352"/>
      <c r="H2889" s="1362"/>
    </row>
    <row r="2890" spans="1:8" s="386" customFormat="1" ht="12.75" customHeight="1" x14ac:dyDescent="0.3">
      <c r="A2890" s="1343">
        <v>8</v>
      </c>
      <c r="B2890" s="379" t="s">
        <v>6315</v>
      </c>
      <c r="C2890" s="1359" t="s">
        <v>6316</v>
      </c>
      <c r="D2890" s="1360" t="s">
        <v>6317</v>
      </c>
      <c r="E2890" s="1361" t="s">
        <v>31</v>
      </c>
      <c r="F2890" s="1354"/>
      <c r="G2890" s="1350" t="s">
        <v>9834</v>
      </c>
      <c r="H2890" s="1362" t="s">
        <v>9835</v>
      </c>
    </row>
    <row r="2891" spans="1:8" s="386" customFormat="1" ht="12.75" customHeight="1" x14ac:dyDescent="0.3">
      <c r="A2891" s="1343"/>
      <c r="B2891" s="209" t="s">
        <v>6319</v>
      </c>
      <c r="C2891" s="1359"/>
      <c r="D2891" s="1360"/>
      <c r="E2891" s="1361"/>
      <c r="F2891" s="1354"/>
      <c r="G2891" s="1351"/>
      <c r="H2891" s="1362"/>
    </row>
    <row r="2892" spans="1:8" s="386" customFormat="1" ht="12.75" customHeight="1" x14ac:dyDescent="0.3">
      <c r="A2892" s="1343"/>
      <c r="B2892" s="209" t="s">
        <v>6320</v>
      </c>
      <c r="C2892" s="1359"/>
      <c r="D2892" s="1360"/>
      <c r="E2892" s="1361"/>
      <c r="F2892" s="1354"/>
      <c r="G2892" s="1351"/>
      <c r="H2892" s="1362"/>
    </row>
    <row r="2893" spans="1:8" s="386" customFormat="1" ht="12.75" customHeight="1" x14ac:dyDescent="0.3">
      <c r="A2893" s="1343"/>
      <c r="B2893" s="209" t="s">
        <v>6321</v>
      </c>
      <c r="C2893" s="1359"/>
      <c r="D2893" s="1360"/>
      <c r="E2893" s="1361"/>
      <c r="F2893" s="1354"/>
      <c r="G2893" s="1351"/>
      <c r="H2893" s="1362"/>
    </row>
    <row r="2894" spans="1:8" s="386" customFormat="1" ht="12.75" customHeight="1" x14ac:dyDescent="0.3">
      <c r="A2894" s="1343"/>
      <c r="B2894" s="387" t="s">
        <v>6322</v>
      </c>
      <c r="C2894" s="1359"/>
      <c r="D2894" s="1360"/>
      <c r="E2894" s="1361"/>
      <c r="F2894" s="1354"/>
      <c r="G2894" s="1352"/>
      <c r="H2894" s="1362"/>
    </row>
    <row r="2895" spans="1:8" s="386" customFormat="1" ht="12.75" customHeight="1" x14ac:dyDescent="0.3">
      <c r="A2895" s="1343">
        <v>9</v>
      </c>
      <c r="B2895" s="188" t="s">
        <v>6323</v>
      </c>
      <c r="C2895" s="1359" t="s">
        <v>6324</v>
      </c>
      <c r="D2895" s="1360" t="s">
        <v>6325</v>
      </c>
      <c r="E2895" s="1361" t="s">
        <v>6326</v>
      </c>
      <c r="F2895" s="1354"/>
      <c r="G2895" s="1350" t="s">
        <v>9836</v>
      </c>
      <c r="H2895" s="1362" t="s">
        <v>9837</v>
      </c>
    </row>
    <row r="2896" spans="1:8" s="386" customFormat="1" ht="23.25" customHeight="1" x14ac:dyDescent="0.3">
      <c r="A2896" s="1343"/>
      <c r="B2896" s="53" t="s">
        <v>6328</v>
      </c>
      <c r="C2896" s="1359"/>
      <c r="D2896" s="1360"/>
      <c r="E2896" s="1361"/>
      <c r="F2896" s="1354"/>
      <c r="G2896" s="1352"/>
      <c r="H2896" s="1362"/>
    </row>
    <row r="2897" spans="1:8" s="386" customFormat="1" ht="53.25" customHeight="1" x14ac:dyDescent="0.3">
      <c r="A2897" s="388">
        <v>10</v>
      </c>
      <c r="B2897" s="188" t="s">
        <v>6329</v>
      </c>
      <c r="C2897" s="375" t="s">
        <v>6330</v>
      </c>
      <c r="D2897" s="389" t="s">
        <v>6331</v>
      </c>
      <c r="E2897" s="389" t="s">
        <v>6331</v>
      </c>
      <c r="F2897" s="1354"/>
      <c r="G2897" s="390" t="s">
        <v>9838</v>
      </c>
      <c r="H2897" s="391" t="s">
        <v>9839</v>
      </c>
    </row>
    <row r="2898" spans="1:8" s="386" customFormat="1" ht="12.75" customHeight="1" x14ac:dyDescent="0.3">
      <c r="A2898" s="1343">
        <v>11</v>
      </c>
      <c r="B2898" s="188" t="s">
        <v>6333</v>
      </c>
      <c r="C2898" s="1359" t="s">
        <v>6334</v>
      </c>
      <c r="D2898" s="1360" t="s">
        <v>6335</v>
      </c>
      <c r="E2898" s="1361" t="s">
        <v>6326</v>
      </c>
      <c r="F2898" s="1354"/>
      <c r="G2898" s="1350" t="s">
        <v>9840</v>
      </c>
      <c r="H2898" s="1362" t="s">
        <v>9841</v>
      </c>
    </row>
    <row r="2899" spans="1:8" s="386" customFormat="1" ht="12.75" customHeight="1" x14ac:dyDescent="0.3">
      <c r="A2899" s="1343"/>
      <c r="B2899" s="52" t="s">
        <v>6337</v>
      </c>
      <c r="C2899" s="1359"/>
      <c r="D2899" s="1360"/>
      <c r="E2899" s="1361"/>
      <c r="F2899" s="1354"/>
      <c r="G2899" s="1351"/>
      <c r="H2899" s="1362"/>
    </row>
    <row r="2900" spans="1:8" s="386" customFormat="1" ht="12.75" customHeight="1" x14ac:dyDescent="0.3">
      <c r="A2900" s="1343"/>
      <c r="B2900" s="52" t="s">
        <v>6338</v>
      </c>
      <c r="C2900" s="1359"/>
      <c r="D2900" s="1360"/>
      <c r="E2900" s="1361"/>
      <c r="F2900" s="1354"/>
      <c r="G2900" s="1351"/>
      <c r="H2900" s="1362"/>
    </row>
    <row r="2901" spans="1:8" s="386" customFormat="1" ht="12.75" customHeight="1" x14ac:dyDescent="0.3">
      <c r="A2901" s="1343"/>
      <c r="B2901" s="52" t="s">
        <v>6339</v>
      </c>
      <c r="C2901" s="1359"/>
      <c r="D2901" s="1360"/>
      <c r="E2901" s="1361"/>
      <c r="F2901" s="1354"/>
      <c r="G2901" s="1351"/>
      <c r="H2901" s="1362"/>
    </row>
    <row r="2902" spans="1:8" s="386" customFormat="1" ht="12.75" customHeight="1" x14ac:dyDescent="0.3">
      <c r="A2902" s="1343"/>
      <c r="B2902" s="52" t="s">
        <v>6340</v>
      </c>
      <c r="C2902" s="1359"/>
      <c r="D2902" s="1360"/>
      <c r="E2902" s="1361"/>
      <c r="F2902" s="1354"/>
      <c r="G2902" s="1352"/>
      <c r="H2902" s="1362"/>
    </row>
    <row r="2903" spans="1:8" s="386" customFormat="1" ht="12.75" customHeight="1" x14ac:dyDescent="0.3">
      <c r="A2903" s="1343">
        <v>12</v>
      </c>
      <c r="B2903" s="188" t="s">
        <v>6341</v>
      </c>
      <c r="C2903" s="1359" t="s">
        <v>6342</v>
      </c>
      <c r="D2903" s="1360" t="s">
        <v>6343</v>
      </c>
      <c r="E2903" s="1361" t="s">
        <v>6344</v>
      </c>
      <c r="F2903" s="1354"/>
      <c r="G2903" s="1350" t="s">
        <v>9842</v>
      </c>
      <c r="H2903" s="1362" t="s">
        <v>9843</v>
      </c>
    </row>
    <row r="2904" spans="1:8" s="386" customFormat="1" ht="12.75" customHeight="1" x14ac:dyDescent="0.3">
      <c r="A2904" s="1343"/>
      <c r="B2904" s="52" t="s">
        <v>6346</v>
      </c>
      <c r="C2904" s="1359"/>
      <c r="D2904" s="1360"/>
      <c r="E2904" s="1361"/>
      <c r="F2904" s="1354"/>
      <c r="G2904" s="1351"/>
      <c r="H2904" s="1362"/>
    </row>
    <row r="2905" spans="1:8" s="386" customFormat="1" ht="12.75" customHeight="1" x14ac:dyDescent="0.3">
      <c r="A2905" s="1343"/>
      <c r="B2905" s="52" t="s">
        <v>6347</v>
      </c>
      <c r="C2905" s="1359"/>
      <c r="D2905" s="1360"/>
      <c r="E2905" s="1361"/>
      <c r="F2905" s="1354"/>
      <c r="G2905" s="1351"/>
      <c r="H2905" s="1362"/>
    </row>
    <row r="2906" spans="1:8" s="386" customFormat="1" ht="12.75" customHeight="1" x14ac:dyDescent="0.3">
      <c r="A2906" s="1343"/>
      <c r="B2906" s="52" t="s">
        <v>6348</v>
      </c>
      <c r="C2906" s="1359"/>
      <c r="D2906" s="1360"/>
      <c r="E2906" s="1361"/>
      <c r="F2906" s="1354"/>
      <c r="G2906" s="1351"/>
      <c r="H2906" s="1362"/>
    </row>
    <row r="2907" spans="1:8" s="386" customFormat="1" ht="12.75" customHeight="1" x14ac:dyDescent="0.3">
      <c r="A2907" s="1343"/>
      <c r="B2907" s="52" t="s">
        <v>6349</v>
      </c>
      <c r="C2907" s="1359"/>
      <c r="D2907" s="1360"/>
      <c r="E2907" s="1361"/>
      <c r="F2907" s="1354"/>
      <c r="G2907" s="1351"/>
      <c r="H2907" s="1362"/>
    </row>
    <row r="2908" spans="1:8" s="386" customFormat="1" ht="12.75" customHeight="1" x14ac:dyDescent="0.3">
      <c r="A2908" s="1343"/>
      <c r="B2908" s="52" t="s">
        <v>6350</v>
      </c>
      <c r="C2908" s="1359"/>
      <c r="D2908" s="1360"/>
      <c r="E2908" s="1361"/>
      <c r="F2908" s="1354"/>
      <c r="G2908" s="1351"/>
      <c r="H2908" s="1362"/>
    </row>
    <row r="2909" spans="1:8" s="386" customFormat="1" ht="12.75" customHeight="1" x14ac:dyDescent="0.3">
      <c r="A2909" s="1343"/>
      <c r="B2909" s="52" t="s">
        <v>6351</v>
      </c>
      <c r="C2909" s="1359"/>
      <c r="D2909" s="1360"/>
      <c r="E2909" s="1361"/>
      <c r="F2909" s="1354"/>
      <c r="G2909" s="1351"/>
      <c r="H2909" s="1362"/>
    </row>
    <row r="2910" spans="1:8" s="386" customFormat="1" ht="12.75" customHeight="1" x14ac:dyDescent="0.3">
      <c r="A2910" s="1343"/>
      <c r="B2910" s="52" t="s">
        <v>6352</v>
      </c>
      <c r="C2910" s="1359"/>
      <c r="D2910" s="1360"/>
      <c r="E2910" s="1361"/>
      <c r="F2910" s="1354"/>
      <c r="G2910" s="1351"/>
      <c r="H2910" s="1362"/>
    </row>
    <row r="2911" spans="1:8" s="386" customFormat="1" ht="12.75" customHeight="1" x14ac:dyDescent="0.3">
      <c r="A2911" s="1343"/>
      <c r="B2911" s="52" t="s">
        <v>6353</v>
      </c>
      <c r="C2911" s="1359"/>
      <c r="D2911" s="1360"/>
      <c r="E2911" s="1361"/>
      <c r="F2911" s="1354"/>
      <c r="G2911" s="1351"/>
      <c r="H2911" s="1362"/>
    </row>
    <row r="2912" spans="1:8" s="386" customFormat="1" ht="12.75" customHeight="1" x14ac:dyDescent="0.3">
      <c r="A2912" s="1343"/>
      <c r="B2912" s="52" t="s">
        <v>6354</v>
      </c>
      <c r="C2912" s="1359"/>
      <c r="D2912" s="1360"/>
      <c r="E2912" s="1361"/>
      <c r="F2912" s="1354"/>
      <c r="G2912" s="1351"/>
      <c r="H2912" s="1362"/>
    </row>
    <row r="2913" spans="1:8" s="386" customFormat="1" ht="12.75" customHeight="1" x14ac:dyDescent="0.3">
      <c r="A2913" s="1343"/>
      <c r="B2913" s="52" t="s">
        <v>6355</v>
      </c>
      <c r="C2913" s="1359"/>
      <c r="D2913" s="1360"/>
      <c r="E2913" s="1361"/>
      <c r="F2913" s="1354"/>
      <c r="G2913" s="1351"/>
      <c r="H2913" s="1362"/>
    </row>
    <row r="2914" spans="1:8" s="386" customFormat="1" ht="12.75" customHeight="1" x14ac:dyDescent="0.3">
      <c r="A2914" s="1343"/>
      <c r="B2914" s="52" t="s">
        <v>6356</v>
      </c>
      <c r="C2914" s="1359"/>
      <c r="D2914" s="1360"/>
      <c r="E2914" s="1361"/>
      <c r="F2914" s="1354"/>
      <c r="G2914" s="1352"/>
      <c r="H2914" s="1362"/>
    </row>
    <row r="2915" spans="1:8" s="386" customFormat="1" ht="12.75" customHeight="1" x14ac:dyDescent="0.3">
      <c r="A2915" s="1343">
        <v>13</v>
      </c>
      <c r="B2915" s="188" t="s">
        <v>6505</v>
      </c>
      <c r="C2915" s="1359" t="s">
        <v>6506</v>
      </c>
      <c r="D2915" s="1360" t="s">
        <v>6507</v>
      </c>
      <c r="E2915" s="1361" t="s">
        <v>9844</v>
      </c>
      <c r="F2915" s="1354"/>
      <c r="G2915" s="1350" t="s">
        <v>7300</v>
      </c>
      <c r="H2915" s="1362" t="s">
        <v>9845</v>
      </c>
    </row>
    <row r="2916" spans="1:8" s="386" customFormat="1" ht="12.75" customHeight="1" x14ac:dyDescent="0.3">
      <c r="A2916" s="1343"/>
      <c r="B2916" s="74" t="s">
        <v>6510</v>
      </c>
      <c r="C2916" s="1359"/>
      <c r="D2916" s="1360"/>
      <c r="E2916" s="1361"/>
      <c r="F2916" s="1354"/>
      <c r="G2916" s="1351"/>
      <c r="H2916" s="1362"/>
    </row>
    <row r="2917" spans="1:8" s="386" customFormat="1" ht="12.75" customHeight="1" x14ac:dyDescent="0.3">
      <c r="A2917" s="1343"/>
      <c r="B2917" s="74" t="s">
        <v>6511</v>
      </c>
      <c r="C2917" s="1359"/>
      <c r="D2917" s="1360"/>
      <c r="E2917" s="1361"/>
      <c r="F2917" s="1354"/>
      <c r="G2917" s="1351"/>
      <c r="H2917" s="1362"/>
    </row>
    <row r="2918" spans="1:8" s="386" customFormat="1" ht="12.75" customHeight="1" x14ac:dyDescent="0.3">
      <c r="A2918" s="1343"/>
      <c r="B2918" s="74" t="s">
        <v>6512</v>
      </c>
      <c r="C2918" s="1359"/>
      <c r="D2918" s="1360"/>
      <c r="E2918" s="1361"/>
      <c r="F2918" s="1354"/>
      <c r="G2918" s="1351"/>
      <c r="H2918" s="1362"/>
    </row>
    <row r="2919" spans="1:8" s="386" customFormat="1" ht="12.75" customHeight="1" x14ac:dyDescent="0.3">
      <c r="A2919" s="1343"/>
      <c r="B2919" s="53" t="s">
        <v>6513</v>
      </c>
      <c r="C2919" s="1359"/>
      <c r="D2919" s="1360"/>
      <c r="E2919" s="1361"/>
      <c r="F2919" s="1354"/>
      <c r="G2919" s="1352"/>
      <c r="H2919" s="1362"/>
    </row>
    <row r="2920" spans="1:8" s="386" customFormat="1" ht="22.5" customHeight="1" x14ac:dyDescent="0.3">
      <c r="A2920" s="1343">
        <v>14</v>
      </c>
      <c r="B2920" s="52" t="s">
        <v>6357</v>
      </c>
      <c r="C2920" s="1344" t="s">
        <v>6358</v>
      </c>
      <c r="D2920" s="1347" t="s">
        <v>6359</v>
      </c>
      <c r="E2920" s="1350" t="s">
        <v>6360</v>
      </c>
      <c r="F2920" s="1354"/>
      <c r="G2920" s="1350" t="s">
        <v>9846</v>
      </c>
      <c r="H2920" s="1356" t="s">
        <v>9847</v>
      </c>
    </row>
    <row r="2921" spans="1:8" s="386" customFormat="1" ht="22.5" customHeight="1" x14ac:dyDescent="0.3">
      <c r="A2921" s="1343"/>
      <c r="B2921" s="53" t="s">
        <v>6361</v>
      </c>
      <c r="C2921" s="1346"/>
      <c r="D2921" s="1349"/>
      <c r="E2921" s="1352"/>
      <c r="F2921" s="1354"/>
      <c r="G2921" s="1352"/>
      <c r="H2921" s="1358"/>
    </row>
    <row r="2922" spans="1:8" s="386" customFormat="1" ht="12.75" customHeight="1" x14ac:dyDescent="0.3">
      <c r="A2922" s="1343">
        <v>15</v>
      </c>
      <c r="B2922" s="52" t="s">
        <v>6363</v>
      </c>
      <c r="C2922" s="1344" t="s">
        <v>6364</v>
      </c>
      <c r="D2922" s="1347" t="s">
        <v>6365</v>
      </c>
      <c r="E2922" s="1350"/>
      <c r="F2922" s="1354"/>
      <c r="G2922" s="1350" t="s">
        <v>9848</v>
      </c>
      <c r="H2922" s="1356" t="s">
        <v>9849</v>
      </c>
    </row>
    <row r="2923" spans="1:8" s="386" customFormat="1" ht="12.75" customHeight="1" x14ac:dyDescent="0.3">
      <c r="A2923" s="1343"/>
      <c r="B2923" s="52" t="s">
        <v>6367</v>
      </c>
      <c r="C2923" s="1345"/>
      <c r="D2923" s="1348"/>
      <c r="E2923" s="1351"/>
      <c r="F2923" s="1354"/>
      <c r="G2923" s="1351"/>
      <c r="H2923" s="1357"/>
    </row>
    <row r="2924" spans="1:8" s="386" customFormat="1" ht="12.75" customHeight="1" x14ac:dyDescent="0.3">
      <c r="A2924" s="1343"/>
      <c r="B2924" s="52" t="s">
        <v>6368</v>
      </c>
      <c r="C2924" s="1345"/>
      <c r="D2924" s="1348"/>
      <c r="E2924" s="1351"/>
      <c r="F2924" s="1354"/>
      <c r="G2924" s="1351"/>
      <c r="H2924" s="1357"/>
    </row>
    <row r="2925" spans="1:8" s="386" customFormat="1" ht="12.75" customHeight="1" x14ac:dyDescent="0.3">
      <c r="A2925" s="1343"/>
      <c r="B2925" s="53" t="s">
        <v>6369</v>
      </c>
      <c r="C2925" s="1346"/>
      <c r="D2925" s="1349"/>
      <c r="E2925" s="1352"/>
      <c r="F2925" s="1354"/>
      <c r="G2925" s="1352"/>
      <c r="H2925" s="1358"/>
    </row>
    <row r="2926" spans="1:8" s="386" customFormat="1" ht="15" customHeight="1" x14ac:dyDescent="0.3">
      <c r="A2926" s="1343">
        <v>16</v>
      </c>
      <c r="B2926" s="188" t="s">
        <v>6370</v>
      </c>
      <c r="C2926" s="1344" t="s">
        <v>6371</v>
      </c>
      <c r="D2926" s="1347" t="s">
        <v>6372</v>
      </c>
      <c r="E2926" s="1350" t="s">
        <v>6373</v>
      </c>
      <c r="F2926" s="1354"/>
      <c r="G2926" s="1350" t="s">
        <v>9850</v>
      </c>
      <c r="H2926" s="1356" t="s">
        <v>9851</v>
      </c>
    </row>
    <row r="2927" spans="1:8" s="386" customFormat="1" ht="15" customHeight="1" x14ac:dyDescent="0.3">
      <c r="A2927" s="1343"/>
      <c r="B2927" s="52" t="s">
        <v>6374</v>
      </c>
      <c r="C2927" s="1345"/>
      <c r="D2927" s="1348"/>
      <c r="E2927" s="1351"/>
      <c r="F2927" s="1354"/>
      <c r="G2927" s="1351"/>
      <c r="H2927" s="1357"/>
    </row>
    <row r="2928" spans="1:8" s="386" customFormat="1" ht="15" customHeight="1" x14ac:dyDescent="0.3">
      <c r="A2928" s="1343"/>
      <c r="B2928" s="52" t="s">
        <v>6375</v>
      </c>
      <c r="C2928" s="1345"/>
      <c r="D2928" s="1348"/>
      <c r="E2928" s="1351"/>
      <c r="F2928" s="1354"/>
      <c r="G2928" s="1351"/>
      <c r="H2928" s="1357"/>
    </row>
    <row r="2929" spans="1:8" s="386" customFormat="1" ht="15" customHeight="1" x14ac:dyDescent="0.3">
      <c r="A2929" s="1343"/>
      <c r="B2929" s="52" t="s">
        <v>6376</v>
      </c>
      <c r="C2929" s="1345"/>
      <c r="D2929" s="1348"/>
      <c r="E2929" s="1351"/>
      <c r="F2929" s="1354"/>
      <c r="G2929" s="1351"/>
      <c r="H2929" s="1357"/>
    </row>
    <row r="2930" spans="1:8" s="386" customFormat="1" ht="15" customHeight="1" x14ac:dyDescent="0.3">
      <c r="A2930" s="1343"/>
      <c r="B2930" s="53" t="s">
        <v>6377</v>
      </c>
      <c r="C2930" s="1346"/>
      <c r="D2930" s="1349"/>
      <c r="E2930" s="1352"/>
      <c r="F2930" s="1354"/>
      <c r="G2930" s="1352"/>
      <c r="H2930" s="1358"/>
    </row>
    <row r="2931" spans="1:8" s="386" customFormat="1" ht="25.5" customHeight="1" x14ac:dyDescent="0.3">
      <c r="A2931" s="1343">
        <v>17</v>
      </c>
      <c r="B2931" s="52" t="s">
        <v>6378</v>
      </c>
      <c r="C2931" s="1344" t="s">
        <v>6379</v>
      </c>
      <c r="D2931" s="1347" t="s">
        <v>6380</v>
      </c>
      <c r="E2931" s="1350" t="s">
        <v>6381</v>
      </c>
      <c r="F2931" s="1354"/>
      <c r="G2931" s="1350" t="s">
        <v>9838</v>
      </c>
      <c r="H2931" s="1356" t="s">
        <v>9852</v>
      </c>
    </row>
    <row r="2932" spans="1:8" s="386" customFormat="1" ht="25.5" customHeight="1" x14ac:dyDescent="0.3">
      <c r="A2932" s="1343"/>
      <c r="B2932" s="53" t="s">
        <v>6383</v>
      </c>
      <c r="C2932" s="1346"/>
      <c r="D2932" s="1349"/>
      <c r="E2932" s="1352"/>
      <c r="F2932" s="1354"/>
      <c r="G2932" s="1352"/>
      <c r="H2932" s="1358"/>
    </row>
    <row r="2933" spans="1:8" s="386" customFormat="1" ht="12.75" customHeight="1" x14ac:dyDescent="0.3">
      <c r="A2933" s="1343">
        <v>18</v>
      </c>
      <c r="B2933" s="52" t="s">
        <v>6384</v>
      </c>
      <c r="C2933" s="1344" t="s">
        <v>6385</v>
      </c>
      <c r="D2933" s="1347" t="s">
        <v>6386</v>
      </c>
      <c r="E2933" s="1350" t="s">
        <v>6387</v>
      </c>
      <c r="F2933" s="1354"/>
      <c r="G2933" s="1350" t="s">
        <v>9853</v>
      </c>
      <c r="H2933" s="1356" t="s">
        <v>9854</v>
      </c>
    </row>
    <row r="2934" spans="1:8" s="386" customFormat="1" ht="12.75" customHeight="1" x14ac:dyDescent="0.3">
      <c r="A2934" s="1343"/>
      <c r="B2934" s="52" t="s">
        <v>6389</v>
      </c>
      <c r="C2934" s="1345"/>
      <c r="D2934" s="1348"/>
      <c r="E2934" s="1351"/>
      <c r="F2934" s="1354"/>
      <c r="G2934" s="1351"/>
      <c r="H2934" s="1357"/>
    </row>
    <row r="2935" spans="1:8" s="386" customFormat="1" ht="12.75" customHeight="1" x14ac:dyDescent="0.3">
      <c r="A2935" s="1343"/>
      <c r="B2935" s="52" t="s">
        <v>6390</v>
      </c>
      <c r="C2935" s="1345"/>
      <c r="D2935" s="1348"/>
      <c r="E2935" s="1351"/>
      <c r="F2935" s="1354"/>
      <c r="G2935" s="1351"/>
      <c r="H2935" s="1357"/>
    </row>
    <row r="2936" spans="1:8" s="386" customFormat="1" ht="12.75" customHeight="1" x14ac:dyDescent="0.3">
      <c r="A2936" s="1343"/>
      <c r="B2936" s="53" t="s">
        <v>6391</v>
      </c>
      <c r="C2936" s="1346"/>
      <c r="D2936" s="1349"/>
      <c r="E2936" s="1352"/>
      <c r="F2936" s="1354"/>
      <c r="G2936" s="1352"/>
      <c r="H2936" s="1358"/>
    </row>
    <row r="2937" spans="1:8" s="386" customFormat="1" ht="12.75" customHeight="1" x14ac:dyDescent="0.3">
      <c r="A2937" s="1343">
        <v>19</v>
      </c>
      <c r="B2937" s="52" t="s">
        <v>6392</v>
      </c>
      <c r="C2937" s="1344" t="s">
        <v>6393</v>
      </c>
      <c r="D2937" s="1347" t="s">
        <v>6394</v>
      </c>
      <c r="E2937" s="1350" t="s">
        <v>31</v>
      </c>
      <c r="F2937" s="1354"/>
      <c r="G2937" s="1350" t="s">
        <v>9855</v>
      </c>
      <c r="H2937" s="1356" t="s">
        <v>9856</v>
      </c>
    </row>
    <row r="2938" spans="1:8" s="386" customFormat="1" ht="12.75" customHeight="1" x14ac:dyDescent="0.3">
      <c r="A2938" s="1343"/>
      <c r="B2938" s="52" t="s">
        <v>6396</v>
      </c>
      <c r="C2938" s="1345"/>
      <c r="D2938" s="1348"/>
      <c r="E2938" s="1351"/>
      <c r="F2938" s="1354"/>
      <c r="G2938" s="1351"/>
      <c r="H2938" s="1357"/>
    </row>
    <row r="2939" spans="1:8" s="386" customFormat="1" ht="12.75" customHeight="1" x14ac:dyDescent="0.3">
      <c r="A2939" s="1343"/>
      <c r="B2939" s="52" t="s">
        <v>6397</v>
      </c>
      <c r="C2939" s="1345"/>
      <c r="D2939" s="1348"/>
      <c r="E2939" s="1351"/>
      <c r="F2939" s="1354"/>
      <c r="G2939" s="1351"/>
      <c r="H2939" s="1357"/>
    </row>
    <row r="2940" spans="1:8" s="386" customFormat="1" ht="12.75" customHeight="1" x14ac:dyDescent="0.3">
      <c r="A2940" s="1343"/>
      <c r="B2940" s="52" t="s">
        <v>6398</v>
      </c>
      <c r="C2940" s="1345"/>
      <c r="D2940" s="1348"/>
      <c r="E2940" s="1351"/>
      <c r="F2940" s="1354"/>
      <c r="G2940" s="1351"/>
      <c r="H2940" s="1357"/>
    </row>
    <row r="2941" spans="1:8" s="386" customFormat="1" ht="12.75" customHeight="1" x14ac:dyDescent="0.3">
      <c r="A2941" s="1343"/>
      <c r="B2941" s="52" t="s">
        <v>6399</v>
      </c>
      <c r="C2941" s="1345"/>
      <c r="D2941" s="1348"/>
      <c r="E2941" s="1351"/>
      <c r="F2941" s="1354"/>
      <c r="G2941" s="1351"/>
      <c r="H2941" s="1357"/>
    </row>
    <row r="2942" spans="1:8" s="386" customFormat="1" ht="12.75" customHeight="1" x14ac:dyDescent="0.3">
      <c r="A2942" s="1343"/>
      <c r="B2942" s="52" t="s">
        <v>6400</v>
      </c>
      <c r="C2942" s="1345"/>
      <c r="D2942" s="1348"/>
      <c r="E2942" s="1351"/>
      <c r="F2942" s="1354"/>
      <c r="G2942" s="1351"/>
      <c r="H2942" s="1357"/>
    </row>
    <row r="2943" spans="1:8" s="386" customFormat="1" ht="12.75" customHeight="1" x14ac:dyDescent="0.3">
      <c r="A2943" s="1343"/>
      <c r="B2943" s="52" t="s">
        <v>6401</v>
      </c>
      <c r="C2943" s="1346"/>
      <c r="D2943" s="1349"/>
      <c r="E2943" s="1352"/>
      <c r="F2943" s="1354"/>
      <c r="G2943" s="1352"/>
      <c r="H2943" s="1358"/>
    </row>
    <row r="2944" spans="1:8" s="386" customFormat="1" ht="12.75" customHeight="1" x14ac:dyDescent="0.3">
      <c r="A2944" s="1343">
        <v>20</v>
      </c>
      <c r="B2944" s="188" t="s">
        <v>6402</v>
      </c>
      <c r="C2944" s="1359" t="s">
        <v>6403</v>
      </c>
      <c r="D2944" s="1360" t="s">
        <v>6404</v>
      </c>
      <c r="E2944" s="1361" t="s">
        <v>6405</v>
      </c>
      <c r="F2944" s="1354"/>
      <c r="G2944" s="1350" t="s">
        <v>9857</v>
      </c>
      <c r="H2944" s="1362" t="s">
        <v>9858</v>
      </c>
    </row>
    <row r="2945" spans="1:8" s="386" customFormat="1" ht="12.75" customHeight="1" x14ac:dyDescent="0.3">
      <c r="A2945" s="1343"/>
      <c r="B2945" s="52" t="s">
        <v>6407</v>
      </c>
      <c r="C2945" s="1359"/>
      <c r="D2945" s="1360"/>
      <c r="E2945" s="1361"/>
      <c r="F2945" s="1354"/>
      <c r="G2945" s="1351"/>
      <c r="H2945" s="1363"/>
    </row>
    <row r="2946" spans="1:8" s="386" customFormat="1" ht="12.75" customHeight="1" x14ac:dyDescent="0.3">
      <c r="A2946" s="1343"/>
      <c r="B2946" s="52" t="s">
        <v>6408</v>
      </c>
      <c r="C2946" s="1359"/>
      <c r="D2946" s="1360"/>
      <c r="E2946" s="1361"/>
      <c r="F2946" s="1354"/>
      <c r="G2946" s="1351"/>
      <c r="H2946" s="1363"/>
    </row>
    <row r="2947" spans="1:8" s="386" customFormat="1" ht="12.75" customHeight="1" x14ac:dyDescent="0.3">
      <c r="A2947" s="1343"/>
      <c r="B2947" s="52" t="s">
        <v>6409</v>
      </c>
      <c r="C2947" s="1359"/>
      <c r="D2947" s="1360"/>
      <c r="E2947" s="1361"/>
      <c r="F2947" s="1354"/>
      <c r="G2947" s="1351"/>
      <c r="H2947" s="1363"/>
    </row>
    <row r="2948" spans="1:8" s="386" customFormat="1" ht="12.75" customHeight="1" x14ac:dyDescent="0.3">
      <c r="A2948" s="1343"/>
      <c r="B2948" s="52" t="s">
        <v>6410</v>
      </c>
      <c r="C2948" s="1359"/>
      <c r="D2948" s="1360"/>
      <c r="E2948" s="1361"/>
      <c r="F2948" s="1354"/>
      <c r="G2948" s="1351"/>
      <c r="H2948" s="1363"/>
    </row>
    <row r="2949" spans="1:8" s="386" customFormat="1" ht="12.75" customHeight="1" x14ac:dyDescent="0.3">
      <c r="A2949" s="1343"/>
      <c r="B2949" s="52" t="s">
        <v>6411</v>
      </c>
      <c r="C2949" s="1359"/>
      <c r="D2949" s="1360"/>
      <c r="E2949" s="1361"/>
      <c r="F2949" s="1354"/>
      <c r="G2949" s="1351"/>
      <c r="H2949" s="1363"/>
    </row>
    <row r="2950" spans="1:8" s="386" customFormat="1" ht="12.75" customHeight="1" x14ac:dyDescent="0.3">
      <c r="A2950" s="1343"/>
      <c r="B2950" s="53" t="s">
        <v>6412</v>
      </c>
      <c r="C2950" s="1359"/>
      <c r="D2950" s="1360"/>
      <c r="E2950" s="1361"/>
      <c r="F2950" s="1354"/>
      <c r="G2950" s="1352"/>
      <c r="H2950" s="1363"/>
    </row>
    <row r="2951" spans="1:8" s="386" customFormat="1" ht="12.75" customHeight="1" x14ac:dyDescent="0.3">
      <c r="A2951" s="1343">
        <v>21</v>
      </c>
      <c r="B2951" s="188" t="s">
        <v>6413</v>
      </c>
      <c r="C2951" s="1359" t="s">
        <v>6414</v>
      </c>
      <c r="D2951" s="1360" t="s">
        <v>3740</v>
      </c>
      <c r="E2951" s="1361" t="s">
        <v>6415</v>
      </c>
      <c r="F2951" s="1354"/>
      <c r="G2951" s="1350" t="s">
        <v>9848</v>
      </c>
      <c r="H2951" s="1362" t="s">
        <v>9859</v>
      </c>
    </row>
    <row r="2952" spans="1:8" s="386" customFormat="1" ht="12.75" customHeight="1" x14ac:dyDescent="0.3">
      <c r="A2952" s="1343"/>
      <c r="B2952" s="52" t="s">
        <v>6417</v>
      </c>
      <c r="C2952" s="1359"/>
      <c r="D2952" s="1360"/>
      <c r="E2952" s="1361"/>
      <c r="F2952" s="1354"/>
      <c r="G2952" s="1351"/>
      <c r="H2952" s="1362"/>
    </row>
    <row r="2953" spans="1:8" s="386" customFormat="1" ht="12.75" customHeight="1" x14ac:dyDescent="0.3">
      <c r="A2953" s="1343"/>
      <c r="B2953" s="52" t="s">
        <v>6418</v>
      </c>
      <c r="C2953" s="1359"/>
      <c r="D2953" s="1360"/>
      <c r="E2953" s="1361"/>
      <c r="F2953" s="1354"/>
      <c r="G2953" s="1351"/>
      <c r="H2953" s="1362"/>
    </row>
    <row r="2954" spans="1:8" s="386" customFormat="1" ht="12.75" customHeight="1" x14ac:dyDescent="0.3">
      <c r="A2954" s="1343"/>
      <c r="B2954" s="52" t="s">
        <v>6419</v>
      </c>
      <c r="C2954" s="1359"/>
      <c r="D2954" s="1360"/>
      <c r="E2954" s="1361"/>
      <c r="F2954" s="1354"/>
      <c r="G2954" s="1351"/>
      <c r="H2954" s="1362"/>
    </row>
    <row r="2955" spans="1:8" s="386" customFormat="1" ht="12.75" customHeight="1" x14ac:dyDescent="0.3">
      <c r="A2955" s="1343"/>
      <c r="B2955" s="53" t="s">
        <v>6420</v>
      </c>
      <c r="C2955" s="1359"/>
      <c r="D2955" s="1360"/>
      <c r="E2955" s="1361"/>
      <c r="F2955" s="1354"/>
      <c r="G2955" s="1352"/>
      <c r="H2955" s="1362"/>
    </row>
    <row r="2956" spans="1:8" s="386" customFormat="1" ht="12" customHeight="1" x14ac:dyDescent="0.3">
      <c r="A2956" s="1343">
        <v>22</v>
      </c>
      <c r="B2956" s="188" t="s">
        <v>6421</v>
      </c>
      <c r="C2956" s="1359" t="s">
        <v>6422</v>
      </c>
      <c r="D2956" s="1360" t="s">
        <v>6423</v>
      </c>
      <c r="E2956" s="1361" t="s">
        <v>5718</v>
      </c>
      <c r="F2956" s="1354"/>
      <c r="G2956" s="1350" t="s">
        <v>9860</v>
      </c>
      <c r="H2956" s="1362" t="s">
        <v>9861</v>
      </c>
    </row>
    <row r="2957" spans="1:8" s="386" customFormat="1" ht="12" customHeight="1" x14ac:dyDescent="0.3">
      <c r="A2957" s="1343"/>
      <c r="B2957" s="52" t="s">
        <v>6425</v>
      </c>
      <c r="C2957" s="1359"/>
      <c r="D2957" s="1360"/>
      <c r="E2957" s="1361"/>
      <c r="F2957" s="1354"/>
      <c r="G2957" s="1351"/>
      <c r="H2957" s="1362"/>
    </row>
    <row r="2958" spans="1:8" s="386" customFormat="1" ht="12" customHeight="1" x14ac:dyDescent="0.3">
      <c r="A2958" s="1343"/>
      <c r="B2958" s="52"/>
      <c r="C2958" s="1359"/>
      <c r="D2958" s="1360"/>
      <c r="E2958" s="1361"/>
      <c r="F2958" s="1354"/>
      <c r="G2958" s="1351"/>
      <c r="H2958" s="1362"/>
    </row>
    <row r="2959" spans="1:8" s="386" customFormat="1" ht="12" customHeight="1" x14ac:dyDescent="0.3">
      <c r="A2959" s="1343"/>
      <c r="B2959" s="52"/>
      <c r="C2959" s="1359"/>
      <c r="D2959" s="1360"/>
      <c r="E2959" s="1361"/>
      <c r="F2959" s="1354"/>
      <c r="G2959" s="1351"/>
      <c r="H2959" s="1362"/>
    </row>
    <row r="2960" spans="1:8" s="386" customFormat="1" ht="12" customHeight="1" x14ac:dyDescent="0.3">
      <c r="A2960" s="1343"/>
      <c r="B2960" s="53"/>
      <c r="C2960" s="1359"/>
      <c r="D2960" s="1360"/>
      <c r="E2960" s="1361"/>
      <c r="F2960" s="1355"/>
      <c r="G2960" s="1352"/>
      <c r="H2960" s="1362"/>
    </row>
    <row r="2961" spans="1:8" s="386" customFormat="1" ht="15.6" x14ac:dyDescent="0.3">
      <c r="A2961" s="1364">
        <v>1</v>
      </c>
      <c r="B2961" s="379" t="s">
        <v>6961</v>
      </c>
      <c r="C2961" s="1359" t="s">
        <v>6962</v>
      </c>
      <c r="D2961" s="1360" t="s">
        <v>6963</v>
      </c>
      <c r="E2961" s="1361" t="s">
        <v>6964</v>
      </c>
      <c r="F2961" s="1353" t="s">
        <v>6792</v>
      </c>
      <c r="G2961" s="1350" t="s">
        <v>9862</v>
      </c>
      <c r="H2961" s="1362" t="s">
        <v>9863</v>
      </c>
    </row>
    <row r="2962" spans="1:8" s="386" customFormat="1" ht="15.6" x14ac:dyDescent="0.3">
      <c r="A2962" s="1365"/>
      <c r="B2962" s="209" t="s">
        <v>6966</v>
      </c>
      <c r="C2962" s="1359"/>
      <c r="D2962" s="1360"/>
      <c r="E2962" s="1361"/>
      <c r="F2962" s="1354"/>
      <c r="G2962" s="1351"/>
      <c r="H2962" s="1362"/>
    </row>
    <row r="2963" spans="1:8" s="386" customFormat="1" ht="15.6" x14ac:dyDescent="0.3">
      <c r="A2963" s="1365"/>
      <c r="B2963" s="209" t="s">
        <v>6967</v>
      </c>
      <c r="C2963" s="1359"/>
      <c r="D2963" s="1360"/>
      <c r="E2963" s="1361"/>
      <c r="F2963" s="1354"/>
      <c r="G2963" s="1351"/>
      <c r="H2963" s="1362"/>
    </row>
    <row r="2964" spans="1:8" s="386" customFormat="1" ht="15.6" x14ac:dyDescent="0.3">
      <c r="A2964" s="1365"/>
      <c r="B2964" s="209" t="s">
        <v>6968</v>
      </c>
      <c r="C2964" s="1359"/>
      <c r="D2964" s="1360"/>
      <c r="E2964" s="1361"/>
      <c r="F2964" s="1354"/>
      <c r="G2964" s="1351"/>
      <c r="H2964" s="1362"/>
    </row>
    <row r="2965" spans="1:8" s="386" customFormat="1" ht="15.6" x14ac:dyDescent="0.3">
      <c r="A2965" s="1365"/>
      <c r="B2965" s="209" t="s">
        <v>6969</v>
      </c>
      <c r="C2965" s="1359"/>
      <c r="D2965" s="1360"/>
      <c r="E2965" s="1361"/>
      <c r="F2965" s="1354"/>
      <c r="G2965" s="1351"/>
      <c r="H2965" s="1362"/>
    </row>
    <row r="2966" spans="1:8" s="386" customFormat="1" ht="15.6" x14ac:dyDescent="0.3">
      <c r="A2966" s="1366"/>
      <c r="B2966" s="387" t="s">
        <v>6970</v>
      </c>
      <c r="C2966" s="1359"/>
      <c r="D2966" s="1360"/>
      <c r="E2966" s="1361"/>
      <c r="F2966" s="1354"/>
      <c r="G2966" s="1352"/>
      <c r="H2966" s="1362"/>
    </row>
    <row r="2967" spans="1:8" s="386" customFormat="1" ht="15.75" customHeight="1" x14ac:dyDescent="0.3">
      <c r="A2967" s="1364">
        <v>2</v>
      </c>
      <c r="B2967" s="188" t="s">
        <v>6971</v>
      </c>
      <c r="C2967" s="1359" t="s">
        <v>6972</v>
      </c>
      <c r="D2967" s="1360" t="s">
        <v>6973</v>
      </c>
      <c r="E2967" s="1361" t="s">
        <v>6974</v>
      </c>
      <c r="F2967" s="1354"/>
      <c r="G2967" s="1350" t="s">
        <v>9569</v>
      </c>
      <c r="H2967" s="1362" t="s">
        <v>9864</v>
      </c>
    </row>
    <row r="2968" spans="1:8" s="386" customFormat="1" ht="15.6" x14ac:dyDescent="0.3">
      <c r="A2968" s="1365"/>
      <c r="B2968" s="52" t="s">
        <v>6976</v>
      </c>
      <c r="C2968" s="1359"/>
      <c r="D2968" s="1360"/>
      <c r="E2968" s="1361"/>
      <c r="F2968" s="1354"/>
      <c r="G2968" s="1351"/>
      <c r="H2968" s="1362"/>
    </row>
    <row r="2969" spans="1:8" s="386" customFormat="1" ht="15.6" x14ac:dyDescent="0.3">
      <c r="A2969" s="1365"/>
      <c r="B2969" s="52" t="s">
        <v>6977</v>
      </c>
      <c r="C2969" s="1359"/>
      <c r="D2969" s="1360"/>
      <c r="E2969" s="1361"/>
      <c r="F2969" s="1354"/>
      <c r="G2969" s="1351"/>
      <c r="H2969" s="1362"/>
    </row>
    <row r="2970" spans="1:8" s="386" customFormat="1" ht="15.6" x14ac:dyDescent="0.3">
      <c r="A2970" s="1368"/>
      <c r="B2970" s="53" t="s">
        <v>6978</v>
      </c>
      <c r="C2970" s="1359"/>
      <c r="D2970" s="1360"/>
      <c r="E2970" s="1361"/>
      <c r="F2970" s="1354"/>
      <c r="G2970" s="1352"/>
      <c r="H2970" s="1362"/>
    </row>
    <row r="2971" spans="1:8" s="386" customFormat="1" ht="15.75" customHeight="1" x14ac:dyDescent="0.3">
      <c r="A2971" s="1364">
        <v>3</v>
      </c>
      <c r="B2971" s="52" t="s">
        <v>6979</v>
      </c>
      <c r="C2971" s="1344" t="s">
        <v>6980</v>
      </c>
      <c r="D2971" s="1347" t="s">
        <v>6981</v>
      </c>
      <c r="E2971" s="1350" t="s">
        <v>6982</v>
      </c>
      <c r="F2971" s="1354"/>
      <c r="G2971" s="1350" t="s">
        <v>9865</v>
      </c>
      <c r="H2971" s="1356" t="s">
        <v>9866</v>
      </c>
    </row>
    <row r="2972" spans="1:8" s="386" customFormat="1" ht="15.6" x14ac:dyDescent="0.3">
      <c r="A2972" s="1365"/>
      <c r="B2972" s="52" t="s">
        <v>6983</v>
      </c>
      <c r="C2972" s="1345"/>
      <c r="D2972" s="1348"/>
      <c r="E2972" s="1351"/>
      <c r="F2972" s="1354"/>
      <c r="G2972" s="1351"/>
      <c r="H2972" s="1357"/>
    </row>
    <row r="2973" spans="1:8" s="386" customFormat="1" ht="15.6" x14ac:dyDescent="0.3">
      <c r="A2973" s="1369"/>
      <c r="B2973" s="52" t="s">
        <v>6984</v>
      </c>
      <c r="C2973" s="1345"/>
      <c r="D2973" s="1348"/>
      <c r="E2973" s="1351"/>
      <c r="F2973" s="1354"/>
      <c r="G2973" s="1351"/>
      <c r="H2973" s="1357"/>
    </row>
    <row r="2974" spans="1:8" s="386" customFormat="1" ht="15.6" x14ac:dyDescent="0.3">
      <c r="A2974" s="1368"/>
      <c r="B2974" s="52" t="s">
        <v>6985</v>
      </c>
      <c r="C2974" s="1346"/>
      <c r="D2974" s="1349"/>
      <c r="E2974" s="1352"/>
      <c r="F2974" s="1354"/>
      <c r="G2974" s="1352"/>
      <c r="H2974" s="1358"/>
    </row>
    <row r="2975" spans="1:8" s="386" customFormat="1" ht="15.75" customHeight="1" x14ac:dyDescent="0.3">
      <c r="A2975" s="1364">
        <v>4</v>
      </c>
      <c r="B2975" s="188" t="s">
        <v>7002</v>
      </c>
      <c r="C2975" s="1359" t="s">
        <v>7003</v>
      </c>
      <c r="D2975" s="1360" t="s">
        <v>7004</v>
      </c>
      <c r="E2975" s="1361" t="s">
        <v>7005</v>
      </c>
      <c r="F2975" s="1354"/>
      <c r="G2975" s="1350" t="s">
        <v>9848</v>
      </c>
      <c r="H2975" s="1362" t="s">
        <v>9867</v>
      </c>
    </row>
    <row r="2976" spans="1:8" s="386" customFormat="1" ht="15.6" x14ac:dyDescent="0.3">
      <c r="A2976" s="1365"/>
      <c r="B2976" s="74" t="s">
        <v>7007</v>
      </c>
      <c r="C2976" s="1359"/>
      <c r="D2976" s="1360"/>
      <c r="E2976" s="1361"/>
      <c r="F2976" s="1354"/>
      <c r="G2976" s="1351"/>
      <c r="H2976" s="1362"/>
    </row>
    <row r="2977" spans="1:8" s="386" customFormat="1" ht="15.6" x14ac:dyDescent="0.3">
      <c r="A2977" s="1365"/>
      <c r="B2977" s="74" t="s">
        <v>7008</v>
      </c>
      <c r="C2977" s="1359"/>
      <c r="D2977" s="1360"/>
      <c r="E2977" s="1361"/>
      <c r="F2977" s="1354"/>
      <c r="G2977" s="1351"/>
      <c r="H2977" s="1362"/>
    </row>
    <row r="2978" spans="1:8" s="386" customFormat="1" ht="15.6" x14ac:dyDescent="0.3">
      <c r="A2978" s="1365"/>
      <c r="B2978" s="53" t="s">
        <v>7009</v>
      </c>
      <c r="C2978" s="1359"/>
      <c r="D2978" s="1360"/>
      <c r="E2978" s="1361"/>
      <c r="F2978" s="1354"/>
      <c r="G2978" s="1352"/>
      <c r="H2978" s="1362"/>
    </row>
    <row r="2979" spans="1:8" s="386" customFormat="1" ht="28.5" customHeight="1" x14ac:dyDescent="0.3">
      <c r="A2979" s="1364">
        <v>5</v>
      </c>
      <c r="B2979" s="52" t="s">
        <v>7010</v>
      </c>
      <c r="C2979" s="1344" t="s">
        <v>7011</v>
      </c>
      <c r="D2979" s="1347" t="s">
        <v>7012</v>
      </c>
      <c r="E2979" s="1350" t="s">
        <v>7013</v>
      </c>
      <c r="F2979" s="1354"/>
      <c r="G2979" s="1350" t="s">
        <v>9868</v>
      </c>
      <c r="H2979" s="392"/>
    </row>
    <row r="2980" spans="1:8" s="386" customFormat="1" ht="28.5" customHeight="1" x14ac:dyDescent="0.3">
      <c r="A2980" s="1368"/>
      <c r="B2980" s="53" t="s">
        <v>7014</v>
      </c>
      <c r="C2980" s="1346"/>
      <c r="D2980" s="1349"/>
      <c r="E2980" s="1352"/>
      <c r="F2980" s="1354"/>
      <c r="G2980" s="1352"/>
      <c r="H2980" s="393" t="s">
        <v>9869</v>
      </c>
    </row>
    <row r="2981" spans="1:8" s="386" customFormat="1" ht="15.75" customHeight="1" x14ac:dyDescent="0.3">
      <c r="A2981" s="1364">
        <v>6</v>
      </c>
      <c r="B2981" s="52" t="s">
        <v>7016</v>
      </c>
      <c r="C2981" s="1344" t="s">
        <v>7017</v>
      </c>
      <c r="D2981" s="1347" t="s">
        <v>7018</v>
      </c>
      <c r="E2981" s="1350" t="s">
        <v>7019</v>
      </c>
      <c r="F2981" s="1354"/>
      <c r="G2981" s="1350" t="s">
        <v>9870</v>
      </c>
      <c r="H2981" s="1356" t="s">
        <v>9871</v>
      </c>
    </row>
    <row r="2982" spans="1:8" s="386" customFormat="1" ht="15.6" x14ac:dyDescent="0.3">
      <c r="A2982" s="1365"/>
      <c r="B2982" s="52" t="s">
        <v>7021</v>
      </c>
      <c r="C2982" s="1345"/>
      <c r="D2982" s="1348"/>
      <c r="E2982" s="1351"/>
      <c r="F2982" s="1354"/>
      <c r="G2982" s="1351"/>
      <c r="H2982" s="1357"/>
    </row>
    <row r="2983" spans="1:8" s="386" customFormat="1" ht="15.6" x14ac:dyDescent="0.3">
      <c r="A2983" s="1368"/>
      <c r="B2983" s="53" t="s">
        <v>7022</v>
      </c>
      <c r="C2983" s="1346"/>
      <c r="D2983" s="1349"/>
      <c r="E2983" s="1352"/>
      <c r="F2983" s="1354"/>
      <c r="G2983" s="1352"/>
      <c r="H2983" s="1358"/>
    </row>
    <row r="2984" spans="1:8" s="386" customFormat="1" ht="15.75" customHeight="1" x14ac:dyDescent="0.3">
      <c r="A2984" s="1364">
        <v>7</v>
      </c>
      <c r="B2984" s="188" t="s">
        <v>7023</v>
      </c>
      <c r="C2984" s="1344" t="s">
        <v>7024</v>
      </c>
      <c r="D2984" s="1347" t="s">
        <v>7025</v>
      </c>
      <c r="E2984" s="1350" t="s">
        <v>7026</v>
      </c>
      <c r="F2984" s="1354"/>
      <c r="G2984" s="1350" t="s">
        <v>9872</v>
      </c>
      <c r="H2984" s="1356" t="s">
        <v>9873</v>
      </c>
    </row>
    <row r="2985" spans="1:8" s="386" customFormat="1" ht="15.6" x14ac:dyDescent="0.3">
      <c r="A2985" s="1365"/>
      <c r="B2985" s="52" t="s">
        <v>7028</v>
      </c>
      <c r="C2985" s="1345"/>
      <c r="D2985" s="1348"/>
      <c r="E2985" s="1351"/>
      <c r="F2985" s="1354"/>
      <c r="G2985" s="1351"/>
      <c r="H2985" s="1357"/>
    </row>
    <row r="2986" spans="1:8" s="386" customFormat="1" ht="15.6" x14ac:dyDescent="0.3">
      <c r="A2986" s="1365"/>
      <c r="B2986" s="52" t="s">
        <v>7029</v>
      </c>
      <c r="C2986" s="1345"/>
      <c r="D2986" s="1348"/>
      <c r="E2986" s="1351"/>
      <c r="F2986" s="1354"/>
      <c r="G2986" s="1351"/>
      <c r="H2986" s="1357"/>
    </row>
    <row r="2987" spans="1:8" s="386" customFormat="1" ht="15.6" x14ac:dyDescent="0.3">
      <c r="A2987" s="1365"/>
      <c r="B2987" s="52" t="s">
        <v>7030</v>
      </c>
      <c r="C2987" s="1345"/>
      <c r="D2987" s="1348"/>
      <c r="E2987" s="1351"/>
      <c r="F2987" s="1354"/>
      <c r="G2987" s="1351"/>
      <c r="H2987" s="1357"/>
    </row>
    <row r="2988" spans="1:8" s="386" customFormat="1" ht="15.6" x14ac:dyDescent="0.3">
      <c r="A2988" s="1368"/>
      <c r="B2988" s="53" t="s">
        <v>7031</v>
      </c>
      <c r="C2988" s="1346"/>
      <c r="D2988" s="1349"/>
      <c r="E2988" s="1352"/>
      <c r="F2988" s="1354"/>
      <c r="G2988" s="1352"/>
      <c r="H2988" s="1358"/>
    </row>
    <row r="2989" spans="1:8" s="386" customFormat="1" ht="15.6" x14ac:dyDescent="0.3">
      <c r="A2989" s="1364">
        <v>8</v>
      </c>
      <c r="B2989" s="52" t="s">
        <v>7032</v>
      </c>
      <c r="C2989" s="1344" t="s">
        <v>7033</v>
      </c>
      <c r="D2989" s="1347" t="s">
        <v>7034</v>
      </c>
      <c r="E2989" s="1350" t="s">
        <v>7035</v>
      </c>
      <c r="F2989" s="1354"/>
      <c r="G2989" s="1350" t="s">
        <v>9862</v>
      </c>
      <c r="H2989" s="1356" t="s">
        <v>9874</v>
      </c>
    </row>
    <row r="2990" spans="1:8" s="386" customFormat="1" ht="15.6" x14ac:dyDescent="0.3">
      <c r="A2990" s="1368"/>
      <c r="B2990" s="53" t="s">
        <v>7037</v>
      </c>
      <c r="C2990" s="1346"/>
      <c r="D2990" s="1349"/>
      <c r="E2990" s="1352"/>
      <c r="F2990" s="1354"/>
      <c r="G2990" s="1352"/>
      <c r="H2990" s="1358"/>
    </row>
    <row r="2991" spans="1:8" s="386" customFormat="1" ht="15.75" customHeight="1" x14ac:dyDescent="0.3">
      <c r="A2991" s="1364">
        <v>9</v>
      </c>
      <c r="B2991" s="52" t="s">
        <v>7038</v>
      </c>
      <c r="C2991" s="1344" t="s">
        <v>7039</v>
      </c>
      <c r="D2991" s="1347" t="s">
        <v>7040</v>
      </c>
      <c r="E2991" s="1350" t="s">
        <v>7041</v>
      </c>
      <c r="F2991" s="1354"/>
      <c r="G2991" s="1350" t="s">
        <v>9875</v>
      </c>
      <c r="H2991" s="1356" t="s">
        <v>9849</v>
      </c>
    </row>
    <row r="2992" spans="1:8" s="386" customFormat="1" ht="15.6" x14ac:dyDescent="0.3">
      <c r="A2992" s="1365"/>
      <c r="B2992" s="52" t="s">
        <v>7042</v>
      </c>
      <c r="C2992" s="1345"/>
      <c r="D2992" s="1348"/>
      <c r="E2992" s="1351"/>
      <c r="F2992" s="1354"/>
      <c r="G2992" s="1351"/>
      <c r="H2992" s="1357"/>
    </row>
    <row r="2993" spans="1:8" s="386" customFormat="1" ht="15.6" x14ac:dyDescent="0.3">
      <c r="A2993" s="1368"/>
      <c r="B2993" s="53" t="s">
        <v>7043</v>
      </c>
      <c r="C2993" s="1346"/>
      <c r="D2993" s="1349"/>
      <c r="E2993" s="1352"/>
      <c r="F2993" s="1354"/>
      <c r="G2993" s="1352"/>
      <c r="H2993" s="1358"/>
    </row>
    <row r="2994" spans="1:8" s="386" customFormat="1" ht="15.75" customHeight="1" x14ac:dyDescent="0.3">
      <c r="A2994" s="1364">
        <v>10</v>
      </c>
      <c r="B2994" s="188" t="s">
        <v>7044</v>
      </c>
      <c r="C2994" s="1344" t="s">
        <v>7045</v>
      </c>
      <c r="D2994" s="1347" t="s">
        <v>7046</v>
      </c>
      <c r="E2994" s="1350" t="s">
        <v>7047</v>
      </c>
      <c r="F2994" s="1354"/>
      <c r="G2994" s="1350" t="s">
        <v>9566</v>
      </c>
      <c r="H2994" s="1356" t="s">
        <v>9845</v>
      </c>
    </row>
    <row r="2995" spans="1:8" s="386" customFormat="1" ht="15.6" x14ac:dyDescent="0.3">
      <c r="A2995" s="1365"/>
      <c r="B2995" s="52" t="s">
        <v>7048</v>
      </c>
      <c r="C2995" s="1345"/>
      <c r="D2995" s="1348"/>
      <c r="E2995" s="1351"/>
      <c r="F2995" s="1354"/>
      <c r="G2995" s="1351"/>
      <c r="H2995" s="1357"/>
    </row>
    <row r="2996" spans="1:8" s="386" customFormat="1" ht="15.6" x14ac:dyDescent="0.3">
      <c r="A2996" s="1365"/>
      <c r="B2996" s="52" t="s">
        <v>7049</v>
      </c>
      <c r="C2996" s="1345"/>
      <c r="D2996" s="1348"/>
      <c r="E2996" s="1351"/>
      <c r="F2996" s="1354"/>
      <c r="G2996" s="1351"/>
      <c r="H2996" s="1357"/>
    </row>
    <row r="2997" spans="1:8" s="386" customFormat="1" ht="31.2" x14ac:dyDescent="0.3">
      <c r="A2997" s="1365"/>
      <c r="B2997" s="52" t="s">
        <v>7050</v>
      </c>
      <c r="C2997" s="1345"/>
      <c r="D2997" s="1348"/>
      <c r="E2997" s="1351"/>
      <c r="F2997" s="1354"/>
      <c r="G2997" s="1352"/>
      <c r="H2997" s="1357"/>
    </row>
    <row r="2998" spans="1:8" s="386" customFormat="1" ht="15.75" customHeight="1" x14ac:dyDescent="0.3">
      <c r="A2998" s="1364">
        <v>11</v>
      </c>
      <c r="B2998" s="188" t="s">
        <v>7051</v>
      </c>
      <c r="C2998" s="1359" t="s">
        <v>7052</v>
      </c>
      <c r="D2998" s="1360" t="s">
        <v>7053</v>
      </c>
      <c r="E2998" s="1361" t="s">
        <v>7054</v>
      </c>
      <c r="F2998" s="1354"/>
      <c r="G2998" s="1350" t="s">
        <v>9876</v>
      </c>
      <c r="H2998" s="1362" t="s">
        <v>9877</v>
      </c>
    </row>
    <row r="2999" spans="1:8" s="386" customFormat="1" ht="15.6" x14ac:dyDescent="0.3">
      <c r="A2999" s="1365"/>
      <c r="B2999" s="52" t="s">
        <v>7056</v>
      </c>
      <c r="C2999" s="1359"/>
      <c r="D2999" s="1360"/>
      <c r="E2999" s="1361"/>
      <c r="F2999" s="1354"/>
      <c r="G2999" s="1351"/>
      <c r="H2999" s="1363"/>
    </row>
    <row r="3000" spans="1:8" s="386" customFormat="1" ht="15.6" x14ac:dyDescent="0.3">
      <c r="A3000" s="1365"/>
      <c r="B3000" s="52" t="s">
        <v>7057</v>
      </c>
      <c r="C3000" s="1359"/>
      <c r="D3000" s="1360"/>
      <c r="E3000" s="1361"/>
      <c r="F3000" s="1354"/>
      <c r="G3000" s="1351"/>
      <c r="H3000" s="1363"/>
    </row>
    <row r="3001" spans="1:8" s="386" customFormat="1" ht="15.6" x14ac:dyDescent="0.3">
      <c r="A3001" s="1365"/>
      <c r="B3001" s="52" t="s">
        <v>7058</v>
      </c>
      <c r="C3001" s="1359"/>
      <c r="D3001" s="1360"/>
      <c r="E3001" s="1361"/>
      <c r="F3001" s="1354"/>
      <c r="G3001" s="1352"/>
      <c r="H3001" s="1363"/>
    </row>
    <row r="3002" spans="1:8" s="386" customFormat="1" ht="15.75" customHeight="1" x14ac:dyDescent="0.3">
      <c r="A3002" s="1364">
        <v>12</v>
      </c>
      <c r="B3002" s="188" t="s">
        <v>7059</v>
      </c>
      <c r="C3002" s="1359" t="s">
        <v>7060</v>
      </c>
      <c r="D3002" s="1360" t="s">
        <v>7061</v>
      </c>
      <c r="E3002" s="1361" t="s">
        <v>7062</v>
      </c>
      <c r="F3002" s="1354"/>
      <c r="G3002" s="1350" t="s">
        <v>9860</v>
      </c>
      <c r="H3002" s="1362" t="s">
        <v>9878</v>
      </c>
    </row>
    <row r="3003" spans="1:8" s="386" customFormat="1" ht="15.6" x14ac:dyDescent="0.3">
      <c r="A3003" s="1365"/>
      <c r="B3003" s="52" t="s">
        <v>7064</v>
      </c>
      <c r="C3003" s="1359"/>
      <c r="D3003" s="1360"/>
      <c r="E3003" s="1361"/>
      <c r="F3003" s="1354"/>
      <c r="G3003" s="1351"/>
      <c r="H3003" s="1362"/>
    </row>
    <row r="3004" spans="1:8" s="386" customFormat="1" ht="15.6" x14ac:dyDescent="0.3">
      <c r="A3004" s="1365"/>
      <c r="B3004" s="52" t="s">
        <v>7065</v>
      </c>
      <c r="C3004" s="1359"/>
      <c r="D3004" s="1360"/>
      <c r="E3004" s="1361"/>
      <c r="F3004" s="1354"/>
      <c r="G3004" s="1351"/>
      <c r="H3004" s="1362"/>
    </row>
    <row r="3005" spans="1:8" s="386" customFormat="1" ht="15.6" x14ac:dyDescent="0.3">
      <c r="A3005" s="1365"/>
      <c r="B3005" s="52" t="s">
        <v>7066</v>
      </c>
      <c r="C3005" s="1359"/>
      <c r="D3005" s="1360"/>
      <c r="E3005" s="1361"/>
      <c r="F3005" s="1354"/>
      <c r="G3005" s="1351"/>
      <c r="H3005" s="1362"/>
    </row>
    <row r="3006" spans="1:8" s="386" customFormat="1" ht="15.6" x14ac:dyDescent="0.3">
      <c r="A3006" s="1365"/>
      <c r="B3006" s="53" t="s">
        <v>7067</v>
      </c>
      <c r="C3006" s="1359"/>
      <c r="D3006" s="1360"/>
      <c r="E3006" s="1361"/>
      <c r="F3006" s="1354"/>
      <c r="G3006" s="1352"/>
      <c r="H3006" s="1362"/>
    </row>
    <row r="3007" spans="1:8" s="386" customFormat="1" ht="13.5" customHeight="1" x14ac:dyDescent="0.3">
      <c r="A3007" s="1364">
        <v>13</v>
      </c>
      <c r="B3007" s="188" t="s">
        <v>7068</v>
      </c>
      <c r="C3007" s="1359" t="s">
        <v>7069</v>
      </c>
      <c r="D3007" s="1360" t="s">
        <v>7070</v>
      </c>
      <c r="E3007" s="1361" t="s">
        <v>7071</v>
      </c>
      <c r="F3007" s="1354"/>
      <c r="G3007" s="1350" t="s">
        <v>9879</v>
      </c>
      <c r="H3007" s="1362" t="s">
        <v>9880</v>
      </c>
    </row>
    <row r="3008" spans="1:8" s="386" customFormat="1" ht="13.5" customHeight="1" x14ac:dyDescent="0.3">
      <c r="A3008" s="1365"/>
      <c r="B3008" s="74" t="s">
        <v>7073</v>
      </c>
      <c r="C3008" s="1359"/>
      <c r="D3008" s="1360"/>
      <c r="E3008" s="1361"/>
      <c r="F3008" s="1354"/>
      <c r="G3008" s="1351"/>
      <c r="H3008" s="1362"/>
    </row>
    <row r="3009" spans="1:8" s="386" customFormat="1" ht="13.5" customHeight="1" x14ac:dyDescent="0.3">
      <c r="A3009" s="1365"/>
      <c r="B3009" s="74" t="s">
        <v>7074</v>
      </c>
      <c r="C3009" s="1359"/>
      <c r="D3009" s="1360"/>
      <c r="E3009" s="1361"/>
      <c r="F3009" s="1354"/>
      <c r="G3009" s="1351"/>
      <c r="H3009" s="1362"/>
    </row>
    <row r="3010" spans="1:8" s="386" customFormat="1" ht="13.5" customHeight="1" x14ac:dyDescent="0.3">
      <c r="A3010" s="1365"/>
      <c r="B3010" s="74" t="s">
        <v>7075</v>
      </c>
      <c r="C3010" s="1359"/>
      <c r="D3010" s="1360"/>
      <c r="E3010" s="1361"/>
      <c r="F3010" s="1354"/>
      <c r="G3010" s="1351"/>
      <c r="H3010" s="1362"/>
    </row>
    <row r="3011" spans="1:8" s="386" customFormat="1" ht="13.5" customHeight="1" x14ac:dyDescent="0.3">
      <c r="A3011" s="1365"/>
      <c r="B3011" s="74" t="s">
        <v>7076</v>
      </c>
      <c r="C3011" s="1359"/>
      <c r="D3011" s="1360"/>
      <c r="E3011" s="1361"/>
      <c r="F3011" s="1354"/>
      <c r="G3011" s="1351"/>
      <c r="H3011" s="1362"/>
    </row>
    <row r="3012" spans="1:8" s="386" customFormat="1" ht="13.5" customHeight="1" x14ac:dyDescent="0.3">
      <c r="A3012" s="1365"/>
      <c r="B3012" s="74" t="s">
        <v>7077</v>
      </c>
      <c r="C3012" s="1359"/>
      <c r="D3012" s="1360"/>
      <c r="E3012" s="1361"/>
      <c r="F3012" s="1354"/>
      <c r="G3012" s="1351"/>
      <c r="H3012" s="1362"/>
    </row>
    <row r="3013" spans="1:8" s="386" customFormat="1" ht="13.5" customHeight="1" x14ac:dyDescent="0.3">
      <c r="A3013" s="1365"/>
      <c r="B3013" s="74" t="s">
        <v>7078</v>
      </c>
      <c r="C3013" s="1359"/>
      <c r="D3013" s="1360"/>
      <c r="E3013" s="1361"/>
      <c r="F3013" s="1354"/>
      <c r="G3013" s="1351"/>
      <c r="H3013" s="1362"/>
    </row>
    <row r="3014" spans="1:8" s="386" customFormat="1" ht="13.5" customHeight="1" x14ac:dyDescent="0.3">
      <c r="A3014" s="1365"/>
      <c r="B3014" s="74" t="s">
        <v>7079</v>
      </c>
      <c r="C3014" s="1359"/>
      <c r="D3014" s="1360"/>
      <c r="E3014" s="1361"/>
      <c r="F3014" s="1354"/>
      <c r="G3014" s="1351"/>
      <c r="H3014" s="1362"/>
    </row>
    <row r="3015" spans="1:8" s="386" customFormat="1" ht="13.5" customHeight="1" x14ac:dyDescent="0.3">
      <c r="A3015" s="1368"/>
      <c r="B3015" s="53" t="s">
        <v>7080</v>
      </c>
      <c r="C3015" s="1359"/>
      <c r="D3015" s="1360"/>
      <c r="E3015" s="1361"/>
      <c r="F3015" s="1354"/>
      <c r="G3015" s="1352"/>
      <c r="H3015" s="1362"/>
    </row>
    <row r="3016" spans="1:8" s="386" customFormat="1" ht="15.75" customHeight="1" x14ac:dyDescent="0.3">
      <c r="A3016" s="1364">
        <v>14</v>
      </c>
      <c r="B3016" s="52" t="s">
        <v>7081</v>
      </c>
      <c r="C3016" s="1344" t="s">
        <v>7082</v>
      </c>
      <c r="D3016" s="1347" t="s">
        <v>7083</v>
      </c>
      <c r="E3016" s="1361" t="s">
        <v>7062</v>
      </c>
      <c r="F3016" s="1354"/>
      <c r="G3016" s="1350" t="s">
        <v>9881</v>
      </c>
      <c r="H3016" s="1356" t="s">
        <v>9882</v>
      </c>
    </row>
    <row r="3017" spans="1:8" s="386" customFormat="1" ht="15.6" x14ac:dyDescent="0.3">
      <c r="A3017" s="1365"/>
      <c r="B3017" s="52" t="s">
        <v>7085</v>
      </c>
      <c r="C3017" s="1345"/>
      <c r="D3017" s="1348"/>
      <c r="E3017" s="1361"/>
      <c r="F3017" s="1354"/>
      <c r="G3017" s="1351"/>
      <c r="H3017" s="1357"/>
    </row>
    <row r="3018" spans="1:8" s="386" customFormat="1" ht="15.6" x14ac:dyDescent="0.3">
      <c r="A3018" s="1365"/>
      <c r="B3018" s="52" t="s">
        <v>7086</v>
      </c>
      <c r="C3018" s="1345"/>
      <c r="D3018" s="1348"/>
      <c r="E3018" s="1361"/>
      <c r="F3018" s="1354"/>
      <c r="G3018" s="1351"/>
      <c r="H3018" s="1357"/>
    </row>
    <row r="3019" spans="1:8" s="386" customFormat="1" ht="15.6" x14ac:dyDescent="0.3">
      <c r="A3019" s="1365"/>
      <c r="B3019" s="52" t="s">
        <v>7087</v>
      </c>
      <c r="C3019" s="1345"/>
      <c r="D3019" s="1348"/>
      <c r="E3019" s="1361"/>
      <c r="F3019" s="1354"/>
      <c r="G3019" s="1351"/>
      <c r="H3019" s="1357"/>
    </row>
    <row r="3020" spans="1:8" s="386" customFormat="1" ht="15.6" x14ac:dyDescent="0.3">
      <c r="A3020" s="1368"/>
      <c r="B3020" s="53" t="s">
        <v>5793</v>
      </c>
      <c r="C3020" s="1346"/>
      <c r="D3020" s="1349"/>
      <c r="E3020" s="1361"/>
      <c r="F3020" s="1354"/>
      <c r="G3020" s="1352"/>
      <c r="H3020" s="1358"/>
    </row>
    <row r="3021" spans="1:8" s="386" customFormat="1" ht="15.75" customHeight="1" x14ac:dyDescent="0.3">
      <c r="A3021" s="1364">
        <v>15</v>
      </c>
      <c r="B3021" s="188" t="s">
        <v>7088</v>
      </c>
      <c r="C3021" s="1344" t="s">
        <v>7089</v>
      </c>
      <c r="D3021" s="1347" t="s">
        <v>7090</v>
      </c>
      <c r="E3021" s="1350" t="s">
        <v>7091</v>
      </c>
      <c r="F3021" s="1354"/>
      <c r="G3021" s="1350" t="s">
        <v>9567</v>
      </c>
      <c r="H3021" s="1356" t="s">
        <v>9883</v>
      </c>
    </row>
    <row r="3022" spans="1:8" s="386" customFormat="1" ht="15.6" x14ac:dyDescent="0.3">
      <c r="A3022" s="1365"/>
      <c r="B3022" s="52" t="s">
        <v>7093</v>
      </c>
      <c r="C3022" s="1345"/>
      <c r="D3022" s="1348"/>
      <c r="E3022" s="1351"/>
      <c r="F3022" s="1354"/>
      <c r="G3022" s="1351"/>
      <c r="H3022" s="1357"/>
    </row>
    <row r="3023" spans="1:8" s="386" customFormat="1" ht="15.6" x14ac:dyDescent="0.3">
      <c r="A3023" s="1365"/>
      <c r="B3023" s="52" t="s">
        <v>7094</v>
      </c>
      <c r="C3023" s="1345"/>
      <c r="D3023" s="1348"/>
      <c r="E3023" s="1351"/>
      <c r="F3023" s="1354"/>
      <c r="G3023" s="1351"/>
      <c r="H3023" s="1357"/>
    </row>
    <row r="3024" spans="1:8" s="386" customFormat="1" ht="15.6" x14ac:dyDescent="0.3">
      <c r="A3024" s="1365"/>
      <c r="B3024" s="53" t="s">
        <v>7095</v>
      </c>
      <c r="C3024" s="1346"/>
      <c r="D3024" s="1349"/>
      <c r="E3024" s="1352"/>
      <c r="F3024" s="1354"/>
      <c r="G3024" s="1352"/>
      <c r="H3024" s="1358"/>
    </row>
    <row r="3025" spans="1:8" s="386" customFormat="1" ht="15.75" customHeight="1" x14ac:dyDescent="0.3">
      <c r="A3025" s="1364">
        <v>16</v>
      </c>
      <c r="B3025" s="52" t="s">
        <v>7104</v>
      </c>
      <c r="C3025" s="1344" t="s">
        <v>7105</v>
      </c>
      <c r="D3025" s="1347" t="s">
        <v>7106</v>
      </c>
      <c r="E3025" s="1350" t="s">
        <v>7047</v>
      </c>
      <c r="F3025" s="1354"/>
      <c r="G3025" s="1350" t="s">
        <v>9566</v>
      </c>
      <c r="H3025" s="1356" t="s">
        <v>9884</v>
      </c>
    </row>
    <row r="3026" spans="1:8" s="386" customFormat="1" ht="15.6" x14ac:dyDescent="0.3">
      <c r="A3026" s="1368"/>
      <c r="B3026" s="53" t="s">
        <v>7108</v>
      </c>
      <c r="C3026" s="1346"/>
      <c r="D3026" s="1349"/>
      <c r="E3026" s="1352"/>
      <c r="F3026" s="1354"/>
      <c r="G3026" s="1352"/>
      <c r="H3026" s="1358"/>
    </row>
    <row r="3027" spans="1:8" s="386" customFormat="1" ht="18" customHeight="1" x14ac:dyDescent="0.3">
      <c r="A3027" s="1365">
        <v>17</v>
      </c>
      <c r="B3027" s="52" t="s">
        <v>7109</v>
      </c>
      <c r="C3027" s="1344" t="s">
        <v>7110</v>
      </c>
      <c r="D3027" s="1347" t="s">
        <v>7111</v>
      </c>
      <c r="E3027" s="1350" t="s">
        <v>7112</v>
      </c>
      <c r="F3027" s="1354"/>
      <c r="G3027" s="1350" t="s">
        <v>9885</v>
      </c>
      <c r="H3027" s="1356" t="s">
        <v>9886</v>
      </c>
    </row>
    <row r="3028" spans="1:8" s="386" customFormat="1" ht="18" customHeight="1" x14ac:dyDescent="0.3">
      <c r="A3028" s="1368"/>
      <c r="B3028" s="53" t="s">
        <v>7114</v>
      </c>
      <c r="C3028" s="1345"/>
      <c r="D3028" s="1348"/>
      <c r="E3028" s="1351"/>
      <c r="F3028" s="1354"/>
      <c r="G3028" s="1352"/>
      <c r="H3028" s="1357"/>
    </row>
    <row r="3029" spans="1:8" s="386" customFormat="1" ht="15.75" customHeight="1" x14ac:dyDescent="0.3">
      <c r="A3029" s="1364">
        <v>18</v>
      </c>
      <c r="B3029" s="188" t="s">
        <v>7130</v>
      </c>
      <c r="C3029" s="1359" t="s">
        <v>7131</v>
      </c>
      <c r="D3029" s="1360" t="s">
        <v>7132</v>
      </c>
      <c r="E3029" s="1361" t="s">
        <v>7133</v>
      </c>
      <c r="F3029" s="1354"/>
      <c r="G3029" s="1350" t="s">
        <v>9887</v>
      </c>
      <c r="H3029" s="1362" t="s">
        <v>9888</v>
      </c>
    </row>
    <row r="3030" spans="1:8" s="386" customFormat="1" ht="15.6" x14ac:dyDescent="0.3">
      <c r="A3030" s="1365"/>
      <c r="B3030" s="52" t="s">
        <v>7135</v>
      </c>
      <c r="C3030" s="1359"/>
      <c r="D3030" s="1360"/>
      <c r="E3030" s="1361"/>
      <c r="F3030" s="1354"/>
      <c r="G3030" s="1351"/>
      <c r="H3030" s="1362"/>
    </row>
    <row r="3031" spans="1:8" s="386" customFormat="1" ht="15.6" x14ac:dyDescent="0.3">
      <c r="A3031" s="1365"/>
      <c r="B3031" s="52" t="s">
        <v>7136</v>
      </c>
      <c r="C3031" s="1359"/>
      <c r="D3031" s="1360"/>
      <c r="E3031" s="1361"/>
      <c r="F3031" s="1354"/>
      <c r="G3031" s="1351"/>
      <c r="H3031" s="1362"/>
    </row>
    <row r="3032" spans="1:8" s="386" customFormat="1" ht="15.6" x14ac:dyDescent="0.3">
      <c r="A3032" s="1365"/>
      <c r="B3032" s="52" t="s">
        <v>7137</v>
      </c>
      <c r="C3032" s="1359"/>
      <c r="D3032" s="1360"/>
      <c r="E3032" s="1361"/>
      <c r="F3032" s="1354"/>
      <c r="G3032" s="1351"/>
      <c r="H3032" s="1362"/>
    </row>
    <row r="3033" spans="1:8" s="386" customFormat="1" ht="15.6" x14ac:dyDescent="0.3">
      <c r="A3033" s="1365"/>
      <c r="B3033" s="52" t="s">
        <v>7138</v>
      </c>
      <c r="C3033" s="1359"/>
      <c r="D3033" s="1360"/>
      <c r="E3033" s="1361"/>
      <c r="F3033" s="1354"/>
      <c r="G3033" s="1351"/>
      <c r="H3033" s="1362"/>
    </row>
    <row r="3034" spans="1:8" s="386" customFormat="1" ht="15.6" x14ac:dyDescent="0.3">
      <c r="A3034" s="1365"/>
      <c r="B3034" s="52" t="s">
        <v>7139</v>
      </c>
      <c r="C3034" s="1359"/>
      <c r="D3034" s="1360"/>
      <c r="E3034" s="1361"/>
      <c r="F3034" s="1354"/>
      <c r="G3034" s="1351"/>
      <c r="H3034" s="1362"/>
    </row>
    <row r="3035" spans="1:8" s="386" customFormat="1" ht="15.6" x14ac:dyDescent="0.3">
      <c r="A3035" s="1365"/>
      <c r="B3035" s="52" t="s">
        <v>7140</v>
      </c>
      <c r="C3035" s="1359"/>
      <c r="D3035" s="1360"/>
      <c r="E3035" s="1361"/>
      <c r="F3035" s="1354"/>
      <c r="G3035" s="1351"/>
      <c r="H3035" s="1362"/>
    </row>
    <row r="3036" spans="1:8" s="386" customFormat="1" ht="15.6" x14ac:dyDescent="0.3">
      <c r="A3036" s="1365"/>
      <c r="B3036" s="52" t="s">
        <v>7141</v>
      </c>
      <c r="C3036" s="1359"/>
      <c r="D3036" s="1360"/>
      <c r="E3036" s="1361"/>
      <c r="F3036" s="1354"/>
      <c r="G3036" s="1351"/>
      <c r="H3036" s="1362"/>
    </row>
    <row r="3037" spans="1:8" s="386" customFormat="1" ht="15.6" x14ac:dyDescent="0.3">
      <c r="A3037" s="1365"/>
      <c r="B3037" s="53" t="s">
        <v>7142</v>
      </c>
      <c r="C3037" s="1359"/>
      <c r="D3037" s="1360"/>
      <c r="E3037" s="1361"/>
      <c r="F3037" s="1354"/>
      <c r="G3037" s="1352"/>
      <c r="H3037" s="1362"/>
    </row>
    <row r="3038" spans="1:8" s="386" customFormat="1" ht="15.75" customHeight="1" x14ac:dyDescent="0.3">
      <c r="A3038" s="1364">
        <v>19</v>
      </c>
      <c r="B3038" s="52" t="s">
        <v>7143</v>
      </c>
      <c r="C3038" s="1344" t="s">
        <v>7144</v>
      </c>
      <c r="D3038" s="1347" t="s">
        <v>7145</v>
      </c>
      <c r="E3038" s="1350" t="s">
        <v>1662</v>
      </c>
      <c r="F3038" s="1354"/>
      <c r="G3038" s="1350" t="s">
        <v>9889</v>
      </c>
      <c r="H3038" s="1356" t="s">
        <v>9890</v>
      </c>
    </row>
    <row r="3039" spans="1:8" s="386" customFormat="1" ht="15.6" x14ac:dyDescent="0.3">
      <c r="A3039" s="1365"/>
      <c r="B3039" s="52" t="s">
        <v>7147</v>
      </c>
      <c r="C3039" s="1345"/>
      <c r="D3039" s="1348"/>
      <c r="E3039" s="1351"/>
      <c r="F3039" s="1354"/>
      <c r="G3039" s="1351"/>
      <c r="H3039" s="1357"/>
    </row>
    <row r="3040" spans="1:8" s="386" customFormat="1" ht="15.6" x14ac:dyDescent="0.3">
      <c r="A3040" s="1365"/>
      <c r="B3040" s="52" t="s">
        <v>7148</v>
      </c>
      <c r="C3040" s="1345"/>
      <c r="D3040" s="1348"/>
      <c r="E3040" s="1351"/>
      <c r="F3040" s="1354"/>
      <c r="G3040" s="1351"/>
      <c r="H3040" s="1357"/>
    </row>
    <row r="3041" spans="1:8" s="386" customFormat="1" ht="15.6" x14ac:dyDescent="0.3">
      <c r="A3041" s="1368"/>
      <c r="B3041" s="53" t="s">
        <v>7149</v>
      </c>
      <c r="C3041" s="1346"/>
      <c r="D3041" s="1349"/>
      <c r="E3041" s="1352"/>
      <c r="F3041" s="1354"/>
      <c r="G3041" s="1352"/>
      <c r="H3041" s="1358"/>
    </row>
    <row r="3042" spans="1:8" s="386" customFormat="1" ht="15.75" customHeight="1" x14ac:dyDescent="0.3">
      <c r="A3042" s="1364">
        <v>20</v>
      </c>
      <c r="B3042" s="52" t="s">
        <v>7150</v>
      </c>
      <c r="C3042" s="1344" t="s">
        <v>7151</v>
      </c>
      <c r="D3042" s="1347" t="s">
        <v>7152</v>
      </c>
      <c r="E3042" s="1350" t="s">
        <v>7153</v>
      </c>
      <c r="F3042" s="1354"/>
      <c r="G3042" s="1350" t="s">
        <v>9891</v>
      </c>
      <c r="H3042" s="1356" t="s">
        <v>9892</v>
      </c>
    </row>
    <row r="3043" spans="1:8" s="386" customFormat="1" ht="15.6" x14ac:dyDescent="0.3">
      <c r="A3043" s="1368"/>
      <c r="B3043" s="53" t="s">
        <v>7155</v>
      </c>
      <c r="C3043" s="1346"/>
      <c r="D3043" s="1349"/>
      <c r="E3043" s="1352"/>
      <c r="F3043" s="1354"/>
      <c r="G3043" s="1352"/>
      <c r="H3043" s="1358"/>
    </row>
    <row r="3044" spans="1:8" s="386" customFormat="1" ht="15.6" x14ac:dyDescent="0.3">
      <c r="A3044" s="1364">
        <v>21</v>
      </c>
      <c r="B3044" s="188" t="s">
        <v>7156</v>
      </c>
      <c r="C3044" s="1344" t="s">
        <v>7157</v>
      </c>
      <c r="D3044" s="1347" t="s">
        <v>7158</v>
      </c>
      <c r="E3044" s="1350" t="s">
        <v>7159</v>
      </c>
      <c r="F3044" s="1367"/>
      <c r="G3044" s="1350" t="s">
        <v>9893</v>
      </c>
      <c r="H3044" s="1370" t="s">
        <v>9894</v>
      </c>
    </row>
    <row r="3045" spans="1:8" s="386" customFormat="1" ht="15.6" x14ac:dyDescent="0.3">
      <c r="A3045" s="1365"/>
      <c r="B3045" s="52" t="s">
        <v>7161</v>
      </c>
      <c r="C3045" s="1345"/>
      <c r="D3045" s="1348"/>
      <c r="E3045" s="1351"/>
      <c r="F3045" s="1367"/>
      <c r="G3045" s="1351"/>
      <c r="H3045" s="1371"/>
    </row>
    <row r="3046" spans="1:8" s="386" customFormat="1" ht="15.6" x14ac:dyDescent="0.3">
      <c r="A3046" s="1365"/>
      <c r="B3046" s="52" t="s">
        <v>7162</v>
      </c>
      <c r="C3046" s="1345"/>
      <c r="D3046" s="1348"/>
      <c r="E3046" s="1351"/>
      <c r="F3046" s="1367"/>
      <c r="G3046" s="1351"/>
      <c r="H3046" s="1371"/>
    </row>
    <row r="3047" spans="1:8" s="386" customFormat="1" ht="15.6" x14ac:dyDescent="0.3">
      <c r="A3047" s="1365"/>
      <c r="B3047" s="52" t="s">
        <v>7163</v>
      </c>
      <c r="C3047" s="1345"/>
      <c r="D3047" s="1348"/>
      <c r="E3047" s="1351"/>
      <c r="F3047" s="1367"/>
      <c r="G3047" s="1351"/>
      <c r="H3047" s="1371"/>
    </row>
    <row r="3048" spans="1:8" s="386" customFormat="1" ht="15.6" x14ac:dyDescent="0.3">
      <c r="A3048" s="1368"/>
      <c r="B3048" s="53" t="s">
        <v>7164</v>
      </c>
      <c r="C3048" s="1346"/>
      <c r="D3048" s="1349"/>
      <c r="E3048" s="1352"/>
      <c r="F3048" s="1367"/>
      <c r="G3048" s="1352"/>
      <c r="H3048" s="1372"/>
    </row>
    <row r="3049" spans="1:8" s="386" customFormat="1" ht="15.6" x14ac:dyDescent="0.3">
      <c r="A3049" s="1364">
        <v>22</v>
      </c>
      <c r="B3049" s="188" t="s">
        <v>7165</v>
      </c>
      <c r="C3049" s="1344" t="s">
        <v>7166</v>
      </c>
      <c r="D3049" s="1347" t="s">
        <v>7167</v>
      </c>
      <c r="E3049" s="1350" t="s">
        <v>7168</v>
      </c>
      <c r="F3049" s="1354"/>
      <c r="G3049" s="1350" t="s">
        <v>9885</v>
      </c>
      <c r="H3049" s="1356" t="s">
        <v>9895</v>
      </c>
    </row>
    <row r="3050" spans="1:8" s="386" customFormat="1" ht="15.6" x14ac:dyDescent="0.3">
      <c r="A3050" s="1365"/>
      <c r="B3050" s="52" t="s">
        <v>7170</v>
      </c>
      <c r="C3050" s="1345"/>
      <c r="D3050" s="1348"/>
      <c r="E3050" s="1351"/>
      <c r="F3050" s="1354"/>
      <c r="G3050" s="1351"/>
      <c r="H3050" s="1357"/>
    </row>
    <row r="3051" spans="1:8" s="386" customFormat="1" ht="15.6" x14ac:dyDescent="0.3">
      <c r="A3051" s="1365"/>
      <c r="B3051" s="52" t="s">
        <v>7171</v>
      </c>
      <c r="C3051" s="1345"/>
      <c r="D3051" s="1348"/>
      <c r="E3051" s="1351"/>
      <c r="F3051" s="1354"/>
      <c r="G3051" s="1351"/>
      <c r="H3051" s="1357"/>
    </row>
    <row r="3052" spans="1:8" s="386" customFormat="1" ht="31.2" x14ac:dyDescent="0.3">
      <c r="A3052" s="1368"/>
      <c r="B3052" s="53" t="s">
        <v>7172</v>
      </c>
      <c r="C3052" s="1346"/>
      <c r="D3052" s="1349"/>
      <c r="E3052" s="1352"/>
      <c r="F3052" s="1354"/>
      <c r="G3052" s="1352"/>
      <c r="H3052" s="1358"/>
    </row>
    <row r="3053" spans="1:8" s="386" customFormat="1" ht="15.6" x14ac:dyDescent="0.3">
      <c r="A3053" s="1365">
        <v>23</v>
      </c>
      <c r="B3053" s="52" t="s">
        <v>7173</v>
      </c>
      <c r="C3053" s="1344" t="s">
        <v>7174</v>
      </c>
      <c r="D3053" s="1347" t="s">
        <v>7175</v>
      </c>
      <c r="E3053" s="1350" t="s">
        <v>7176</v>
      </c>
      <c r="F3053" s="1354"/>
      <c r="G3053" s="1350" t="s">
        <v>9896</v>
      </c>
      <c r="H3053" s="1356" t="s">
        <v>9897</v>
      </c>
    </row>
    <row r="3054" spans="1:8" s="386" customFormat="1" ht="15.6" x14ac:dyDescent="0.3">
      <c r="A3054" s="1365"/>
      <c r="B3054" s="52" t="s">
        <v>7178</v>
      </c>
      <c r="C3054" s="1345"/>
      <c r="D3054" s="1348"/>
      <c r="E3054" s="1351"/>
      <c r="F3054" s="1354"/>
      <c r="G3054" s="1351"/>
      <c r="H3054" s="1357"/>
    </row>
    <row r="3055" spans="1:8" s="386" customFormat="1" ht="15.6" x14ac:dyDescent="0.3">
      <c r="A3055" s="1365"/>
      <c r="B3055" s="52" t="s">
        <v>7179</v>
      </c>
      <c r="C3055" s="1345"/>
      <c r="D3055" s="1348"/>
      <c r="E3055" s="1351"/>
      <c r="F3055" s="1354"/>
      <c r="G3055" s="1351"/>
      <c r="H3055" s="1357"/>
    </row>
    <row r="3056" spans="1:8" s="386" customFormat="1" ht="15.6" x14ac:dyDescent="0.3">
      <c r="A3056" s="1368"/>
      <c r="B3056" s="53" t="s">
        <v>7180</v>
      </c>
      <c r="C3056" s="1346"/>
      <c r="D3056" s="1349"/>
      <c r="E3056" s="1352"/>
      <c r="F3056" s="1354"/>
      <c r="G3056" s="1352"/>
      <c r="H3056" s="1358"/>
    </row>
    <row r="3057" spans="1:8" s="386" customFormat="1" ht="15.6" x14ac:dyDescent="0.3">
      <c r="A3057" s="1364">
        <v>24</v>
      </c>
      <c r="B3057" s="188" t="s">
        <v>7181</v>
      </c>
      <c r="C3057" s="1344" t="s">
        <v>7182</v>
      </c>
      <c r="D3057" s="1347" t="s">
        <v>7183</v>
      </c>
      <c r="E3057" s="1350" t="s">
        <v>7184</v>
      </c>
      <c r="F3057" s="1354"/>
      <c r="G3057" s="1350" t="s">
        <v>9898</v>
      </c>
      <c r="H3057" s="1356" t="s">
        <v>9899</v>
      </c>
    </row>
    <row r="3058" spans="1:8" s="386" customFormat="1" ht="15.6" x14ac:dyDescent="0.3">
      <c r="A3058" s="1365"/>
      <c r="B3058" s="52" t="s">
        <v>7186</v>
      </c>
      <c r="C3058" s="1345"/>
      <c r="D3058" s="1348"/>
      <c r="E3058" s="1351"/>
      <c r="F3058" s="1354"/>
      <c r="G3058" s="1351"/>
      <c r="H3058" s="1357"/>
    </row>
    <row r="3059" spans="1:8" s="386" customFormat="1" ht="15.6" x14ac:dyDescent="0.3">
      <c r="A3059" s="1365"/>
      <c r="B3059" s="52" t="s">
        <v>7187</v>
      </c>
      <c r="C3059" s="1345"/>
      <c r="D3059" s="1348"/>
      <c r="E3059" s="1351"/>
      <c r="F3059" s="1354"/>
      <c r="G3059" s="1351"/>
      <c r="H3059" s="1357"/>
    </row>
    <row r="3060" spans="1:8" s="386" customFormat="1" ht="15.6" x14ac:dyDescent="0.3">
      <c r="A3060" s="1365"/>
      <c r="B3060" s="52" t="s">
        <v>7188</v>
      </c>
      <c r="C3060" s="1345"/>
      <c r="D3060" s="1348"/>
      <c r="E3060" s="1351"/>
      <c r="F3060" s="1354"/>
      <c r="G3060" s="1352"/>
      <c r="H3060" s="1357"/>
    </row>
    <row r="3061" spans="1:8" s="386" customFormat="1" ht="15.75" customHeight="1" x14ac:dyDescent="0.3">
      <c r="A3061" s="1364">
        <v>25</v>
      </c>
      <c r="B3061" s="188" t="s">
        <v>7189</v>
      </c>
      <c r="C3061" s="1359" t="s">
        <v>7190</v>
      </c>
      <c r="D3061" s="1360" t="s">
        <v>7191</v>
      </c>
      <c r="E3061" s="1361" t="s">
        <v>7176</v>
      </c>
      <c r="F3061" s="1354"/>
      <c r="G3061" s="1350" t="s">
        <v>9900</v>
      </c>
      <c r="H3061" s="1362" t="s">
        <v>9901</v>
      </c>
    </row>
    <row r="3062" spans="1:8" s="386" customFormat="1" ht="15.75" customHeight="1" x14ac:dyDescent="0.3">
      <c r="A3062" s="1365"/>
      <c r="B3062" s="52" t="s">
        <v>7193</v>
      </c>
      <c r="C3062" s="1359"/>
      <c r="D3062" s="1360"/>
      <c r="E3062" s="1361"/>
      <c r="F3062" s="1354"/>
      <c r="G3062" s="1351"/>
      <c r="H3062" s="1363"/>
    </row>
    <row r="3063" spans="1:8" s="386" customFormat="1" ht="15.75" customHeight="1" x14ac:dyDescent="0.3">
      <c r="A3063" s="1365"/>
      <c r="B3063" s="52" t="s">
        <v>7194</v>
      </c>
      <c r="C3063" s="1359"/>
      <c r="D3063" s="1360"/>
      <c r="E3063" s="1361"/>
      <c r="F3063" s="1354"/>
      <c r="G3063" s="1351"/>
      <c r="H3063" s="1363"/>
    </row>
    <row r="3064" spans="1:8" s="386" customFormat="1" ht="15.75" customHeight="1" x14ac:dyDescent="0.3">
      <c r="A3064" s="1365"/>
      <c r="B3064" s="52" t="s">
        <v>7195</v>
      </c>
      <c r="C3064" s="1359"/>
      <c r="D3064" s="1360"/>
      <c r="E3064" s="1361"/>
      <c r="F3064" s="1354"/>
      <c r="G3064" s="1351"/>
      <c r="H3064" s="1363"/>
    </row>
    <row r="3065" spans="1:8" s="386" customFormat="1" ht="15.75" customHeight="1" x14ac:dyDescent="0.3">
      <c r="A3065" s="1365"/>
      <c r="B3065" s="52" t="s">
        <v>7196</v>
      </c>
      <c r="C3065" s="1359"/>
      <c r="D3065" s="1360"/>
      <c r="E3065" s="1361"/>
      <c r="F3065" s="1354"/>
      <c r="G3065" s="1351"/>
      <c r="H3065" s="1363"/>
    </row>
    <row r="3066" spans="1:8" s="386" customFormat="1" ht="15.75" customHeight="1" x14ac:dyDescent="0.3">
      <c r="A3066" s="1365"/>
      <c r="B3066" s="52" t="s">
        <v>7197</v>
      </c>
      <c r="C3066" s="1359"/>
      <c r="D3066" s="1360"/>
      <c r="E3066" s="1361"/>
      <c r="F3066" s="1354"/>
      <c r="G3066" s="1351"/>
      <c r="H3066" s="1363"/>
    </row>
    <row r="3067" spans="1:8" s="386" customFormat="1" ht="15.75" customHeight="1" x14ac:dyDescent="0.3">
      <c r="A3067" s="1365"/>
      <c r="B3067" s="52" t="s">
        <v>7198</v>
      </c>
      <c r="C3067" s="1359"/>
      <c r="D3067" s="1360"/>
      <c r="E3067" s="1361"/>
      <c r="F3067" s="1354"/>
      <c r="G3067" s="1351"/>
      <c r="H3067" s="1363"/>
    </row>
    <row r="3068" spans="1:8" s="386" customFormat="1" ht="15.75" customHeight="1" x14ac:dyDescent="0.3">
      <c r="A3068" s="1365"/>
      <c r="B3068" s="52" t="s">
        <v>7199</v>
      </c>
      <c r="C3068" s="1359"/>
      <c r="D3068" s="1360"/>
      <c r="E3068" s="1361"/>
      <c r="F3068" s="1354"/>
      <c r="G3068" s="1351"/>
      <c r="H3068" s="1363"/>
    </row>
    <row r="3069" spans="1:8" s="386" customFormat="1" ht="15.75" customHeight="1" x14ac:dyDescent="0.3">
      <c r="A3069" s="1365"/>
      <c r="B3069" s="52" t="s">
        <v>7200</v>
      </c>
      <c r="C3069" s="1359"/>
      <c r="D3069" s="1360"/>
      <c r="E3069" s="1361"/>
      <c r="F3069" s="1354"/>
      <c r="G3069" s="1351"/>
      <c r="H3069" s="1363"/>
    </row>
    <row r="3070" spans="1:8" s="386" customFormat="1" ht="15.75" customHeight="1" x14ac:dyDescent="0.3">
      <c r="A3070" s="1368"/>
      <c r="B3070" s="53" t="s">
        <v>7201</v>
      </c>
      <c r="C3070" s="1359"/>
      <c r="D3070" s="1360"/>
      <c r="E3070" s="1361"/>
      <c r="F3070" s="1354"/>
      <c r="G3070" s="1352"/>
      <c r="H3070" s="1363"/>
    </row>
    <row r="3071" spans="1:8" s="386" customFormat="1" ht="15.75" customHeight="1" x14ac:dyDescent="0.3">
      <c r="A3071" s="1364">
        <v>26</v>
      </c>
      <c r="B3071" s="188" t="s">
        <v>7202</v>
      </c>
      <c r="C3071" s="1359" t="s">
        <v>7203</v>
      </c>
      <c r="D3071" s="1360" t="s">
        <v>7204</v>
      </c>
      <c r="E3071" s="1361" t="s">
        <v>7205</v>
      </c>
      <c r="F3071" s="1354"/>
      <c r="G3071" s="1350" t="s">
        <v>9902</v>
      </c>
      <c r="H3071" s="1362" t="s">
        <v>5790</v>
      </c>
    </row>
    <row r="3072" spans="1:8" s="386" customFormat="1" ht="15.6" x14ac:dyDescent="0.3">
      <c r="A3072" s="1365"/>
      <c r="B3072" s="52" t="s">
        <v>7206</v>
      </c>
      <c r="C3072" s="1359"/>
      <c r="D3072" s="1360"/>
      <c r="E3072" s="1361"/>
      <c r="F3072" s="1354"/>
      <c r="G3072" s="1351"/>
      <c r="H3072" s="1362"/>
    </row>
    <row r="3073" spans="1:8" s="386" customFormat="1" ht="15.6" x14ac:dyDescent="0.3">
      <c r="A3073" s="1365"/>
      <c r="B3073" s="52" t="s">
        <v>7207</v>
      </c>
      <c r="C3073" s="1359"/>
      <c r="D3073" s="1360"/>
      <c r="E3073" s="1361"/>
      <c r="F3073" s="1354"/>
      <c r="G3073" s="1351"/>
      <c r="H3073" s="1362"/>
    </row>
    <row r="3074" spans="1:8" s="386" customFormat="1" ht="15.6" x14ac:dyDescent="0.3">
      <c r="A3074" s="1365"/>
      <c r="B3074" s="52" t="s">
        <v>7208</v>
      </c>
      <c r="C3074" s="1359"/>
      <c r="D3074" s="1360"/>
      <c r="E3074" s="1361"/>
      <c r="F3074" s="1354"/>
      <c r="G3074" s="1351"/>
      <c r="H3074" s="1362"/>
    </row>
    <row r="3075" spans="1:8" s="386" customFormat="1" ht="15.6" x14ac:dyDescent="0.3">
      <c r="A3075" s="1368"/>
      <c r="B3075" s="53" t="s">
        <v>7209</v>
      </c>
      <c r="C3075" s="1359"/>
      <c r="D3075" s="1360"/>
      <c r="E3075" s="1361"/>
      <c r="F3075" s="1354"/>
      <c r="G3075" s="1352"/>
      <c r="H3075" s="1362"/>
    </row>
    <row r="3076" spans="1:8" s="386" customFormat="1" ht="15.75" customHeight="1" x14ac:dyDescent="0.3">
      <c r="A3076" s="1364">
        <v>27</v>
      </c>
      <c r="B3076" s="52" t="s">
        <v>7210</v>
      </c>
      <c r="C3076" s="1344" t="s">
        <v>7211</v>
      </c>
      <c r="D3076" s="1347" t="s">
        <v>746</v>
      </c>
      <c r="E3076" s="1350" t="s">
        <v>7212</v>
      </c>
      <c r="F3076" s="1354"/>
      <c r="G3076" s="1350" t="s">
        <v>9903</v>
      </c>
      <c r="H3076" s="1356" t="s">
        <v>9904</v>
      </c>
    </row>
    <row r="3077" spans="1:8" s="386" customFormat="1" ht="15.6" x14ac:dyDescent="0.3">
      <c r="A3077" s="1365"/>
      <c r="B3077" s="52" t="s">
        <v>7214</v>
      </c>
      <c r="C3077" s="1345"/>
      <c r="D3077" s="1348"/>
      <c r="E3077" s="1351"/>
      <c r="F3077" s="1354"/>
      <c r="G3077" s="1351"/>
      <c r="H3077" s="1357"/>
    </row>
    <row r="3078" spans="1:8" s="386" customFormat="1" ht="15.6" x14ac:dyDescent="0.3">
      <c r="A3078" s="1365"/>
      <c r="B3078" s="52" t="s">
        <v>7215</v>
      </c>
      <c r="C3078" s="1345"/>
      <c r="D3078" s="1348"/>
      <c r="E3078" s="1351"/>
      <c r="F3078" s="1354"/>
      <c r="G3078" s="1351"/>
      <c r="H3078" s="1357"/>
    </row>
    <row r="3079" spans="1:8" s="386" customFormat="1" ht="15.6" x14ac:dyDescent="0.3">
      <c r="A3079" s="1368"/>
      <c r="B3079" s="53" t="s">
        <v>7216</v>
      </c>
      <c r="C3079" s="1346"/>
      <c r="D3079" s="1349"/>
      <c r="E3079" s="1352"/>
      <c r="F3079" s="1354"/>
      <c r="G3079" s="1352"/>
      <c r="H3079" s="1358"/>
    </row>
    <row r="3080" spans="1:8" s="386" customFormat="1" ht="15.75" customHeight="1" x14ac:dyDescent="0.3">
      <c r="A3080" s="1364">
        <v>28</v>
      </c>
      <c r="B3080" s="52" t="s">
        <v>7217</v>
      </c>
      <c r="C3080" s="1344" t="s">
        <v>7218</v>
      </c>
      <c r="D3080" s="1347" t="s">
        <v>7219</v>
      </c>
      <c r="E3080" s="1350" t="s">
        <v>765</v>
      </c>
      <c r="F3080" s="1354"/>
      <c r="G3080" s="1350" t="s">
        <v>9905</v>
      </c>
      <c r="H3080" s="1356" t="s">
        <v>9906</v>
      </c>
    </row>
    <row r="3081" spans="1:8" s="386" customFormat="1" ht="15.6" x14ac:dyDescent="0.3">
      <c r="A3081" s="1365"/>
      <c r="B3081" s="52" t="s">
        <v>7221</v>
      </c>
      <c r="C3081" s="1345"/>
      <c r="D3081" s="1348"/>
      <c r="E3081" s="1351"/>
      <c r="F3081" s="1354"/>
      <c r="G3081" s="1351"/>
      <c r="H3081" s="1357"/>
    </row>
    <row r="3082" spans="1:8" s="386" customFormat="1" ht="15.6" x14ac:dyDescent="0.3">
      <c r="A3082" s="1365"/>
      <c r="B3082" s="52" t="s">
        <v>7222</v>
      </c>
      <c r="C3082" s="1345"/>
      <c r="D3082" s="1348"/>
      <c r="E3082" s="1351"/>
      <c r="F3082" s="1354"/>
      <c r="G3082" s="1351"/>
      <c r="H3082" s="1357"/>
    </row>
    <row r="3083" spans="1:8" s="386" customFormat="1" ht="15.6" x14ac:dyDescent="0.3">
      <c r="A3083" s="1368"/>
      <c r="B3083" s="53" t="s">
        <v>7223</v>
      </c>
      <c r="C3083" s="1346"/>
      <c r="D3083" s="1349"/>
      <c r="E3083" s="1352"/>
      <c r="F3083" s="1354"/>
      <c r="G3083" s="1352"/>
      <c r="H3083" s="1358"/>
    </row>
    <row r="3084" spans="1:8" s="386" customFormat="1" ht="32.25" customHeight="1" x14ac:dyDescent="0.3">
      <c r="A3084" s="1364">
        <v>29</v>
      </c>
      <c r="B3084" s="188" t="s">
        <v>7224</v>
      </c>
      <c r="C3084" s="1344" t="s">
        <v>7225</v>
      </c>
      <c r="D3084" s="1347" t="s">
        <v>7226</v>
      </c>
      <c r="E3084" s="1350" t="s">
        <v>6286</v>
      </c>
      <c r="F3084" s="1354"/>
      <c r="G3084" s="1350" t="s">
        <v>9896</v>
      </c>
      <c r="H3084" s="1356" t="s">
        <v>9907</v>
      </c>
    </row>
    <row r="3085" spans="1:8" s="386" customFormat="1" ht="32.25" customHeight="1" x14ac:dyDescent="0.3">
      <c r="A3085" s="1368"/>
      <c r="B3085" s="53" t="s">
        <v>7228</v>
      </c>
      <c r="C3085" s="1346"/>
      <c r="D3085" s="1349"/>
      <c r="E3085" s="1352"/>
      <c r="F3085" s="1354"/>
      <c r="G3085" s="1352"/>
      <c r="H3085" s="1358"/>
    </row>
    <row r="3086" spans="1:8" s="386" customFormat="1" ht="15.75" customHeight="1" x14ac:dyDescent="0.3">
      <c r="A3086" s="1364">
        <v>30</v>
      </c>
      <c r="B3086" s="52" t="s">
        <v>7229</v>
      </c>
      <c r="C3086" s="1344" t="s">
        <v>7230</v>
      </c>
      <c r="D3086" s="1347" t="s">
        <v>7231</v>
      </c>
      <c r="E3086" s="1350" t="s">
        <v>7232</v>
      </c>
      <c r="F3086" s="1354"/>
      <c r="G3086" s="1350" t="s">
        <v>9908</v>
      </c>
      <c r="H3086" s="1356" t="s">
        <v>9909</v>
      </c>
    </row>
    <row r="3087" spans="1:8" s="386" customFormat="1" ht="15.6" x14ac:dyDescent="0.3">
      <c r="A3087" s="1365"/>
      <c r="B3087" s="52" t="s">
        <v>7234</v>
      </c>
      <c r="C3087" s="1345"/>
      <c r="D3087" s="1348"/>
      <c r="E3087" s="1351"/>
      <c r="F3087" s="1354"/>
      <c r="G3087" s="1351"/>
      <c r="H3087" s="1357"/>
    </row>
    <row r="3088" spans="1:8" s="386" customFormat="1" ht="15.6" x14ac:dyDescent="0.3">
      <c r="A3088" s="1365"/>
      <c r="B3088" s="52" t="s">
        <v>4483</v>
      </c>
      <c r="C3088" s="1345"/>
      <c r="D3088" s="1348"/>
      <c r="E3088" s="1351"/>
      <c r="F3088" s="1354"/>
      <c r="G3088" s="1351"/>
      <c r="H3088" s="1357"/>
    </row>
    <row r="3089" spans="1:8" s="386" customFormat="1" ht="15.6" x14ac:dyDescent="0.3">
      <c r="A3089" s="1365"/>
      <c r="B3089" s="52" t="s">
        <v>7235</v>
      </c>
      <c r="C3089" s="1345"/>
      <c r="D3089" s="1348"/>
      <c r="E3089" s="1351"/>
      <c r="F3089" s="1354"/>
      <c r="G3089" s="1351"/>
      <c r="H3089" s="1357"/>
    </row>
    <row r="3090" spans="1:8" s="386" customFormat="1" ht="15.6" x14ac:dyDescent="0.3">
      <c r="A3090" s="1365"/>
      <c r="B3090" s="52" t="s">
        <v>7236</v>
      </c>
      <c r="C3090" s="1345"/>
      <c r="D3090" s="1348"/>
      <c r="E3090" s="1351"/>
      <c r="F3090" s="1354"/>
      <c r="G3090" s="1351"/>
      <c r="H3090" s="1357"/>
    </row>
    <row r="3091" spans="1:8" s="386" customFormat="1" ht="15.6" x14ac:dyDescent="0.3">
      <c r="A3091" s="1368"/>
      <c r="B3091" s="53" t="s">
        <v>7237</v>
      </c>
      <c r="C3091" s="1346"/>
      <c r="D3091" s="1349"/>
      <c r="E3091" s="1352"/>
      <c r="F3091" s="1354"/>
      <c r="G3091" s="1352"/>
      <c r="H3091" s="1358"/>
    </row>
    <row r="3092" spans="1:8" s="386" customFormat="1" ht="16.5" customHeight="1" x14ac:dyDescent="0.3">
      <c r="A3092" s="1364">
        <v>31</v>
      </c>
      <c r="B3092" s="52" t="s">
        <v>7238</v>
      </c>
      <c r="C3092" s="1344" t="s">
        <v>7239</v>
      </c>
      <c r="D3092" s="1347" t="s">
        <v>7240</v>
      </c>
      <c r="E3092" s="1350" t="s">
        <v>7241</v>
      </c>
      <c r="F3092" s="1354"/>
      <c r="G3092" s="1350" t="s">
        <v>9910</v>
      </c>
      <c r="H3092" s="1356" t="s">
        <v>9911</v>
      </c>
    </row>
    <row r="3093" spans="1:8" s="386" customFormat="1" ht="16.5" customHeight="1" x14ac:dyDescent="0.3">
      <c r="A3093" s="1365"/>
      <c r="B3093" s="52" t="s">
        <v>7243</v>
      </c>
      <c r="C3093" s="1345"/>
      <c r="D3093" s="1348"/>
      <c r="E3093" s="1351"/>
      <c r="F3093" s="1354"/>
      <c r="G3093" s="1351"/>
      <c r="H3093" s="1357"/>
    </row>
    <row r="3094" spans="1:8" s="386" customFormat="1" ht="16.5" customHeight="1" x14ac:dyDescent="0.3">
      <c r="A3094" s="1365"/>
      <c r="B3094" s="52" t="s">
        <v>7244</v>
      </c>
      <c r="C3094" s="1345"/>
      <c r="D3094" s="1348"/>
      <c r="E3094" s="1351"/>
      <c r="F3094" s="1354"/>
      <c r="G3094" s="1351"/>
      <c r="H3094" s="1357"/>
    </row>
    <row r="3095" spans="1:8" s="386" customFormat="1" ht="16.5" customHeight="1" x14ac:dyDescent="0.3">
      <c r="A3095" s="1365"/>
      <c r="B3095" s="53" t="s">
        <v>7245</v>
      </c>
      <c r="C3095" s="1345"/>
      <c r="D3095" s="1348"/>
      <c r="E3095" s="1351"/>
      <c r="F3095" s="1354"/>
      <c r="G3095" s="1352"/>
      <c r="H3095" s="1357"/>
    </row>
    <row r="3096" spans="1:8" s="386" customFormat="1" ht="46.8" x14ac:dyDescent="0.3">
      <c r="A3096" s="394">
        <v>32</v>
      </c>
      <c r="B3096" s="378" t="s">
        <v>7246</v>
      </c>
      <c r="C3096" s="376" t="s">
        <v>7247</v>
      </c>
      <c r="D3096" s="395" t="s">
        <v>7248</v>
      </c>
      <c r="E3096" s="396" t="s">
        <v>7249</v>
      </c>
      <c r="F3096" s="1354"/>
      <c r="G3096" s="396" t="s">
        <v>9912</v>
      </c>
      <c r="H3096" s="392" t="s">
        <v>9913</v>
      </c>
    </row>
    <row r="3097" spans="1:8" s="386" customFormat="1" ht="30.75" customHeight="1" x14ac:dyDescent="0.3">
      <c r="A3097" s="1364">
        <v>33</v>
      </c>
      <c r="B3097" s="52" t="s">
        <v>7251</v>
      </c>
      <c r="C3097" s="1344" t="s">
        <v>7252</v>
      </c>
      <c r="D3097" s="1373" t="s">
        <v>7253</v>
      </c>
      <c r="E3097" s="1350" t="s">
        <v>7254</v>
      </c>
      <c r="F3097" s="1354"/>
      <c r="G3097" s="1350" t="s">
        <v>9914</v>
      </c>
      <c r="H3097" s="1356" t="s">
        <v>9915</v>
      </c>
    </row>
    <row r="3098" spans="1:8" s="386" customFormat="1" ht="30.75" customHeight="1" x14ac:dyDescent="0.3">
      <c r="A3098" s="1365"/>
      <c r="B3098" s="52" t="s">
        <v>7256</v>
      </c>
      <c r="C3098" s="1345"/>
      <c r="D3098" s="1374"/>
      <c r="E3098" s="1351"/>
      <c r="F3098" s="1354"/>
      <c r="G3098" s="1352"/>
      <c r="H3098" s="1357"/>
    </row>
    <row r="3099" spans="1:8" s="386" customFormat="1" ht="15.75" customHeight="1" x14ac:dyDescent="0.3">
      <c r="A3099" s="1375">
        <v>34</v>
      </c>
      <c r="B3099" s="188" t="s">
        <v>7257</v>
      </c>
      <c r="C3099" s="1344" t="s">
        <v>7258</v>
      </c>
      <c r="D3099" s="1347" t="s">
        <v>6935</v>
      </c>
      <c r="E3099" s="1350" t="s">
        <v>7259</v>
      </c>
      <c r="F3099" s="1354"/>
      <c r="G3099" s="1350" t="s">
        <v>9916</v>
      </c>
      <c r="H3099" s="1356" t="s">
        <v>9917</v>
      </c>
    </row>
    <row r="3100" spans="1:8" s="386" customFormat="1" ht="15.6" x14ac:dyDescent="0.3">
      <c r="A3100" s="1369"/>
      <c r="B3100" s="52" t="s">
        <v>7261</v>
      </c>
      <c r="C3100" s="1345"/>
      <c r="D3100" s="1348"/>
      <c r="E3100" s="1351"/>
      <c r="F3100" s="1354"/>
      <c r="G3100" s="1351"/>
      <c r="H3100" s="1357"/>
    </row>
    <row r="3101" spans="1:8" s="386" customFormat="1" ht="15.6" x14ac:dyDescent="0.3">
      <c r="A3101" s="1369"/>
      <c r="B3101" s="52" t="s">
        <v>7262</v>
      </c>
      <c r="C3101" s="1345"/>
      <c r="D3101" s="1348"/>
      <c r="E3101" s="1351"/>
      <c r="F3101" s="1354"/>
      <c r="G3101" s="1351"/>
      <c r="H3101" s="1357"/>
    </row>
    <row r="3102" spans="1:8" s="386" customFormat="1" ht="15.6" x14ac:dyDescent="0.3">
      <c r="A3102" s="1369"/>
      <c r="B3102" s="52" t="s">
        <v>7263</v>
      </c>
      <c r="C3102" s="1345"/>
      <c r="D3102" s="1348"/>
      <c r="E3102" s="1351"/>
      <c r="F3102" s="1354"/>
      <c r="G3102" s="1351"/>
      <c r="H3102" s="1357"/>
    </row>
    <row r="3103" spans="1:8" s="386" customFormat="1" ht="15.6" x14ac:dyDescent="0.3">
      <c r="A3103" s="1366"/>
      <c r="B3103" s="53" t="s">
        <v>7264</v>
      </c>
      <c r="C3103" s="1346"/>
      <c r="D3103" s="1349"/>
      <c r="E3103" s="1352"/>
      <c r="F3103" s="1354"/>
      <c r="G3103" s="1352"/>
      <c r="H3103" s="1358"/>
    </row>
    <row r="3104" spans="1:8" s="386" customFormat="1" ht="15.75" customHeight="1" x14ac:dyDescent="0.3">
      <c r="A3104" s="1375">
        <v>35</v>
      </c>
      <c r="B3104" s="379" t="s">
        <v>148</v>
      </c>
      <c r="C3104" s="1376" t="s">
        <v>7265</v>
      </c>
      <c r="D3104" s="1347" t="s">
        <v>7266</v>
      </c>
      <c r="E3104" s="1350" t="s">
        <v>2821</v>
      </c>
      <c r="F3104" s="1354"/>
      <c r="G3104" s="1350"/>
      <c r="H3104" s="1356" t="s">
        <v>9918</v>
      </c>
    </row>
    <row r="3105" spans="1:8" s="386" customFormat="1" ht="15.6" x14ac:dyDescent="0.3">
      <c r="A3105" s="1369"/>
      <c r="B3105" s="209" t="s">
        <v>7268</v>
      </c>
      <c r="C3105" s="1377"/>
      <c r="D3105" s="1348"/>
      <c r="E3105" s="1351"/>
      <c r="F3105" s="1354"/>
      <c r="G3105" s="1351"/>
      <c r="H3105" s="1357"/>
    </row>
    <row r="3106" spans="1:8" s="386" customFormat="1" ht="15.6" x14ac:dyDescent="0.3">
      <c r="A3106" s="1369"/>
      <c r="B3106" s="209" t="s">
        <v>6339</v>
      </c>
      <c r="C3106" s="1377"/>
      <c r="D3106" s="1348"/>
      <c r="E3106" s="1351"/>
      <c r="F3106" s="1354"/>
      <c r="G3106" s="1351"/>
      <c r="H3106" s="1357"/>
    </row>
    <row r="3107" spans="1:8" s="386" customFormat="1" ht="15.6" x14ac:dyDescent="0.3">
      <c r="A3107" s="1369"/>
      <c r="B3107" s="209" t="s">
        <v>7269</v>
      </c>
      <c r="C3107" s="1377"/>
      <c r="D3107" s="1348"/>
      <c r="E3107" s="1351"/>
      <c r="F3107" s="1354"/>
      <c r="G3107" s="1351"/>
      <c r="H3107" s="1357"/>
    </row>
    <row r="3108" spans="1:8" s="386" customFormat="1" ht="15.6" x14ac:dyDescent="0.3">
      <c r="A3108" s="1366"/>
      <c r="B3108" s="387" t="s">
        <v>7270</v>
      </c>
      <c r="C3108" s="1378"/>
      <c r="D3108" s="1349"/>
      <c r="E3108" s="1352"/>
      <c r="F3108" s="1355"/>
      <c r="G3108" s="1352"/>
      <c r="H3108" s="1358"/>
    </row>
    <row r="3109" spans="1:8" s="386" customFormat="1" ht="15.75" customHeight="1" x14ac:dyDescent="0.3">
      <c r="A3109" s="1364">
        <v>1</v>
      </c>
      <c r="B3109" s="379" t="s">
        <v>7400</v>
      </c>
      <c r="C3109" s="1359" t="s">
        <v>7401</v>
      </c>
      <c r="D3109" s="1360" t="s">
        <v>7402</v>
      </c>
      <c r="E3109" s="1361" t="s">
        <v>7403</v>
      </c>
      <c r="F3109" s="1353" t="s">
        <v>6832</v>
      </c>
      <c r="G3109" s="1350" t="s">
        <v>9919</v>
      </c>
      <c r="H3109" s="1362" t="s">
        <v>9920</v>
      </c>
    </row>
    <row r="3110" spans="1:8" s="386" customFormat="1" ht="15.6" x14ac:dyDescent="0.3">
      <c r="A3110" s="1366"/>
      <c r="B3110" s="209" t="s">
        <v>7405</v>
      </c>
      <c r="C3110" s="1359"/>
      <c r="D3110" s="1360"/>
      <c r="E3110" s="1361"/>
      <c r="F3110" s="1354"/>
      <c r="G3110" s="1352"/>
      <c r="H3110" s="1362"/>
    </row>
    <row r="3111" spans="1:8" s="386" customFormat="1" ht="15.6" x14ac:dyDescent="0.3">
      <c r="A3111" s="1364">
        <v>2</v>
      </c>
      <c r="B3111" s="188" t="s">
        <v>1080</v>
      </c>
      <c r="C3111" s="1359" t="s">
        <v>7406</v>
      </c>
      <c r="D3111" s="1360" t="s">
        <v>7407</v>
      </c>
      <c r="E3111" s="1361" t="s">
        <v>7408</v>
      </c>
      <c r="F3111" s="1354"/>
      <c r="G3111" s="1350" t="s">
        <v>9921</v>
      </c>
      <c r="H3111" s="1362" t="s">
        <v>9922</v>
      </c>
    </row>
    <row r="3112" spans="1:8" s="386" customFormat="1" ht="15.6" x14ac:dyDescent="0.3">
      <c r="A3112" s="1365"/>
      <c r="B3112" s="53" t="s">
        <v>7410</v>
      </c>
      <c r="C3112" s="1359"/>
      <c r="D3112" s="1360"/>
      <c r="E3112" s="1361"/>
      <c r="F3112" s="1354"/>
      <c r="G3112" s="1352"/>
      <c r="H3112" s="1362"/>
    </row>
    <row r="3113" spans="1:8" s="386" customFormat="1" ht="15.75" customHeight="1" x14ac:dyDescent="0.3">
      <c r="A3113" s="1364">
        <v>3</v>
      </c>
      <c r="B3113" s="52" t="s">
        <v>7411</v>
      </c>
      <c r="C3113" s="1344" t="s">
        <v>7412</v>
      </c>
      <c r="D3113" s="1347" t="s">
        <v>7413</v>
      </c>
      <c r="E3113" s="1350" t="s">
        <v>7414</v>
      </c>
      <c r="F3113" s="1354"/>
      <c r="G3113" s="1350" t="s">
        <v>9868</v>
      </c>
      <c r="H3113" s="1356" t="s">
        <v>9923</v>
      </c>
    </row>
    <row r="3114" spans="1:8" s="386" customFormat="1" ht="15.6" x14ac:dyDescent="0.3">
      <c r="A3114" s="1365"/>
      <c r="B3114" s="52" t="s">
        <v>7416</v>
      </c>
      <c r="C3114" s="1345"/>
      <c r="D3114" s="1348"/>
      <c r="E3114" s="1351"/>
      <c r="F3114" s="1354"/>
      <c r="G3114" s="1351"/>
      <c r="H3114" s="1357"/>
    </row>
    <row r="3115" spans="1:8" s="386" customFormat="1" ht="15.6" x14ac:dyDescent="0.3">
      <c r="A3115" s="1369"/>
      <c r="B3115" s="52" t="s">
        <v>7417</v>
      </c>
      <c r="C3115" s="1345"/>
      <c r="D3115" s="1348"/>
      <c r="E3115" s="1351"/>
      <c r="F3115" s="1354"/>
      <c r="G3115" s="1352"/>
      <c r="H3115" s="1357"/>
    </row>
    <row r="3116" spans="1:8" s="386" customFormat="1" ht="15.75" customHeight="1" x14ac:dyDescent="0.3">
      <c r="A3116" s="1364">
        <v>4</v>
      </c>
      <c r="B3116" s="188" t="s">
        <v>7418</v>
      </c>
      <c r="C3116" s="1359" t="s">
        <v>7419</v>
      </c>
      <c r="D3116" s="1360" t="s">
        <v>7420</v>
      </c>
      <c r="E3116" s="1361" t="s">
        <v>7421</v>
      </c>
      <c r="F3116" s="1354"/>
      <c r="G3116" s="1350" t="s">
        <v>9924</v>
      </c>
      <c r="H3116" s="1362" t="s">
        <v>9825</v>
      </c>
    </row>
    <row r="3117" spans="1:8" s="386" customFormat="1" ht="15.6" x14ac:dyDescent="0.3">
      <c r="A3117" s="1365"/>
      <c r="B3117" s="52" t="s">
        <v>7422</v>
      </c>
      <c r="C3117" s="1359"/>
      <c r="D3117" s="1360"/>
      <c r="E3117" s="1361"/>
      <c r="F3117" s="1354"/>
      <c r="G3117" s="1352"/>
      <c r="H3117" s="1362"/>
    </row>
    <row r="3118" spans="1:8" s="386" customFormat="1" ht="15.75" customHeight="1" x14ac:dyDescent="0.3">
      <c r="A3118" s="1375">
        <v>5</v>
      </c>
      <c r="B3118" s="188" t="s">
        <v>7423</v>
      </c>
      <c r="C3118" s="1359" t="s">
        <v>7424</v>
      </c>
      <c r="D3118" s="1360" t="s">
        <v>7425</v>
      </c>
      <c r="E3118" s="1361" t="s">
        <v>7426</v>
      </c>
      <c r="F3118" s="1354"/>
      <c r="G3118" s="1350" t="s">
        <v>9925</v>
      </c>
      <c r="H3118" s="1362" t="s">
        <v>9926</v>
      </c>
    </row>
    <row r="3119" spans="1:8" s="386" customFormat="1" ht="15.6" x14ac:dyDescent="0.3">
      <c r="A3119" s="1369"/>
      <c r="B3119" s="52" t="s">
        <v>7428</v>
      </c>
      <c r="C3119" s="1359"/>
      <c r="D3119" s="1360"/>
      <c r="E3119" s="1361"/>
      <c r="F3119" s="1354"/>
      <c r="G3119" s="1351"/>
      <c r="H3119" s="1362"/>
    </row>
    <row r="3120" spans="1:8" s="386" customFormat="1" ht="15.6" x14ac:dyDescent="0.3">
      <c r="A3120" s="1369"/>
      <c r="B3120" s="52" t="s">
        <v>7429</v>
      </c>
      <c r="C3120" s="1359"/>
      <c r="D3120" s="1360"/>
      <c r="E3120" s="1361"/>
      <c r="F3120" s="1354"/>
      <c r="G3120" s="1351"/>
      <c r="H3120" s="1362"/>
    </row>
    <row r="3121" spans="1:8" s="386" customFormat="1" ht="15.6" x14ac:dyDescent="0.3">
      <c r="A3121" s="1369"/>
      <c r="B3121" s="52" t="s">
        <v>7430</v>
      </c>
      <c r="C3121" s="1359"/>
      <c r="D3121" s="1360"/>
      <c r="E3121" s="1361"/>
      <c r="F3121" s="1354"/>
      <c r="G3121" s="1352"/>
      <c r="H3121" s="1362"/>
    </row>
    <row r="3122" spans="1:8" s="386" customFormat="1" ht="15.6" x14ac:dyDescent="0.3">
      <c r="A3122" s="1364">
        <v>6</v>
      </c>
      <c r="B3122" s="188" t="s">
        <v>7438</v>
      </c>
      <c r="C3122" s="1344" t="s">
        <v>7439</v>
      </c>
      <c r="D3122" s="1347" t="s">
        <v>7440</v>
      </c>
      <c r="E3122" s="1347" t="s">
        <v>7441</v>
      </c>
      <c r="F3122" s="1354"/>
      <c r="G3122" s="1350" t="s">
        <v>9927</v>
      </c>
      <c r="H3122" s="1356" t="s">
        <v>9852</v>
      </c>
    </row>
    <row r="3123" spans="1:8" s="386" customFormat="1" ht="15.6" x14ac:dyDescent="0.3">
      <c r="A3123" s="1365"/>
      <c r="B3123" s="52" t="s">
        <v>7442</v>
      </c>
      <c r="C3123" s="1345"/>
      <c r="D3123" s="1348"/>
      <c r="E3123" s="1348"/>
      <c r="F3123" s="1354"/>
      <c r="G3123" s="1351"/>
      <c r="H3123" s="1357"/>
    </row>
    <row r="3124" spans="1:8" s="386" customFormat="1" ht="15.6" x14ac:dyDescent="0.3">
      <c r="A3124" s="1365"/>
      <c r="B3124" s="52" t="s">
        <v>7443</v>
      </c>
      <c r="C3124" s="1345"/>
      <c r="D3124" s="1348"/>
      <c r="E3124" s="1348"/>
      <c r="F3124" s="1354"/>
      <c r="G3124" s="1351"/>
      <c r="H3124" s="1357"/>
    </row>
    <row r="3125" spans="1:8" s="386" customFormat="1" ht="15.6" x14ac:dyDescent="0.3">
      <c r="A3125" s="1368"/>
      <c r="B3125" s="53" t="s">
        <v>7444</v>
      </c>
      <c r="C3125" s="1346"/>
      <c r="D3125" s="1349"/>
      <c r="E3125" s="1349"/>
      <c r="F3125" s="1354"/>
      <c r="G3125" s="1352"/>
      <c r="H3125" s="1358"/>
    </row>
    <row r="3126" spans="1:8" s="386" customFormat="1" ht="15.75" customHeight="1" x14ac:dyDescent="0.3">
      <c r="A3126" s="1364">
        <v>7</v>
      </c>
      <c r="B3126" s="52" t="s">
        <v>7445</v>
      </c>
      <c r="C3126" s="1344" t="s">
        <v>7446</v>
      </c>
      <c r="D3126" s="1347" t="s">
        <v>7447</v>
      </c>
      <c r="E3126" s="1347" t="s">
        <v>7448</v>
      </c>
      <c r="F3126" s="1354"/>
      <c r="G3126" s="1350"/>
      <c r="H3126" s="1356" t="s">
        <v>9928</v>
      </c>
    </row>
    <row r="3127" spans="1:8" s="386" customFormat="1" ht="15.6" x14ac:dyDescent="0.3">
      <c r="A3127" s="1365"/>
      <c r="B3127" s="52" t="s">
        <v>7450</v>
      </c>
      <c r="C3127" s="1345"/>
      <c r="D3127" s="1348"/>
      <c r="E3127" s="1348"/>
      <c r="F3127" s="1354"/>
      <c r="G3127" s="1351"/>
      <c r="H3127" s="1357"/>
    </row>
    <row r="3128" spans="1:8" s="386" customFormat="1" ht="15.6" x14ac:dyDescent="0.3">
      <c r="A3128" s="1368"/>
      <c r="B3128" s="53" t="s">
        <v>7451</v>
      </c>
      <c r="C3128" s="1346"/>
      <c r="D3128" s="1349"/>
      <c r="E3128" s="1349"/>
      <c r="F3128" s="1354"/>
      <c r="G3128" s="1352"/>
      <c r="H3128" s="1358"/>
    </row>
    <row r="3129" spans="1:8" s="386" customFormat="1" ht="15.75" customHeight="1" x14ac:dyDescent="0.3">
      <c r="A3129" s="1364">
        <v>8</v>
      </c>
      <c r="B3129" s="188" t="s">
        <v>7452</v>
      </c>
      <c r="C3129" s="1344" t="s">
        <v>7453</v>
      </c>
      <c r="D3129" s="1347" t="s">
        <v>7454</v>
      </c>
      <c r="E3129" s="1350" t="s">
        <v>31</v>
      </c>
      <c r="F3129" s="1354"/>
      <c r="G3129" s="1350" t="s">
        <v>9929</v>
      </c>
      <c r="H3129" s="1356" t="s">
        <v>9930</v>
      </c>
    </row>
    <row r="3130" spans="1:8" s="386" customFormat="1" ht="15.6" x14ac:dyDescent="0.3">
      <c r="A3130" s="1365"/>
      <c r="B3130" s="52" t="s">
        <v>7456</v>
      </c>
      <c r="C3130" s="1345"/>
      <c r="D3130" s="1348"/>
      <c r="E3130" s="1351"/>
      <c r="F3130" s="1354"/>
      <c r="G3130" s="1351"/>
      <c r="H3130" s="1357"/>
    </row>
    <row r="3131" spans="1:8" s="386" customFormat="1" ht="15.6" x14ac:dyDescent="0.3">
      <c r="A3131" s="1368"/>
      <c r="B3131" s="53" t="s">
        <v>7457</v>
      </c>
      <c r="C3131" s="1346"/>
      <c r="D3131" s="1349"/>
      <c r="E3131" s="1352"/>
      <c r="F3131" s="1354"/>
      <c r="G3131" s="1352"/>
      <c r="H3131" s="1358"/>
    </row>
    <row r="3132" spans="1:8" s="386" customFormat="1" ht="15.6" x14ac:dyDescent="0.3">
      <c r="A3132" s="1364">
        <v>9</v>
      </c>
      <c r="B3132" s="52" t="s">
        <v>7458</v>
      </c>
      <c r="C3132" s="1344" t="s">
        <v>7459</v>
      </c>
      <c r="D3132" s="1347" t="s">
        <v>7460</v>
      </c>
      <c r="E3132" s="1350" t="s">
        <v>5718</v>
      </c>
      <c r="F3132" s="1354"/>
      <c r="G3132" s="1350"/>
      <c r="H3132" s="1356" t="s">
        <v>9931</v>
      </c>
    </row>
    <row r="3133" spans="1:8" s="386" customFormat="1" ht="15.6" x14ac:dyDescent="0.3">
      <c r="A3133" s="1368"/>
      <c r="B3133" s="53" t="s">
        <v>7462</v>
      </c>
      <c r="C3133" s="1346"/>
      <c r="D3133" s="1349"/>
      <c r="E3133" s="1352"/>
      <c r="F3133" s="1354"/>
      <c r="G3133" s="1352"/>
      <c r="H3133" s="1358"/>
    </row>
    <row r="3134" spans="1:8" s="386" customFormat="1" ht="18" customHeight="1" x14ac:dyDescent="0.3">
      <c r="A3134" s="1364">
        <v>10</v>
      </c>
      <c r="B3134" s="52" t="s">
        <v>7463</v>
      </c>
      <c r="C3134" s="1344" t="s">
        <v>7464</v>
      </c>
      <c r="D3134" s="1347" t="s">
        <v>7465</v>
      </c>
      <c r="E3134" s="1350" t="s">
        <v>31</v>
      </c>
      <c r="F3134" s="1354"/>
      <c r="G3134" s="1350" t="s">
        <v>9900</v>
      </c>
      <c r="H3134" s="1356" t="s">
        <v>9932</v>
      </c>
    </row>
    <row r="3135" spans="1:8" s="386" customFormat="1" ht="18" customHeight="1" x14ac:dyDescent="0.3">
      <c r="A3135" s="1365"/>
      <c r="B3135" s="52" t="s">
        <v>7467</v>
      </c>
      <c r="C3135" s="1345"/>
      <c r="D3135" s="1348"/>
      <c r="E3135" s="1351"/>
      <c r="F3135" s="1354"/>
      <c r="G3135" s="1351"/>
      <c r="H3135" s="1357"/>
    </row>
    <row r="3136" spans="1:8" s="386" customFormat="1" ht="18" customHeight="1" x14ac:dyDescent="0.3">
      <c r="A3136" s="1365"/>
      <c r="B3136" s="52" t="s">
        <v>7468</v>
      </c>
      <c r="C3136" s="1345"/>
      <c r="D3136" s="1348"/>
      <c r="E3136" s="1351"/>
      <c r="F3136" s="1354"/>
      <c r="G3136" s="1351"/>
      <c r="H3136" s="1357"/>
    </row>
    <row r="3137" spans="1:8" s="386" customFormat="1" ht="18" customHeight="1" x14ac:dyDescent="0.3">
      <c r="A3137" s="1368"/>
      <c r="B3137" s="53" t="s">
        <v>7469</v>
      </c>
      <c r="C3137" s="1346"/>
      <c r="D3137" s="1349"/>
      <c r="E3137" s="1352"/>
      <c r="F3137" s="1354"/>
      <c r="G3137" s="1352"/>
      <c r="H3137" s="1358"/>
    </row>
    <row r="3138" spans="1:8" s="386" customFormat="1" ht="18" customHeight="1" x14ac:dyDescent="0.3">
      <c r="A3138" s="1364">
        <v>11</v>
      </c>
      <c r="B3138" s="188" t="s">
        <v>7470</v>
      </c>
      <c r="C3138" s="1344" t="s">
        <v>7471</v>
      </c>
      <c r="D3138" s="1347" t="s">
        <v>7472</v>
      </c>
      <c r="E3138" s="1350" t="s">
        <v>7473</v>
      </c>
      <c r="F3138" s="1354"/>
      <c r="G3138" s="1350" t="s">
        <v>9848</v>
      </c>
      <c r="H3138" s="1356" t="s">
        <v>9933</v>
      </c>
    </row>
    <row r="3139" spans="1:8" s="386" customFormat="1" ht="18" customHeight="1" x14ac:dyDescent="0.3">
      <c r="A3139" s="1365"/>
      <c r="B3139" s="52" t="s">
        <v>2563</v>
      </c>
      <c r="C3139" s="1345"/>
      <c r="D3139" s="1348"/>
      <c r="E3139" s="1351"/>
      <c r="F3139" s="1354"/>
      <c r="G3139" s="1351"/>
      <c r="H3139" s="1357"/>
    </row>
    <row r="3140" spans="1:8" s="386" customFormat="1" ht="18" customHeight="1" x14ac:dyDescent="0.3">
      <c r="A3140" s="1365"/>
      <c r="B3140" s="52" t="s">
        <v>2868</v>
      </c>
      <c r="C3140" s="1345"/>
      <c r="D3140" s="1348"/>
      <c r="E3140" s="1351"/>
      <c r="F3140" s="1354"/>
      <c r="G3140" s="1351"/>
      <c r="H3140" s="1357"/>
    </row>
    <row r="3141" spans="1:8" s="386" customFormat="1" ht="18" customHeight="1" x14ac:dyDescent="0.3">
      <c r="A3141" s="1365"/>
      <c r="B3141" s="52" t="s">
        <v>2567</v>
      </c>
      <c r="C3141" s="1345"/>
      <c r="D3141" s="1348"/>
      <c r="E3141" s="1351"/>
      <c r="F3141" s="1354"/>
      <c r="G3141" s="1352"/>
      <c r="H3141" s="1357"/>
    </row>
    <row r="3142" spans="1:8" s="386" customFormat="1" ht="18" customHeight="1" x14ac:dyDescent="0.3">
      <c r="A3142" s="1364">
        <v>12</v>
      </c>
      <c r="B3142" s="188" t="s">
        <v>7475</v>
      </c>
      <c r="C3142" s="1359" t="s">
        <v>7476</v>
      </c>
      <c r="D3142" s="1360" t="s">
        <v>7477</v>
      </c>
      <c r="E3142" s="1361" t="s">
        <v>7478</v>
      </c>
      <c r="F3142" s="1354"/>
      <c r="G3142" s="1350" t="s">
        <v>9905</v>
      </c>
      <c r="H3142" s="1362" t="s">
        <v>9934</v>
      </c>
    </row>
    <row r="3143" spans="1:8" s="386" customFormat="1" ht="18" customHeight="1" x14ac:dyDescent="0.3">
      <c r="A3143" s="1368"/>
      <c r="B3143" s="53" t="s">
        <v>7480</v>
      </c>
      <c r="C3143" s="1359"/>
      <c r="D3143" s="1360"/>
      <c r="E3143" s="1361"/>
      <c r="F3143" s="1354"/>
      <c r="G3143" s="1352"/>
      <c r="H3143" s="1363"/>
    </row>
    <row r="3144" spans="1:8" s="386" customFormat="1" ht="18" customHeight="1" x14ac:dyDescent="0.3">
      <c r="A3144" s="1364">
        <v>13</v>
      </c>
      <c r="B3144" s="188" t="s">
        <v>7481</v>
      </c>
      <c r="C3144" s="1344" t="s">
        <v>7482</v>
      </c>
      <c r="D3144" s="1347" t="s">
        <v>7483</v>
      </c>
      <c r="E3144" s="1350" t="s">
        <v>7484</v>
      </c>
      <c r="F3144" s="1354"/>
      <c r="G3144" s="1350" t="s">
        <v>9921</v>
      </c>
      <c r="H3144" s="1356" t="s">
        <v>9935</v>
      </c>
    </row>
    <row r="3145" spans="1:8" s="386" customFormat="1" ht="18" customHeight="1" x14ac:dyDescent="0.3">
      <c r="A3145" s="1365"/>
      <c r="B3145" s="52" t="s">
        <v>7486</v>
      </c>
      <c r="C3145" s="1345"/>
      <c r="D3145" s="1348"/>
      <c r="E3145" s="1351"/>
      <c r="F3145" s="1354"/>
      <c r="G3145" s="1351"/>
      <c r="H3145" s="1357"/>
    </row>
    <row r="3146" spans="1:8" s="386" customFormat="1" ht="18" customHeight="1" x14ac:dyDescent="0.3">
      <c r="A3146" s="1368"/>
      <c r="B3146" s="53" t="s">
        <v>7487</v>
      </c>
      <c r="C3146" s="1346"/>
      <c r="D3146" s="1349"/>
      <c r="E3146" s="1352"/>
      <c r="F3146" s="1354"/>
      <c r="G3146" s="1352"/>
      <c r="H3146" s="1358"/>
    </row>
    <row r="3147" spans="1:8" s="386" customFormat="1" ht="46.8" x14ac:dyDescent="0.3">
      <c r="A3147" s="397">
        <v>14</v>
      </c>
      <c r="B3147" s="188" t="s">
        <v>7488</v>
      </c>
      <c r="C3147" s="376" t="s">
        <v>7489</v>
      </c>
      <c r="D3147" s="376" t="s">
        <v>7490</v>
      </c>
      <c r="E3147" s="396" t="s">
        <v>7491</v>
      </c>
      <c r="F3147" s="1354"/>
      <c r="G3147" s="396" t="s">
        <v>9921</v>
      </c>
      <c r="H3147" s="392" t="s">
        <v>9936</v>
      </c>
    </row>
    <row r="3148" spans="1:8" s="386" customFormat="1" ht="15.75" customHeight="1" x14ac:dyDescent="0.3">
      <c r="A3148" s="1364">
        <v>15</v>
      </c>
      <c r="B3148" s="188" t="s">
        <v>7493</v>
      </c>
      <c r="C3148" s="1344" t="s">
        <v>7494</v>
      </c>
      <c r="D3148" s="1344" t="s">
        <v>7495</v>
      </c>
      <c r="E3148" s="1350" t="s">
        <v>7496</v>
      </c>
      <c r="F3148" s="1354"/>
      <c r="G3148" s="1350" t="s">
        <v>9937</v>
      </c>
      <c r="H3148" s="1356" t="s">
        <v>9938</v>
      </c>
    </row>
    <row r="3149" spans="1:8" s="386" customFormat="1" ht="15.6" x14ac:dyDescent="0.3">
      <c r="A3149" s="1365"/>
      <c r="B3149" s="52" t="s">
        <v>7498</v>
      </c>
      <c r="C3149" s="1345"/>
      <c r="D3149" s="1345"/>
      <c r="E3149" s="1351"/>
      <c r="F3149" s="1354"/>
      <c r="G3149" s="1351"/>
      <c r="H3149" s="1357"/>
    </row>
    <row r="3150" spans="1:8" s="386" customFormat="1" ht="15.6" x14ac:dyDescent="0.3">
      <c r="A3150" s="1365"/>
      <c r="B3150" s="52" t="s">
        <v>7499</v>
      </c>
      <c r="C3150" s="1345"/>
      <c r="D3150" s="1345"/>
      <c r="E3150" s="1351"/>
      <c r="F3150" s="1354"/>
      <c r="G3150" s="1351"/>
      <c r="H3150" s="1357"/>
    </row>
    <row r="3151" spans="1:8" s="386" customFormat="1" ht="15.6" x14ac:dyDescent="0.3">
      <c r="A3151" s="1365"/>
      <c r="B3151" s="52" t="s">
        <v>7500</v>
      </c>
      <c r="C3151" s="1345"/>
      <c r="D3151" s="1345"/>
      <c r="E3151" s="1351"/>
      <c r="F3151" s="1354"/>
      <c r="G3151" s="1351"/>
      <c r="H3151" s="1357"/>
    </row>
    <row r="3152" spans="1:8" s="386" customFormat="1" ht="15.6" x14ac:dyDescent="0.3">
      <c r="A3152" s="1365"/>
      <c r="B3152" s="52" t="s">
        <v>7501</v>
      </c>
      <c r="C3152" s="1345"/>
      <c r="D3152" s="1345"/>
      <c r="E3152" s="1351"/>
      <c r="F3152" s="1354"/>
      <c r="G3152" s="1351"/>
      <c r="H3152" s="1357"/>
    </row>
    <row r="3153" spans="1:8" s="386" customFormat="1" ht="15.6" x14ac:dyDescent="0.3">
      <c r="A3153" s="1365"/>
      <c r="B3153" s="52" t="s">
        <v>7502</v>
      </c>
      <c r="C3153" s="1345"/>
      <c r="D3153" s="1345"/>
      <c r="E3153" s="1351"/>
      <c r="F3153" s="1354"/>
      <c r="G3153" s="1351"/>
      <c r="H3153" s="1357"/>
    </row>
    <row r="3154" spans="1:8" s="386" customFormat="1" ht="15.6" x14ac:dyDescent="0.3">
      <c r="A3154" s="1368"/>
      <c r="B3154" s="53" t="s">
        <v>7503</v>
      </c>
      <c r="C3154" s="1346"/>
      <c r="D3154" s="1346"/>
      <c r="E3154" s="1352"/>
      <c r="F3154" s="1354"/>
      <c r="G3154" s="1352"/>
      <c r="H3154" s="1358"/>
    </row>
    <row r="3155" spans="1:8" s="386" customFormat="1" ht="18" customHeight="1" x14ac:dyDescent="0.3">
      <c r="A3155" s="1364">
        <v>16</v>
      </c>
      <c r="B3155" s="52" t="s">
        <v>7504</v>
      </c>
      <c r="C3155" s="1359" t="s">
        <v>7505</v>
      </c>
      <c r="D3155" s="1360" t="s">
        <v>7106</v>
      </c>
      <c r="E3155" s="1361" t="s">
        <v>7506</v>
      </c>
      <c r="F3155" s="1354"/>
      <c r="G3155" s="1350" t="s">
        <v>9939</v>
      </c>
      <c r="H3155" s="1362" t="s">
        <v>9915</v>
      </c>
    </row>
    <row r="3156" spans="1:8" s="386" customFormat="1" ht="18" customHeight="1" x14ac:dyDescent="0.3">
      <c r="A3156" s="1365"/>
      <c r="B3156" s="52" t="s">
        <v>7507</v>
      </c>
      <c r="C3156" s="1359"/>
      <c r="D3156" s="1360"/>
      <c r="E3156" s="1361"/>
      <c r="F3156" s="1354"/>
      <c r="G3156" s="1351"/>
      <c r="H3156" s="1362"/>
    </row>
    <row r="3157" spans="1:8" s="386" customFormat="1" ht="18" customHeight="1" x14ac:dyDescent="0.3">
      <c r="A3157" s="1365"/>
      <c r="B3157" s="52" t="s">
        <v>7508</v>
      </c>
      <c r="C3157" s="1359"/>
      <c r="D3157" s="1360"/>
      <c r="E3157" s="1361"/>
      <c r="F3157" s="1354"/>
      <c r="G3157" s="1351"/>
      <c r="H3157" s="1362"/>
    </row>
    <row r="3158" spans="1:8" s="386" customFormat="1" ht="18" customHeight="1" x14ac:dyDescent="0.3">
      <c r="A3158" s="1365"/>
      <c r="B3158" s="53" t="s">
        <v>7509</v>
      </c>
      <c r="C3158" s="1359"/>
      <c r="D3158" s="1360"/>
      <c r="E3158" s="1361"/>
      <c r="F3158" s="1354"/>
      <c r="G3158" s="1352"/>
      <c r="H3158" s="1362"/>
    </row>
    <row r="3159" spans="1:8" s="386" customFormat="1" ht="18" customHeight="1" x14ac:dyDescent="0.3">
      <c r="A3159" s="1364">
        <v>17</v>
      </c>
      <c r="B3159" s="188" t="s">
        <v>7510</v>
      </c>
      <c r="C3159" s="1359" t="s">
        <v>7511</v>
      </c>
      <c r="D3159" s="1360" t="s">
        <v>7512</v>
      </c>
      <c r="E3159" s="1361" t="s">
        <v>7513</v>
      </c>
      <c r="F3159" s="1354"/>
      <c r="G3159" s="1350" t="s">
        <v>9940</v>
      </c>
      <c r="H3159" s="1362" t="s">
        <v>9941</v>
      </c>
    </row>
    <row r="3160" spans="1:8" s="386" customFormat="1" ht="18" customHeight="1" x14ac:dyDescent="0.3">
      <c r="A3160" s="1365"/>
      <c r="B3160" s="74" t="s">
        <v>7514</v>
      </c>
      <c r="C3160" s="1359"/>
      <c r="D3160" s="1360"/>
      <c r="E3160" s="1361"/>
      <c r="F3160" s="1354"/>
      <c r="G3160" s="1351"/>
      <c r="H3160" s="1362"/>
    </row>
    <row r="3161" spans="1:8" s="386" customFormat="1" ht="18" customHeight="1" x14ac:dyDescent="0.3">
      <c r="A3161" s="1365"/>
      <c r="B3161" s="74" t="s">
        <v>7515</v>
      </c>
      <c r="C3161" s="1359"/>
      <c r="D3161" s="1360"/>
      <c r="E3161" s="1361"/>
      <c r="F3161" s="1354"/>
      <c r="G3161" s="1351"/>
      <c r="H3161" s="1362"/>
    </row>
    <row r="3162" spans="1:8" s="386" customFormat="1" ht="18" customHeight="1" x14ac:dyDescent="0.3">
      <c r="A3162" s="1365"/>
      <c r="B3162" s="53" t="s">
        <v>7516</v>
      </c>
      <c r="C3162" s="1359"/>
      <c r="D3162" s="1360"/>
      <c r="E3162" s="1361"/>
      <c r="F3162" s="1355"/>
      <c r="G3162" s="1352"/>
      <c r="H3162" s="1362"/>
    </row>
    <row r="3163" spans="1:8" s="386" customFormat="1" ht="21" customHeight="1" x14ac:dyDescent="0.3">
      <c r="A3163" s="1364">
        <v>1</v>
      </c>
      <c r="B3163" s="379" t="s">
        <v>8496</v>
      </c>
      <c r="C3163" s="1359" t="s">
        <v>8497</v>
      </c>
      <c r="D3163" s="1360" t="s">
        <v>8498</v>
      </c>
      <c r="E3163" s="1361" t="s">
        <v>8499</v>
      </c>
      <c r="F3163" s="1353" t="s">
        <v>6960</v>
      </c>
      <c r="G3163" s="1350" t="s">
        <v>9910</v>
      </c>
      <c r="H3163" s="1362" t="s">
        <v>9942</v>
      </c>
    </row>
    <row r="3164" spans="1:8" s="386" customFormat="1" ht="21" customHeight="1" x14ac:dyDescent="0.3">
      <c r="A3164" s="1369"/>
      <c r="B3164" s="209" t="s">
        <v>8501</v>
      </c>
      <c r="C3164" s="1359"/>
      <c r="D3164" s="1360"/>
      <c r="E3164" s="1361"/>
      <c r="F3164" s="1354"/>
      <c r="G3164" s="1351"/>
      <c r="H3164" s="1362"/>
    </row>
    <row r="3165" spans="1:8" s="386" customFormat="1" ht="21" customHeight="1" x14ac:dyDescent="0.3">
      <c r="A3165" s="1369"/>
      <c r="B3165" s="209" t="s">
        <v>8502</v>
      </c>
      <c r="C3165" s="1359"/>
      <c r="D3165" s="1360"/>
      <c r="E3165" s="1361"/>
      <c r="F3165" s="1354"/>
      <c r="G3165" s="1351"/>
      <c r="H3165" s="1362"/>
    </row>
    <row r="3166" spans="1:8" s="386" customFormat="1" ht="21" customHeight="1" x14ac:dyDescent="0.3">
      <c r="A3166" s="1369"/>
      <c r="B3166" s="209" t="s">
        <v>8503</v>
      </c>
      <c r="C3166" s="1359"/>
      <c r="D3166" s="1360"/>
      <c r="E3166" s="1361"/>
      <c r="F3166" s="1354"/>
      <c r="G3166" s="1351"/>
      <c r="H3166" s="1362"/>
    </row>
    <row r="3167" spans="1:8" s="386" customFormat="1" ht="21" customHeight="1" x14ac:dyDescent="0.3">
      <c r="A3167" s="1366"/>
      <c r="B3167" s="209" t="s">
        <v>8504</v>
      </c>
      <c r="C3167" s="1359"/>
      <c r="D3167" s="1360"/>
      <c r="E3167" s="1361"/>
      <c r="F3167" s="1354"/>
      <c r="G3167" s="1352"/>
      <c r="H3167" s="1362"/>
    </row>
    <row r="3168" spans="1:8" s="386" customFormat="1" ht="21" customHeight="1" x14ac:dyDescent="0.3">
      <c r="A3168" s="1364">
        <v>2</v>
      </c>
      <c r="B3168" s="188" t="s">
        <v>8505</v>
      </c>
      <c r="C3168" s="1359" t="s">
        <v>8506</v>
      </c>
      <c r="D3168" s="1360" t="s">
        <v>8507</v>
      </c>
      <c r="E3168" s="1361" t="s">
        <v>31</v>
      </c>
      <c r="F3168" s="1354"/>
      <c r="G3168" s="1350" t="s">
        <v>9855</v>
      </c>
      <c r="H3168" s="1362" t="s">
        <v>9922</v>
      </c>
    </row>
    <row r="3169" spans="1:8" s="386" customFormat="1" ht="21" customHeight="1" x14ac:dyDescent="0.3">
      <c r="A3169" s="1365"/>
      <c r="B3169" s="52" t="s">
        <v>8508</v>
      </c>
      <c r="C3169" s="1359"/>
      <c r="D3169" s="1360"/>
      <c r="E3169" s="1361"/>
      <c r="F3169" s="1354"/>
      <c r="G3169" s="1351"/>
      <c r="H3169" s="1362"/>
    </row>
    <row r="3170" spans="1:8" s="386" customFormat="1" ht="21" customHeight="1" x14ac:dyDescent="0.3">
      <c r="A3170" s="1365"/>
      <c r="B3170" s="53" t="s">
        <v>8509</v>
      </c>
      <c r="C3170" s="1359"/>
      <c r="D3170" s="1360"/>
      <c r="E3170" s="1361"/>
      <c r="F3170" s="1354"/>
      <c r="G3170" s="1352"/>
      <c r="H3170" s="1362"/>
    </row>
    <row r="3171" spans="1:8" s="386" customFormat="1" ht="21" customHeight="1" x14ac:dyDescent="0.3">
      <c r="A3171" s="1364">
        <v>3</v>
      </c>
      <c r="B3171" s="52" t="s">
        <v>8510</v>
      </c>
      <c r="C3171" s="1344" t="s">
        <v>8511</v>
      </c>
      <c r="D3171" s="1347" t="s">
        <v>8512</v>
      </c>
      <c r="E3171" s="1350" t="s">
        <v>31</v>
      </c>
      <c r="F3171" s="1354"/>
      <c r="G3171" s="1350" t="s">
        <v>9870</v>
      </c>
      <c r="H3171" s="1356" t="s">
        <v>9943</v>
      </c>
    </row>
    <row r="3172" spans="1:8" s="386" customFormat="1" ht="21" customHeight="1" x14ac:dyDescent="0.3">
      <c r="A3172" s="1365"/>
      <c r="B3172" s="52" t="s">
        <v>8514</v>
      </c>
      <c r="C3172" s="1345"/>
      <c r="D3172" s="1348"/>
      <c r="E3172" s="1351"/>
      <c r="F3172" s="1354"/>
      <c r="G3172" s="1351"/>
      <c r="H3172" s="1357"/>
    </row>
    <row r="3173" spans="1:8" s="386" customFormat="1" ht="21" customHeight="1" x14ac:dyDescent="0.3">
      <c r="A3173" s="1365"/>
      <c r="B3173" s="52" t="s">
        <v>8515</v>
      </c>
      <c r="C3173" s="1345"/>
      <c r="D3173" s="1348"/>
      <c r="E3173" s="1351"/>
      <c r="F3173" s="1354"/>
      <c r="G3173" s="1351"/>
      <c r="H3173" s="1357"/>
    </row>
    <row r="3174" spans="1:8" s="386" customFormat="1" ht="21" customHeight="1" x14ac:dyDescent="0.3">
      <c r="A3174" s="1369"/>
      <c r="B3174" s="52" t="s">
        <v>8516</v>
      </c>
      <c r="C3174" s="1345"/>
      <c r="D3174" s="1348"/>
      <c r="E3174" s="1351"/>
      <c r="F3174" s="1354"/>
      <c r="G3174" s="1352"/>
      <c r="H3174" s="1357"/>
    </row>
    <row r="3175" spans="1:8" s="386" customFormat="1" ht="21" customHeight="1" x14ac:dyDescent="0.3">
      <c r="A3175" s="1364">
        <v>4</v>
      </c>
      <c r="B3175" s="188" t="s">
        <v>8517</v>
      </c>
      <c r="C3175" s="1359" t="s">
        <v>8518</v>
      </c>
      <c r="D3175" s="1360" t="s">
        <v>8519</v>
      </c>
      <c r="E3175" s="1361" t="s">
        <v>8520</v>
      </c>
      <c r="F3175" s="1354"/>
      <c r="G3175" s="1350" t="s">
        <v>9893</v>
      </c>
      <c r="H3175" s="1362" t="s">
        <v>9944</v>
      </c>
    </row>
    <row r="3176" spans="1:8" s="386" customFormat="1" ht="21" customHeight="1" x14ac:dyDescent="0.3">
      <c r="A3176" s="1365"/>
      <c r="B3176" s="52" t="s">
        <v>8522</v>
      </c>
      <c r="C3176" s="1359"/>
      <c r="D3176" s="1360"/>
      <c r="E3176" s="1361"/>
      <c r="F3176" s="1354"/>
      <c r="G3176" s="1351"/>
      <c r="H3176" s="1362"/>
    </row>
    <row r="3177" spans="1:8" s="386" customFormat="1" ht="21" customHeight="1" x14ac:dyDescent="0.3">
      <c r="A3177" s="1365"/>
      <c r="B3177" s="52" t="s">
        <v>8523</v>
      </c>
      <c r="C3177" s="1359"/>
      <c r="D3177" s="1360"/>
      <c r="E3177" s="1361"/>
      <c r="F3177" s="1354"/>
      <c r="G3177" s="1351"/>
      <c r="H3177" s="1362"/>
    </row>
    <row r="3178" spans="1:8" s="386" customFormat="1" ht="21" customHeight="1" x14ac:dyDescent="0.3">
      <c r="A3178" s="1365"/>
      <c r="B3178" s="52" t="s">
        <v>8524</v>
      </c>
      <c r="C3178" s="1359"/>
      <c r="D3178" s="1360"/>
      <c r="E3178" s="1361"/>
      <c r="F3178" s="1354"/>
      <c r="G3178" s="1351"/>
      <c r="H3178" s="1362"/>
    </row>
    <row r="3179" spans="1:8" s="386" customFormat="1" ht="21" customHeight="1" x14ac:dyDescent="0.3">
      <c r="A3179" s="1365"/>
      <c r="B3179" s="52" t="s">
        <v>8525</v>
      </c>
      <c r="C3179" s="1359"/>
      <c r="D3179" s="1360"/>
      <c r="E3179" s="1361"/>
      <c r="F3179" s="1354"/>
      <c r="G3179" s="1352"/>
      <c r="H3179" s="1362"/>
    </row>
    <row r="3180" spans="1:8" s="386" customFormat="1" ht="20.25" customHeight="1" x14ac:dyDescent="0.3">
      <c r="A3180" s="1375">
        <v>5</v>
      </c>
      <c r="B3180" s="188" t="s">
        <v>8526</v>
      </c>
      <c r="C3180" s="1359" t="s">
        <v>8527</v>
      </c>
      <c r="D3180" s="1360" t="s">
        <v>8528</v>
      </c>
      <c r="E3180" s="1361" t="s">
        <v>31</v>
      </c>
      <c r="F3180" s="1354"/>
      <c r="G3180" s="1350" t="s">
        <v>9910</v>
      </c>
      <c r="H3180" s="1362" t="s">
        <v>9945</v>
      </c>
    </row>
    <row r="3181" spans="1:8" s="386" customFormat="1" ht="20.25" customHeight="1" x14ac:dyDescent="0.3">
      <c r="A3181" s="1369"/>
      <c r="B3181" s="52" t="s">
        <v>8530</v>
      </c>
      <c r="C3181" s="1359"/>
      <c r="D3181" s="1360"/>
      <c r="E3181" s="1361"/>
      <c r="F3181" s="1354"/>
      <c r="G3181" s="1351"/>
      <c r="H3181" s="1362"/>
    </row>
    <row r="3182" spans="1:8" s="386" customFormat="1" ht="20.25" customHeight="1" x14ac:dyDescent="0.3">
      <c r="A3182" s="1366"/>
      <c r="B3182" s="53" t="s">
        <v>8531</v>
      </c>
      <c r="C3182" s="1359"/>
      <c r="D3182" s="1360"/>
      <c r="E3182" s="1361"/>
      <c r="F3182" s="1354"/>
      <c r="G3182" s="1352"/>
      <c r="H3182" s="1362"/>
    </row>
    <row r="3183" spans="1:8" s="386" customFormat="1" ht="20.25" customHeight="1" x14ac:dyDescent="0.3">
      <c r="A3183" s="1364">
        <v>6</v>
      </c>
      <c r="B3183" s="188" t="s">
        <v>8532</v>
      </c>
      <c r="C3183" s="1359" t="s">
        <v>8533</v>
      </c>
      <c r="D3183" s="1360" t="s">
        <v>8534</v>
      </c>
      <c r="E3183" s="1361" t="s">
        <v>8535</v>
      </c>
      <c r="F3183" s="1354"/>
      <c r="G3183" s="1350"/>
      <c r="H3183" s="1362" t="s">
        <v>9946</v>
      </c>
    </row>
    <row r="3184" spans="1:8" s="386" customFormat="1" ht="20.25" customHeight="1" x14ac:dyDescent="0.3">
      <c r="A3184" s="1365"/>
      <c r="B3184" s="74" t="s">
        <v>8537</v>
      </c>
      <c r="C3184" s="1359"/>
      <c r="D3184" s="1360"/>
      <c r="E3184" s="1361"/>
      <c r="F3184" s="1354"/>
      <c r="G3184" s="1351"/>
      <c r="H3184" s="1362"/>
    </row>
    <row r="3185" spans="1:8" s="386" customFormat="1" ht="20.25" customHeight="1" x14ac:dyDescent="0.3">
      <c r="A3185" s="1368"/>
      <c r="B3185" s="53" t="s">
        <v>8538</v>
      </c>
      <c r="C3185" s="1359"/>
      <c r="D3185" s="1360"/>
      <c r="E3185" s="1361"/>
      <c r="F3185" s="1354"/>
      <c r="G3185" s="1352"/>
      <c r="H3185" s="1362"/>
    </row>
    <row r="3186" spans="1:8" s="386" customFormat="1" ht="20.25" customHeight="1" x14ac:dyDescent="0.3">
      <c r="A3186" s="1364">
        <v>7</v>
      </c>
      <c r="B3186" s="52" t="s">
        <v>8539</v>
      </c>
      <c r="C3186" s="1344" t="s">
        <v>8540</v>
      </c>
      <c r="D3186" s="1347" t="s">
        <v>8541</v>
      </c>
      <c r="E3186" s="1347" t="s">
        <v>8542</v>
      </c>
      <c r="F3186" s="1354"/>
      <c r="G3186" s="1350" t="s">
        <v>9947</v>
      </c>
      <c r="H3186" s="1356" t="s">
        <v>9948</v>
      </c>
    </row>
    <row r="3187" spans="1:8" s="386" customFormat="1" ht="20.25" customHeight="1" x14ac:dyDescent="0.3">
      <c r="A3187" s="1365"/>
      <c r="B3187" s="52" t="s">
        <v>8544</v>
      </c>
      <c r="C3187" s="1345"/>
      <c r="D3187" s="1348"/>
      <c r="E3187" s="1348"/>
      <c r="F3187" s="1354"/>
      <c r="G3187" s="1351"/>
      <c r="H3187" s="1357"/>
    </row>
    <row r="3188" spans="1:8" s="386" customFormat="1" ht="20.25" customHeight="1" x14ac:dyDescent="0.3">
      <c r="A3188" s="1365"/>
      <c r="B3188" s="52" t="s">
        <v>8545</v>
      </c>
      <c r="C3188" s="1345"/>
      <c r="D3188" s="1348"/>
      <c r="E3188" s="1348"/>
      <c r="F3188" s="1354"/>
      <c r="G3188" s="1351"/>
      <c r="H3188" s="1357"/>
    </row>
    <row r="3189" spans="1:8" s="386" customFormat="1" ht="20.25" customHeight="1" x14ac:dyDescent="0.3">
      <c r="A3189" s="1368"/>
      <c r="B3189" s="53" t="s">
        <v>8546</v>
      </c>
      <c r="C3189" s="1346"/>
      <c r="D3189" s="1349"/>
      <c r="E3189" s="1349"/>
      <c r="F3189" s="1355"/>
      <c r="G3189" s="1352"/>
      <c r="H3189" s="1358"/>
    </row>
    <row r="3190" spans="1:8" s="386" customFormat="1" ht="17.25" customHeight="1" x14ac:dyDescent="0.3">
      <c r="A3190" s="1364">
        <v>1</v>
      </c>
      <c r="B3190" s="379" t="s">
        <v>734</v>
      </c>
      <c r="C3190" s="1359" t="s">
        <v>8761</v>
      </c>
      <c r="D3190" s="1360" t="s">
        <v>8762</v>
      </c>
      <c r="E3190" s="1361" t="s">
        <v>31</v>
      </c>
      <c r="F3190" s="1353" t="s">
        <v>7287</v>
      </c>
      <c r="G3190" s="1350" t="s">
        <v>9921</v>
      </c>
      <c r="H3190" s="1362" t="s">
        <v>9949</v>
      </c>
    </row>
    <row r="3191" spans="1:8" s="386" customFormat="1" ht="17.25" customHeight="1" x14ac:dyDescent="0.3">
      <c r="A3191" s="1369"/>
      <c r="B3191" s="209" t="s">
        <v>3916</v>
      </c>
      <c r="C3191" s="1359"/>
      <c r="D3191" s="1360"/>
      <c r="E3191" s="1361"/>
      <c r="F3191" s="1354"/>
      <c r="G3191" s="1351"/>
      <c r="H3191" s="1362"/>
    </row>
    <row r="3192" spans="1:8" s="386" customFormat="1" ht="17.25" customHeight="1" x14ac:dyDescent="0.3">
      <c r="A3192" s="1369"/>
      <c r="B3192" s="209" t="s">
        <v>8764</v>
      </c>
      <c r="C3192" s="1359"/>
      <c r="D3192" s="1360"/>
      <c r="E3192" s="1361"/>
      <c r="F3192" s="1354"/>
      <c r="G3192" s="1351"/>
      <c r="H3192" s="1362"/>
    </row>
    <row r="3193" spans="1:8" s="386" customFormat="1" ht="17.25" customHeight="1" x14ac:dyDescent="0.3">
      <c r="A3193" s="1369"/>
      <c r="B3193" s="209" t="s">
        <v>8765</v>
      </c>
      <c r="C3193" s="1359"/>
      <c r="D3193" s="1360"/>
      <c r="E3193" s="1361"/>
      <c r="F3193" s="1354"/>
      <c r="G3193" s="1351"/>
      <c r="H3193" s="1362"/>
    </row>
    <row r="3194" spans="1:8" s="386" customFormat="1" ht="17.25" customHeight="1" x14ac:dyDescent="0.3">
      <c r="A3194" s="1369"/>
      <c r="B3194" s="209" t="s">
        <v>8766</v>
      </c>
      <c r="C3194" s="1359"/>
      <c r="D3194" s="1360"/>
      <c r="E3194" s="1361"/>
      <c r="F3194" s="1354"/>
      <c r="G3194" s="1352"/>
      <c r="H3194" s="1362"/>
    </row>
    <row r="3195" spans="1:8" s="386" customFormat="1" ht="15.6" x14ac:dyDescent="0.3">
      <c r="A3195" s="1364">
        <v>2</v>
      </c>
      <c r="B3195" s="188" t="s">
        <v>8767</v>
      </c>
      <c r="C3195" s="1359" t="s">
        <v>8768</v>
      </c>
      <c r="D3195" s="1360" t="s">
        <v>8769</v>
      </c>
      <c r="E3195" s="1361" t="s">
        <v>8770</v>
      </c>
      <c r="F3195" s="1354"/>
      <c r="G3195" s="1350" t="s">
        <v>9950</v>
      </c>
      <c r="H3195" s="1362" t="s">
        <v>9951</v>
      </c>
    </row>
    <row r="3196" spans="1:8" s="386" customFormat="1" ht="15.6" x14ac:dyDescent="0.3">
      <c r="A3196" s="1365"/>
      <c r="B3196" s="52" t="s">
        <v>8772</v>
      </c>
      <c r="C3196" s="1359"/>
      <c r="D3196" s="1360"/>
      <c r="E3196" s="1361"/>
      <c r="F3196" s="1354"/>
      <c r="G3196" s="1351"/>
      <c r="H3196" s="1362"/>
    </row>
    <row r="3197" spans="1:8" s="386" customFormat="1" ht="15.6" x14ac:dyDescent="0.3">
      <c r="A3197" s="1365"/>
      <c r="B3197" s="52" t="s">
        <v>8773</v>
      </c>
      <c r="C3197" s="1359"/>
      <c r="D3197" s="1360"/>
      <c r="E3197" s="1361"/>
      <c r="F3197" s="1354"/>
      <c r="G3197" s="1351"/>
      <c r="H3197" s="1362"/>
    </row>
    <row r="3198" spans="1:8" s="386" customFormat="1" ht="15.6" x14ac:dyDescent="0.3">
      <c r="A3198" s="1365"/>
      <c r="B3198" s="53" t="s">
        <v>8774</v>
      </c>
      <c r="C3198" s="1359"/>
      <c r="D3198" s="1360"/>
      <c r="E3198" s="1361"/>
      <c r="F3198" s="1354"/>
      <c r="G3198" s="1352"/>
      <c r="H3198" s="1362"/>
    </row>
    <row r="3199" spans="1:8" s="386" customFormat="1" ht="15.6" x14ac:dyDescent="0.3">
      <c r="A3199" s="1364">
        <v>3</v>
      </c>
      <c r="B3199" s="52" t="s">
        <v>8775</v>
      </c>
      <c r="C3199" s="1344" t="s">
        <v>8776</v>
      </c>
      <c r="D3199" s="1347" t="s">
        <v>8777</v>
      </c>
      <c r="E3199" s="1350" t="s">
        <v>8778</v>
      </c>
      <c r="F3199" s="1354"/>
      <c r="G3199" s="1350" t="s">
        <v>9952</v>
      </c>
      <c r="H3199" s="1362" t="s">
        <v>9953</v>
      </c>
    </row>
    <row r="3200" spans="1:8" s="386" customFormat="1" ht="15.6" x14ac:dyDescent="0.3">
      <c r="A3200" s="1365"/>
      <c r="B3200" s="52" t="s">
        <v>8779</v>
      </c>
      <c r="C3200" s="1345"/>
      <c r="D3200" s="1348"/>
      <c r="E3200" s="1351"/>
      <c r="F3200" s="1354"/>
      <c r="G3200" s="1351"/>
      <c r="H3200" s="1362"/>
    </row>
    <row r="3201" spans="1:9" s="386" customFormat="1" ht="15.6" x14ac:dyDescent="0.3">
      <c r="A3201" s="1365"/>
      <c r="B3201" s="52" t="s">
        <v>8780</v>
      </c>
      <c r="C3201" s="1345"/>
      <c r="D3201" s="1348"/>
      <c r="E3201" s="1351"/>
      <c r="F3201" s="1354"/>
      <c r="G3201" s="1351"/>
      <c r="H3201" s="1362"/>
    </row>
    <row r="3202" spans="1:9" s="386" customFormat="1" ht="15.6" x14ac:dyDescent="0.3">
      <c r="A3202" s="1369"/>
      <c r="B3202" s="52" t="s">
        <v>8781</v>
      </c>
      <c r="C3202" s="1345"/>
      <c r="D3202" s="1348"/>
      <c r="E3202" s="1351"/>
      <c r="F3202" s="1354"/>
      <c r="G3202" s="1352"/>
      <c r="H3202" s="1362"/>
    </row>
    <row r="3203" spans="1:9" s="386" customFormat="1" ht="15.6" x14ac:dyDescent="0.3">
      <c r="A3203" s="1364">
        <v>4</v>
      </c>
      <c r="B3203" s="188" t="s">
        <v>8782</v>
      </c>
      <c r="C3203" s="1359" t="s">
        <v>8783</v>
      </c>
      <c r="D3203" s="1360" t="s">
        <v>8784</v>
      </c>
      <c r="E3203" s="1361" t="s">
        <v>4104</v>
      </c>
      <c r="F3203" s="1354"/>
      <c r="G3203" s="1350" t="s">
        <v>9420</v>
      </c>
      <c r="H3203" s="1362" t="s">
        <v>9954</v>
      </c>
    </row>
    <row r="3204" spans="1:9" s="386" customFormat="1" ht="15.6" x14ac:dyDescent="0.3">
      <c r="A3204" s="1365"/>
      <c r="B3204" s="52" t="s">
        <v>8786</v>
      </c>
      <c r="C3204" s="1359"/>
      <c r="D3204" s="1360"/>
      <c r="E3204" s="1361"/>
      <c r="F3204" s="1354"/>
      <c r="G3204" s="1351"/>
      <c r="H3204" s="1362"/>
    </row>
    <row r="3205" spans="1:9" s="386" customFormat="1" ht="15.6" x14ac:dyDescent="0.3">
      <c r="A3205" s="1365"/>
      <c r="B3205" s="52" t="s">
        <v>8787</v>
      </c>
      <c r="C3205" s="1359"/>
      <c r="D3205" s="1360"/>
      <c r="E3205" s="1361"/>
      <c r="F3205" s="1354"/>
      <c r="G3205" s="1351"/>
      <c r="H3205" s="1362"/>
    </row>
    <row r="3206" spans="1:9" s="386" customFormat="1" ht="15.6" x14ac:dyDescent="0.3">
      <c r="A3206" s="1365"/>
      <c r="B3206" s="52" t="s">
        <v>8788</v>
      </c>
      <c r="C3206" s="1359"/>
      <c r="D3206" s="1360"/>
      <c r="E3206" s="1361"/>
      <c r="F3206" s="1354"/>
      <c r="G3206" s="1351"/>
      <c r="H3206" s="1362"/>
    </row>
    <row r="3207" spans="1:9" s="386" customFormat="1" ht="15.6" x14ac:dyDescent="0.3">
      <c r="A3207" s="1365"/>
      <c r="B3207" s="52" t="s">
        <v>8789</v>
      </c>
      <c r="C3207" s="1359"/>
      <c r="D3207" s="1360"/>
      <c r="E3207" s="1361"/>
      <c r="F3207" s="1354"/>
      <c r="G3207" s="1351"/>
      <c r="H3207" s="1362"/>
    </row>
    <row r="3208" spans="1:9" s="386" customFormat="1" ht="15.6" x14ac:dyDescent="0.3">
      <c r="A3208" s="1365"/>
      <c r="B3208" s="52" t="s">
        <v>8790</v>
      </c>
      <c r="C3208" s="1359"/>
      <c r="D3208" s="1360"/>
      <c r="E3208" s="1361"/>
      <c r="F3208" s="1354"/>
      <c r="G3208" s="1352"/>
      <c r="H3208" s="1362"/>
    </row>
    <row r="3209" spans="1:9" s="386" customFormat="1" ht="15.75" customHeight="1" x14ac:dyDescent="0.3">
      <c r="A3209" s="1364">
        <v>5</v>
      </c>
      <c r="B3209" s="188" t="s">
        <v>8791</v>
      </c>
      <c r="C3209" s="1359" t="s">
        <v>8792</v>
      </c>
      <c r="D3209" s="1360" t="s">
        <v>8793</v>
      </c>
      <c r="E3209" s="1361" t="s">
        <v>8794</v>
      </c>
      <c r="F3209" s="1354"/>
      <c r="G3209" s="1350" t="s">
        <v>8458</v>
      </c>
      <c r="H3209" s="1362" t="s">
        <v>9915</v>
      </c>
    </row>
    <row r="3210" spans="1:9" s="386" customFormat="1" ht="15.6" x14ac:dyDescent="0.3">
      <c r="A3210" s="1365"/>
      <c r="B3210" s="74" t="s">
        <v>8795</v>
      </c>
      <c r="C3210" s="1359"/>
      <c r="D3210" s="1360"/>
      <c r="E3210" s="1361"/>
      <c r="F3210" s="1354"/>
      <c r="G3210" s="1351"/>
      <c r="H3210" s="1362"/>
    </row>
    <row r="3211" spans="1:9" s="386" customFormat="1" ht="15.6" x14ac:dyDescent="0.3">
      <c r="A3211" s="1365"/>
      <c r="B3211" s="74" t="s">
        <v>789</v>
      </c>
      <c r="C3211" s="1359"/>
      <c r="D3211" s="1360"/>
      <c r="E3211" s="1361"/>
      <c r="F3211" s="1354"/>
      <c r="G3211" s="1351"/>
      <c r="H3211" s="1362"/>
    </row>
    <row r="3212" spans="1:9" s="386" customFormat="1" ht="15.6" x14ac:dyDescent="0.3">
      <c r="A3212" s="1368"/>
      <c r="B3212" s="53" t="s">
        <v>8796</v>
      </c>
      <c r="C3212" s="1359"/>
      <c r="D3212" s="1360"/>
      <c r="E3212" s="1361"/>
      <c r="F3212" s="1354"/>
      <c r="G3212" s="1352"/>
      <c r="H3212" s="1362"/>
    </row>
    <row r="3213" spans="1:9" s="386" customFormat="1" ht="46.8" x14ac:dyDescent="0.3">
      <c r="A3213" s="388">
        <v>6</v>
      </c>
      <c r="B3213" s="378" t="s">
        <v>8797</v>
      </c>
      <c r="C3213" s="375" t="s">
        <v>8798</v>
      </c>
      <c r="D3213" s="389" t="s">
        <v>8799</v>
      </c>
      <c r="E3213" s="389" t="s">
        <v>8800</v>
      </c>
      <c r="F3213" s="1355"/>
      <c r="G3213" s="390" t="s">
        <v>9857</v>
      </c>
      <c r="H3213" s="391" t="s">
        <v>9955</v>
      </c>
    </row>
    <row r="3214" spans="1:9" s="386" customFormat="1" ht="15.6" x14ac:dyDescent="0.3">
      <c r="A3214" s="1441" t="s">
        <v>12111</v>
      </c>
      <c r="B3214" s="1441"/>
      <c r="C3214" s="1441"/>
      <c r="D3214" s="1441"/>
      <c r="E3214" s="1441"/>
      <c r="F3214" s="1441"/>
      <c r="G3214" s="1441"/>
      <c r="H3214" s="1441"/>
    </row>
    <row r="3215" spans="1:9" ht="21.75" customHeight="1" x14ac:dyDescent="0.3">
      <c r="A3215" s="1364">
        <v>1</v>
      </c>
      <c r="B3215" s="401" t="s">
        <v>9956</v>
      </c>
      <c r="C3215" s="1359" t="s">
        <v>9957</v>
      </c>
      <c r="D3215" s="1360" t="s">
        <v>9958</v>
      </c>
      <c r="E3215" s="1361" t="s">
        <v>9959</v>
      </c>
      <c r="F3215" s="1400">
        <v>37</v>
      </c>
      <c r="G3215" s="1403">
        <v>43603</v>
      </c>
      <c r="H3215" s="1362" t="s">
        <v>9960</v>
      </c>
      <c r="I3215" s="1404"/>
    </row>
    <row r="3216" spans="1:9" ht="21.75" customHeight="1" x14ac:dyDescent="0.3">
      <c r="A3216" s="1365"/>
      <c r="B3216" s="209" t="s">
        <v>9961</v>
      </c>
      <c r="C3216" s="1359"/>
      <c r="D3216" s="1360"/>
      <c r="E3216" s="1361"/>
      <c r="F3216" s="1401"/>
      <c r="G3216" s="1403"/>
      <c r="H3216" s="1362"/>
      <c r="I3216" s="1405"/>
    </row>
    <row r="3217" spans="1:9" ht="21.75" customHeight="1" x14ac:dyDescent="0.3">
      <c r="A3217" s="1365"/>
      <c r="B3217" s="209" t="s">
        <v>9962</v>
      </c>
      <c r="C3217" s="1359"/>
      <c r="D3217" s="1360"/>
      <c r="E3217" s="1361"/>
      <c r="F3217" s="1401"/>
      <c r="G3217" s="1403"/>
      <c r="H3217" s="1362"/>
      <c r="I3217" s="1405"/>
    </row>
    <row r="3218" spans="1:9" ht="21.75" customHeight="1" x14ac:dyDescent="0.3">
      <c r="A3218" s="1365"/>
      <c r="B3218" s="209" t="s">
        <v>9963</v>
      </c>
      <c r="C3218" s="1359"/>
      <c r="D3218" s="1360"/>
      <c r="E3218" s="1361"/>
      <c r="F3218" s="1401"/>
      <c r="G3218" s="1403"/>
      <c r="H3218" s="1362"/>
      <c r="I3218" s="1405"/>
    </row>
    <row r="3219" spans="1:9" ht="21.75" customHeight="1" x14ac:dyDescent="0.3">
      <c r="A3219" s="1365"/>
      <c r="B3219" s="209" t="s">
        <v>9964</v>
      </c>
      <c r="C3219" s="1359"/>
      <c r="D3219" s="1360"/>
      <c r="E3219" s="1361"/>
      <c r="F3219" s="1401"/>
      <c r="G3219" s="1403"/>
      <c r="H3219" s="1362"/>
      <c r="I3219" s="1405"/>
    </row>
    <row r="3220" spans="1:9" ht="21.75" customHeight="1" x14ac:dyDescent="0.3">
      <c r="A3220" s="1365"/>
      <c r="B3220" s="209" t="s">
        <v>9965</v>
      </c>
      <c r="C3220" s="1359"/>
      <c r="D3220" s="1360"/>
      <c r="E3220" s="1361"/>
      <c r="F3220" s="1401"/>
      <c r="G3220" s="1403"/>
      <c r="H3220" s="1362"/>
      <c r="I3220" s="1405"/>
    </row>
    <row r="3221" spans="1:9" ht="21.75" customHeight="1" x14ac:dyDescent="0.3">
      <c r="A3221" s="1368"/>
      <c r="B3221" s="209" t="s">
        <v>9966</v>
      </c>
      <c r="C3221" s="1359"/>
      <c r="D3221" s="1360"/>
      <c r="E3221" s="1361"/>
      <c r="F3221" s="1401"/>
      <c r="G3221" s="1403"/>
      <c r="H3221" s="1362"/>
      <c r="I3221" s="1406"/>
    </row>
    <row r="3222" spans="1:9" ht="21.75" customHeight="1" x14ac:dyDescent="0.3">
      <c r="A3222" s="1364">
        <v>2</v>
      </c>
      <c r="B3222" s="402" t="s">
        <v>9967</v>
      </c>
      <c r="C3222" s="1359" t="s">
        <v>9968</v>
      </c>
      <c r="D3222" s="1360" t="s">
        <v>9969</v>
      </c>
      <c r="E3222" s="1361" t="s">
        <v>7168</v>
      </c>
      <c r="F3222" s="1401"/>
      <c r="G3222" s="1403">
        <v>43785</v>
      </c>
      <c r="H3222" s="1362" t="s">
        <v>9970</v>
      </c>
      <c r="I3222" s="1404"/>
    </row>
    <row r="3223" spans="1:9" ht="21.75" customHeight="1" x14ac:dyDescent="0.3">
      <c r="A3223" s="1368"/>
      <c r="B3223" s="52" t="s">
        <v>9971</v>
      </c>
      <c r="C3223" s="1359"/>
      <c r="D3223" s="1360"/>
      <c r="E3223" s="1361"/>
      <c r="F3223" s="1401"/>
      <c r="G3223" s="1403"/>
      <c r="H3223" s="1362"/>
      <c r="I3223" s="1406"/>
    </row>
    <row r="3224" spans="1:9" ht="21.75" customHeight="1" x14ac:dyDescent="0.3">
      <c r="A3224" s="1364">
        <v>3</v>
      </c>
      <c r="B3224" s="402" t="s">
        <v>9972</v>
      </c>
      <c r="C3224" s="1344" t="s">
        <v>9973</v>
      </c>
      <c r="D3224" s="1347" t="s">
        <v>9974</v>
      </c>
      <c r="E3224" s="1350" t="s">
        <v>9975</v>
      </c>
      <c r="F3224" s="1401"/>
      <c r="G3224" s="1407">
        <v>43692</v>
      </c>
      <c r="H3224" s="1362" t="s">
        <v>9976</v>
      </c>
      <c r="I3224" s="1404"/>
    </row>
    <row r="3225" spans="1:9" ht="21.75" customHeight="1" x14ac:dyDescent="0.3">
      <c r="A3225" s="1365"/>
      <c r="B3225" s="52" t="s">
        <v>9977</v>
      </c>
      <c r="C3225" s="1345"/>
      <c r="D3225" s="1348"/>
      <c r="E3225" s="1351"/>
      <c r="F3225" s="1401"/>
      <c r="G3225" s="1408"/>
      <c r="H3225" s="1362"/>
      <c r="I3225" s="1405"/>
    </row>
    <row r="3226" spans="1:9" ht="21.75" customHeight="1" x14ac:dyDescent="0.3">
      <c r="A3226" s="1365"/>
      <c r="B3226" s="52" t="s">
        <v>9978</v>
      </c>
      <c r="C3226" s="1345"/>
      <c r="D3226" s="1348"/>
      <c r="E3226" s="1351"/>
      <c r="F3226" s="1401"/>
      <c r="G3226" s="1408"/>
      <c r="H3226" s="1362"/>
      <c r="I3226" s="1405"/>
    </row>
    <row r="3227" spans="1:9" ht="21.75" customHeight="1" x14ac:dyDescent="0.3">
      <c r="A3227" s="1365"/>
      <c r="B3227" s="52" t="s">
        <v>9979</v>
      </c>
      <c r="C3227" s="1345"/>
      <c r="D3227" s="1348"/>
      <c r="E3227" s="1351"/>
      <c r="F3227" s="1401"/>
      <c r="G3227" s="1408"/>
      <c r="H3227" s="1362"/>
      <c r="I3227" s="1405"/>
    </row>
    <row r="3228" spans="1:9" ht="21.75" customHeight="1" x14ac:dyDescent="0.3">
      <c r="A3228" s="1368"/>
      <c r="B3228" s="53" t="s">
        <v>9980</v>
      </c>
      <c r="C3228" s="1345"/>
      <c r="D3228" s="1348"/>
      <c r="E3228" s="1351"/>
      <c r="F3228" s="1401"/>
      <c r="G3228" s="1408"/>
      <c r="H3228" s="1362"/>
      <c r="I3228" s="1406"/>
    </row>
    <row r="3229" spans="1:9" ht="21.75" customHeight="1" x14ac:dyDescent="0.3">
      <c r="A3229" s="1364">
        <v>4</v>
      </c>
      <c r="B3229" s="402" t="s">
        <v>9981</v>
      </c>
      <c r="C3229" s="1359" t="s">
        <v>9982</v>
      </c>
      <c r="D3229" s="1360" t="s">
        <v>9983</v>
      </c>
      <c r="E3229" s="1361" t="s">
        <v>31</v>
      </c>
      <c r="F3229" s="1401"/>
      <c r="G3229" s="1403">
        <v>43745</v>
      </c>
      <c r="H3229" s="1362" t="s">
        <v>9984</v>
      </c>
      <c r="I3229" s="1404"/>
    </row>
    <row r="3230" spans="1:9" ht="21.75" customHeight="1" x14ac:dyDescent="0.3">
      <c r="A3230" s="1365"/>
      <c r="B3230" s="52" t="s">
        <v>9985</v>
      </c>
      <c r="C3230" s="1359"/>
      <c r="D3230" s="1360"/>
      <c r="E3230" s="1361"/>
      <c r="F3230" s="1401"/>
      <c r="G3230" s="1403"/>
      <c r="H3230" s="1362"/>
      <c r="I3230" s="1405"/>
    </row>
    <row r="3231" spans="1:9" ht="21.75" customHeight="1" x14ac:dyDescent="0.3">
      <c r="A3231" s="1365"/>
      <c r="B3231" s="52" t="s">
        <v>9986</v>
      </c>
      <c r="C3231" s="1359"/>
      <c r="D3231" s="1360"/>
      <c r="E3231" s="1361"/>
      <c r="F3231" s="1401"/>
      <c r="G3231" s="1403"/>
      <c r="H3231" s="1362"/>
      <c r="I3231" s="1405"/>
    </row>
    <row r="3232" spans="1:9" ht="21.75" customHeight="1" x14ac:dyDescent="0.3">
      <c r="A3232" s="1365"/>
      <c r="B3232" s="52" t="s">
        <v>9987</v>
      </c>
      <c r="C3232" s="1359"/>
      <c r="D3232" s="1360"/>
      <c r="E3232" s="1361"/>
      <c r="F3232" s="1401"/>
      <c r="G3232" s="1403"/>
      <c r="H3232" s="1362"/>
      <c r="I3232" s="1405"/>
    </row>
    <row r="3233" spans="1:9" ht="21.75" customHeight="1" x14ac:dyDescent="0.3">
      <c r="A3233" s="1365"/>
      <c r="B3233" s="52" t="s">
        <v>9988</v>
      </c>
      <c r="C3233" s="1359"/>
      <c r="D3233" s="1360"/>
      <c r="E3233" s="1361"/>
      <c r="F3233" s="1401"/>
      <c r="G3233" s="1403"/>
      <c r="H3233" s="1362"/>
      <c r="I3233" s="1405"/>
    </row>
    <row r="3234" spans="1:9" ht="21.75" customHeight="1" x14ac:dyDescent="0.3">
      <c r="A3234" s="1365"/>
      <c r="B3234" s="52" t="s">
        <v>9989</v>
      </c>
      <c r="C3234" s="1359"/>
      <c r="D3234" s="1360"/>
      <c r="E3234" s="1361"/>
      <c r="F3234" s="1401"/>
      <c r="G3234" s="1403"/>
      <c r="H3234" s="1362"/>
      <c r="I3234" s="1405"/>
    </row>
    <row r="3235" spans="1:9" ht="21.75" customHeight="1" x14ac:dyDescent="0.3">
      <c r="A3235" s="1368"/>
      <c r="B3235" s="53" t="s">
        <v>9990</v>
      </c>
      <c r="C3235" s="1359"/>
      <c r="D3235" s="1360"/>
      <c r="E3235" s="1361"/>
      <c r="F3235" s="1402"/>
      <c r="G3235" s="1403"/>
      <c r="H3235" s="1362"/>
      <c r="I3235" s="1406"/>
    </row>
    <row r="3236" spans="1:9" ht="21.75" customHeight="1" x14ac:dyDescent="0.3">
      <c r="A3236" s="1364">
        <v>5</v>
      </c>
      <c r="B3236" s="401" t="s">
        <v>10004</v>
      </c>
      <c r="C3236" s="1359" t="s">
        <v>10005</v>
      </c>
      <c r="D3236" s="1360" t="s">
        <v>10006</v>
      </c>
      <c r="E3236" s="1361" t="s">
        <v>10008</v>
      </c>
      <c r="F3236" s="1400">
        <v>38</v>
      </c>
      <c r="G3236" s="1403">
        <v>42781</v>
      </c>
      <c r="H3236" s="1362" t="s">
        <v>12112</v>
      </c>
      <c r="I3236" s="1409"/>
    </row>
    <row r="3237" spans="1:9" ht="21.75" customHeight="1" x14ac:dyDescent="0.3">
      <c r="A3237" s="1365"/>
      <c r="B3237" s="209" t="s">
        <v>10009</v>
      </c>
      <c r="C3237" s="1359"/>
      <c r="D3237" s="1360"/>
      <c r="E3237" s="1361"/>
      <c r="F3237" s="1401"/>
      <c r="G3237" s="1403"/>
      <c r="H3237" s="1362"/>
      <c r="I3237" s="1410"/>
    </row>
    <row r="3238" spans="1:9" ht="21.75" customHeight="1" x14ac:dyDescent="0.3">
      <c r="A3238" s="1365"/>
      <c r="B3238" s="209" t="s">
        <v>7442</v>
      </c>
      <c r="C3238" s="1359"/>
      <c r="D3238" s="1360"/>
      <c r="E3238" s="1361"/>
      <c r="F3238" s="1401"/>
      <c r="G3238" s="1403"/>
      <c r="H3238" s="1362"/>
      <c r="I3238" s="1410"/>
    </row>
    <row r="3239" spans="1:9" ht="21.75" customHeight="1" x14ac:dyDescent="0.3">
      <c r="A3239" s="1365"/>
      <c r="B3239" s="209" t="s">
        <v>10010</v>
      </c>
      <c r="C3239" s="1359"/>
      <c r="D3239" s="1360"/>
      <c r="E3239" s="1361"/>
      <c r="F3239" s="1401"/>
      <c r="G3239" s="1403"/>
      <c r="H3239" s="1362"/>
      <c r="I3239" s="1410"/>
    </row>
    <row r="3240" spans="1:9" ht="21.75" customHeight="1" x14ac:dyDescent="0.3">
      <c r="A3240" s="1368"/>
      <c r="B3240" s="209" t="s">
        <v>10011</v>
      </c>
      <c r="C3240" s="1359"/>
      <c r="D3240" s="1360"/>
      <c r="E3240" s="1361"/>
      <c r="F3240" s="1401"/>
      <c r="G3240" s="1403"/>
      <c r="H3240" s="1362"/>
      <c r="I3240" s="1411"/>
    </row>
    <row r="3241" spans="1:9" ht="21.75" customHeight="1" x14ac:dyDescent="0.3">
      <c r="A3241" s="1364">
        <v>6</v>
      </c>
      <c r="B3241" s="402" t="s">
        <v>10020</v>
      </c>
      <c r="C3241" s="1344" t="s">
        <v>10021</v>
      </c>
      <c r="D3241" s="1347" t="s">
        <v>10022</v>
      </c>
      <c r="E3241" s="1350" t="s">
        <v>10024</v>
      </c>
      <c r="F3241" s="1401"/>
      <c r="G3241" s="1407">
        <v>43005</v>
      </c>
      <c r="H3241" s="1362" t="s">
        <v>10025</v>
      </c>
      <c r="I3241" s="1404"/>
    </row>
    <row r="3242" spans="1:9" ht="21.75" customHeight="1" x14ac:dyDescent="0.3">
      <c r="A3242" s="1365"/>
      <c r="B3242" s="52" t="s">
        <v>10026</v>
      </c>
      <c r="C3242" s="1345"/>
      <c r="D3242" s="1348"/>
      <c r="E3242" s="1351"/>
      <c r="F3242" s="1401"/>
      <c r="G3242" s="1408"/>
      <c r="H3242" s="1362"/>
      <c r="I3242" s="1405"/>
    </row>
    <row r="3243" spans="1:9" ht="21.75" customHeight="1" x14ac:dyDescent="0.3">
      <c r="A3243" s="1368"/>
      <c r="B3243" s="53" t="s">
        <v>10027</v>
      </c>
      <c r="C3243" s="1345"/>
      <c r="D3243" s="1348"/>
      <c r="E3243" s="1351"/>
      <c r="F3243" s="1402"/>
      <c r="G3243" s="1408"/>
      <c r="H3243" s="1362"/>
      <c r="I3243" s="1406"/>
    </row>
    <row r="3244" spans="1:9" ht="21.75" customHeight="1" x14ac:dyDescent="0.3">
      <c r="A3244" s="1412">
        <v>7</v>
      </c>
      <c r="B3244" s="136" t="s">
        <v>10127</v>
      </c>
      <c r="C3244" s="905" t="s">
        <v>10128</v>
      </c>
      <c r="D3244" s="1233" t="s">
        <v>10129</v>
      </c>
      <c r="E3244" s="1236" t="s">
        <v>31</v>
      </c>
      <c r="F3244" s="1400">
        <v>39</v>
      </c>
      <c r="G3244" s="1417">
        <v>43836</v>
      </c>
      <c r="H3244" s="1362" t="s">
        <v>10131</v>
      </c>
      <c r="I3244" s="1420"/>
    </row>
    <row r="3245" spans="1:9" ht="21.75" customHeight="1" x14ac:dyDescent="0.3">
      <c r="A3245" s="1413"/>
      <c r="B3245" s="138" t="s">
        <v>10132</v>
      </c>
      <c r="C3245" s="1415"/>
      <c r="D3245" s="1234"/>
      <c r="E3245" s="1237"/>
      <c r="F3245" s="1401"/>
      <c r="G3245" s="1418"/>
      <c r="H3245" s="1362"/>
      <c r="I3245" s="1421"/>
    </row>
    <row r="3246" spans="1:9" ht="21.75" customHeight="1" x14ac:dyDescent="0.3">
      <c r="A3246" s="1413"/>
      <c r="B3246" s="138" t="s">
        <v>10133</v>
      </c>
      <c r="C3246" s="1415"/>
      <c r="D3246" s="1234"/>
      <c r="E3246" s="1237"/>
      <c r="F3246" s="1401"/>
      <c r="G3246" s="1418"/>
      <c r="H3246" s="1362"/>
      <c r="I3246" s="1421"/>
    </row>
    <row r="3247" spans="1:9" ht="21.75" customHeight="1" x14ac:dyDescent="0.3">
      <c r="A3247" s="1413"/>
      <c r="B3247" s="138" t="s">
        <v>12113</v>
      </c>
      <c r="C3247" s="1415"/>
      <c r="D3247" s="1234"/>
      <c r="E3247" s="1237"/>
      <c r="F3247" s="1401"/>
      <c r="G3247" s="1418"/>
      <c r="H3247" s="1362"/>
      <c r="I3247" s="1421"/>
    </row>
    <row r="3248" spans="1:9" ht="21.75" customHeight="1" x14ac:dyDescent="0.3">
      <c r="A3248" s="1414"/>
      <c r="B3248" s="141" t="s">
        <v>10134</v>
      </c>
      <c r="C3248" s="1416"/>
      <c r="D3248" s="1235"/>
      <c r="E3248" s="1238"/>
      <c r="F3248" s="1401"/>
      <c r="G3248" s="1419"/>
      <c r="H3248" s="1356"/>
      <c r="I3248" s="1422"/>
    </row>
    <row r="3249" spans="1:9" ht="21.75" customHeight="1" x14ac:dyDescent="0.3">
      <c r="A3249" s="1364">
        <v>8</v>
      </c>
      <c r="B3249" s="417" t="s">
        <v>10135</v>
      </c>
      <c r="C3249" s="1344" t="s">
        <v>10136</v>
      </c>
      <c r="D3249" s="1347" t="s">
        <v>10137</v>
      </c>
      <c r="E3249" s="1350" t="s">
        <v>31</v>
      </c>
      <c r="F3249" s="1401"/>
      <c r="G3249" s="1423">
        <v>43103</v>
      </c>
      <c r="H3249" s="1356" t="s">
        <v>10139</v>
      </c>
      <c r="I3249" s="1404"/>
    </row>
    <row r="3250" spans="1:9" ht="21.75" customHeight="1" x14ac:dyDescent="0.3">
      <c r="A3250" s="1365"/>
      <c r="B3250" s="209" t="s">
        <v>10140</v>
      </c>
      <c r="C3250" s="1345"/>
      <c r="D3250" s="1348"/>
      <c r="E3250" s="1351"/>
      <c r="F3250" s="1401"/>
      <c r="G3250" s="1424"/>
      <c r="H3250" s="1357"/>
      <c r="I3250" s="1405"/>
    </row>
    <row r="3251" spans="1:9" ht="21.75" customHeight="1" x14ac:dyDescent="0.3">
      <c r="A3251" s="1365"/>
      <c r="B3251" s="209" t="s">
        <v>10141</v>
      </c>
      <c r="C3251" s="1345"/>
      <c r="D3251" s="1348"/>
      <c r="E3251" s="1351"/>
      <c r="F3251" s="1401"/>
      <c r="G3251" s="1424"/>
      <c r="H3251" s="1357"/>
      <c r="I3251" s="1405"/>
    </row>
    <row r="3252" spans="1:9" ht="21.75" customHeight="1" x14ac:dyDescent="0.3">
      <c r="A3252" s="1365"/>
      <c r="B3252" s="209" t="s">
        <v>10142</v>
      </c>
      <c r="C3252" s="1345"/>
      <c r="D3252" s="1348"/>
      <c r="E3252" s="1351"/>
      <c r="F3252" s="1401"/>
      <c r="G3252" s="1424"/>
      <c r="H3252" s="1357"/>
      <c r="I3252" s="1405"/>
    </row>
    <row r="3253" spans="1:9" ht="21.75" customHeight="1" x14ac:dyDescent="0.3">
      <c r="A3253" s="1368"/>
      <c r="B3253" s="209" t="s">
        <v>10143</v>
      </c>
      <c r="C3253" s="1346"/>
      <c r="D3253" s="1349"/>
      <c r="E3253" s="1352"/>
      <c r="F3253" s="1401"/>
      <c r="G3253" s="1425"/>
      <c r="H3253" s="1357"/>
      <c r="I3253" s="1406"/>
    </row>
    <row r="3254" spans="1:9" ht="21.75" customHeight="1" x14ac:dyDescent="0.3">
      <c r="A3254" s="1364">
        <v>9</v>
      </c>
      <c r="B3254" s="402" t="s">
        <v>10144</v>
      </c>
      <c r="C3254" s="1344" t="s">
        <v>10013</v>
      </c>
      <c r="D3254" s="1347" t="s">
        <v>10014</v>
      </c>
      <c r="E3254" s="1350" t="s">
        <v>10016</v>
      </c>
      <c r="F3254" s="1401"/>
      <c r="G3254" s="1423"/>
      <c r="H3254" s="1356"/>
      <c r="I3254" s="899" t="s">
        <v>10145</v>
      </c>
    </row>
    <row r="3255" spans="1:9" ht="21.75" customHeight="1" x14ac:dyDescent="0.3">
      <c r="A3255" s="1365"/>
      <c r="B3255" s="52" t="s">
        <v>10018</v>
      </c>
      <c r="C3255" s="1345"/>
      <c r="D3255" s="1348"/>
      <c r="E3255" s="1351"/>
      <c r="F3255" s="1401"/>
      <c r="G3255" s="1424"/>
      <c r="H3255" s="1357"/>
      <c r="I3255" s="1426"/>
    </row>
    <row r="3256" spans="1:9" ht="21.75" customHeight="1" x14ac:dyDescent="0.3">
      <c r="A3256" s="1368"/>
      <c r="B3256" s="53" t="s">
        <v>10019</v>
      </c>
      <c r="C3256" s="1346"/>
      <c r="D3256" s="1349"/>
      <c r="E3256" s="1352"/>
      <c r="F3256" s="1402"/>
      <c r="G3256" s="1425"/>
      <c r="H3256" s="1358"/>
      <c r="I3256" s="1427"/>
    </row>
    <row r="3257" spans="1:9" s="29" customFormat="1" ht="21.75" customHeight="1" x14ac:dyDescent="0.3">
      <c r="A3257" s="1412">
        <v>10</v>
      </c>
      <c r="B3257" s="136" t="s">
        <v>10225</v>
      </c>
      <c r="C3257" s="905" t="s">
        <v>12114</v>
      </c>
      <c r="D3257" s="1233" t="s">
        <v>12115</v>
      </c>
      <c r="E3257" s="1236" t="s">
        <v>12116</v>
      </c>
      <c r="F3257" s="1400">
        <v>40</v>
      </c>
      <c r="G3257" s="1417"/>
      <c r="H3257" s="1358" t="s">
        <v>10131</v>
      </c>
      <c r="I3257" s="1428"/>
    </row>
    <row r="3258" spans="1:9" s="29" customFormat="1" ht="21.75" customHeight="1" x14ac:dyDescent="0.3">
      <c r="A3258" s="1414"/>
      <c r="B3258" s="141" t="s">
        <v>12117</v>
      </c>
      <c r="C3258" s="1415"/>
      <c r="D3258" s="1234"/>
      <c r="E3258" s="1237"/>
      <c r="F3258" s="1402"/>
      <c r="G3258" s="1418"/>
      <c r="H3258" s="1362"/>
      <c r="I3258" s="1429"/>
    </row>
    <row r="3259" spans="1:9" s="29" customFormat="1" ht="21.75" customHeight="1" x14ac:dyDescent="0.3">
      <c r="A3259" s="1412">
        <v>11</v>
      </c>
      <c r="B3259" s="136" t="s">
        <v>10219</v>
      </c>
      <c r="C3259" s="905" t="s">
        <v>12118</v>
      </c>
      <c r="D3259" s="1233" t="s">
        <v>12119</v>
      </c>
      <c r="E3259" s="1236" t="s">
        <v>2169</v>
      </c>
      <c r="F3259" s="1430">
        <v>41</v>
      </c>
      <c r="G3259" s="1417">
        <v>43878</v>
      </c>
      <c r="H3259" s="1362" t="s">
        <v>10362</v>
      </c>
      <c r="I3259" s="1428"/>
    </row>
    <row r="3260" spans="1:9" s="29" customFormat="1" ht="21.75" customHeight="1" x14ac:dyDescent="0.3">
      <c r="A3260" s="1413"/>
      <c r="B3260" s="138" t="s">
        <v>10220</v>
      </c>
      <c r="C3260" s="906"/>
      <c r="D3260" s="1234"/>
      <c r="E3260" s="1237"/>
      <c r="F3260" s="1430"/>
      <c r="G3260" s="1418"/>
      <c r="H3260" s="1362"/>
      <c r="I3260" s="1431"/>
    </row>
    <row r="3261" spans="1:9" s="29" customFormat="1" ht="21.75" customHeight="1" x14ac:dyDescent="0.3">
      <c r="A3261" s="1413"/>
      <c r="B3261" s="138" t="s">
        <v>12120</v>
      </c>
      <c r="C3261" s="906"/>
      <c r="D3261" s="1234"/>
      <c r="E3261" s="1237"/>
      <c r="F3261" s="1430"/>
      <c r="G3261" s="1418"/>
      <c r="H3261" s="1362"/>
      <c r="I3261" s="1431"/>
    </row>
    <row r="3262" spans="1:9" s="29" customFormat="1" ht="21.75" customHeight="1" x14ac:dyDescent="0.3">
      <c r="A3262" s="1413"/>
      <c r="B3262" s="138" t="s">
        <v>12121</v>
      </c>
      <c r="C3262" s="906"/>
      <c r="D3262" s="1234"/>
      <c r="E3262" s="1237"/>
      <c r="F3262" s="1430"/>
      <c r="G3262" s="1418"/>
      <c r="H3262" s="1362"/>
      <c r="I3262" s="1431"/>
    </row>
    <row r="3263" spans="1:9" s="29" customFormat="1" ht="21.75" customHeight="1" x14ac:dyDescent="0.3">
      <c r="A3263" s="1413"/>
      <c r="B3263" s="138" t="s">
        <v>12122</v>
      </c>
      <c r="C3263" s="906"/>
      <c r="D3263" s="1234"/>
      <c r="E3263" s="1237"/>
      <c r="F3263" s="1430"/>
      <c r="G3263" s="1418"/>
      <c r="H3263" s="1362"/>
      <c r="I3263" s="1431"/>
    </row>
    <row r="3264" spans="1:9" s="29" customFormat="1" ht="21.75" customHeight="1" x14ac:dyDescent="0.3">
      <c r="A3264" s="1413"/>
      <c r="B3264" s="138" t="s">
        <v>12123</v>
      </c>
      <c r="C3264" s="906"/>
      <c r="D3264" s="1234"/>
      <c r="E3264" s="1237"/>
      <c r="F3264" s="1430"/>
      <c r="G3264" s="1418"/>
      <c r="H3264" s="1362"/>
      <c r="I3264" s="1431"/>
    </row>
    <row r="3265" spans="1:9" s="29" customFormat="1" ht="21.75" customHeight="1" x14ac:dyDescent="0.3">
      <c r="A3265" s="1414"/>
      <c r="B3265" s="138" t="s">
        <v>12124</v>
      </c>
      <c r="C3265" s="1415"/>
      <c r="D3265" s="1234"/>
      <c r="E3265" s="1237"/>
      <c r="F3265" s="1430"/>
      <c r="G3265" s="1418"/>
      <c r="H3265" s="1356"/>
      <c r="I3265" s="1429"/>
    </row>
    <row r="3266" spans="1:9" s="29" customFormat="1" ht="21.75" customHeight="1" x14ac:dyDescent="0.3">
      <c r="A3266" s="1412">
        <v>12</v>
      </c>
      <c r="B3266" s="136" t="s">
        <v>10358</v>
      </c>
      <c r="C3266" s="905" t="s">
        <v>10359</v>
      </c>
      <c r="D3266" s="1233" t="s">
        <v>10360</v>
      </c>
      <c r="E3266" s="1236" t="s">
        <v>10361</v>
      </c>
      <c r="F3266" s="1400">
        <v>42</v>
      </c>
      <c r="G3266" s="1417"/>
      <c r="H3266" s="1435" t="s">
        <v>10362</v>
      </c>
      <c r="I3266" s="1428"/>
    </row>
    <row r="3267" spans="1:9" s="29" customFormat="1" ht="21.75" customHeight="1" x14ac:dyDescent="0.3">
      <c r="A3267" s="1413"/>
      <c r="B3267" s="138" t="s">
        <v>10363</v>
      </c>
      <c r="C3267" s="906"/>
      <c r="D3267" s="1234"/>
      <c r="E3267" s="1237"/>
      <c r="F3267" s="1401"/>
      <c r="G3267" s="1418"/>
      <c r="H3267" s="1436"/>
      <c r="I3267" s="1431"/>
    </row>
    <row r="3268" spans="1:9" s="29" customFormat="1" ht="21.75" customHeight="1" x14ac:dyDescent="0.3">
      <c r="A3268" s="1413"/>
      <c r="B3268" s="138" t="s">
        <v>10364</v>
      </c>
      <c r="C3268" s="906"/>
      <c r="D3268" s="1234"/>
      <c r="E3268" s="1237"/>
      <c r="F3268" s="1401"/>
      <c r="G3268" s="1418"/>
      <c r="H3268" s="1436"/>
      <c r="I3268" s="1431"/>
    </row>
    <row r="3269" spans="1:9" s="29" customFormat="1" ht="21.75" customHeight="1" x14ac:dyDescent="0.3">
      <c r="A3269" s="1413"/>
      <c r="B3269" s="138" t="s">
        <v>10365</v>
      </c>
      <c r="C3269" s="906"/>
      <c r="D3269" s="1234"/>
      <c r="E3269" s="1237"/>
      <c r="F3269" s="1401"/>
      <c r="G3269" s="1418"/>
      <c r="H3269" s="1436"/>
      <c r="I3269" s="1431"/>
    </row>
    <row r="3270" spans="1:9" s="29" customFormat="1" ht="21.75" customHeight="1" x14ac:dyDescent="0.3">
      <c r="A3270" s="1413"/>
      <c r="B3270" s="138" t="s">
        <v>10366</v>
      </c>
      <c r="C3270" s="906"/>
      <c r="D3270" s="1234"/>
      <c r="E3270" s="1237"/>
      <c r="F3270" s="1401"/>
      <c r="G3270" s="1418"/>
      <c r="H3270" s="1436"/>
      <c r="I3270" s="1431"/>
    </row>
    <row r="3271" spans="1:9" s="29" customFormat="1" ht="21.75" customHeight="1" x14ac:dyDescent="0.3">
      <c r="A3271" s="1414"/>
      <c r="B3271" s="141" t="s">
        <v>10367</v>
      </c>
      <c r="C3271" s="907"/>
      <c r="D3271" s="1235"/>
      <c r="E3271" s="1238"/>
      <c r="F3271" s="1401"/>
      <c r="G3271" s="1419"/>
      <c r="H3271" s="1437"/>
      <c r="I3271" s="1429"/>
    </row>
    <row r="3272" spans="1:9" s="29" customFormat="1" ht="21.75" customHeight="1" x14ac:dyDescent="0.3">
      <c r="A3272" s="1442">
        <v>13</v>
      </c>
      <c r="B3272" s="136" t="s">
        <v>10368</v>
      </c>
      <c r="C3272" s="905" t="s">
        <v>10369</v>
      </c>
      <c r="D3272" s="1233" t="s">
        <v>10370</v>
      </c>
      <c r="E3272" s="1236" t="s">
        <v>10371</v>
      </c>
      <c r="F3272" s="1401"/>
      <c r="G3272" s="1417"/>
      <c r="H3272" s="1362" t="s">
        <v>9970</v>
      </c>
      <c r="I3272" s="1428"/>
    </row>
    <row r="3273" spans="1:9" s="29" customFormat="1" ht="21.75" customHeight="1" x14ac:dyDescent="0.3">
      <c r="A3273" s="1443"/>
      <c r="B3273" s="138" t="s">
        <v>5471</v>
      </c>
      <c r="C3273" s="906"/>
      <c r="D3273" s="1234"/>
      <c r="E3273" s="1237"/>
      <c r="F3273" s="1401"/>
      <c r="G3273" s="1418"/>
      <c r="H3273" s="1362"/>
      <c r="I3273" s="1431"/>
    </row>
    <row r="3274" spans="1:9" s="29" customFormat="1" ht="21.75" customHeight="1" x14ac:dyDescent="0.3">
      <c r="A3274" s="1443"/>
      <c r="B3274" s="138" t="s">
        <v>10372</v>
      </c>
      <c r="C3274" s="906"/>
      <c r="D3274" s="1234"/>
      <c r="E3274" s="1237"/>
      <c r="F3274" s="1401"/>
      <c r="G3274" s="1418"/>
      <c r="H3274" s="1362"/>
      <c r="I3274" s="1431"/>
    </row>
    <row r="3275" spans="1:9" s="29" customFormat="1" ht="21.75" customHeight="1" x14ac:dyDescent="0.3">
      <c r="A3275" s="1444"/>
      <c r="B3275" s="141" t="s">
        <v>10373</v>
      </c>
      <c r="C3275" s="907"/>
      <c r="D3275" s="1235"/>
      <c r="E3275" s="1238"/>
      <c r="F3275" s="1402"/>
      <c r="G3275" s="1419"/>
      <c r="H3275" s="1362"/>
      <c r="I3275" s="1429"/>
    </row>
    <row r="3276" spans="1:9" s="29" customFormat="1" ht="21.75" customHeight="1" x14ac:dyDescent="0.3">
      <c r="A3276" s="1412">
        <v>14</v>
      </c>
      <c r="B3276" s="136" t="s">
        <v>10661</v>
      </c>
      <c r="C3276" s="905" t="s">
        <v>10662</v>
      </c>
      <c r="D3276" s="1233" t="s">
        <v>10663</v>
      </c>
      <c r="E3276" s="1236" t="s">
        <v>10664</v>
      </c>
      <c r="F3276" s="1432">
        <v>43</v>
      </c>
      <c r="G3276" s="1417">
        <v>44000</v>
      </c>
      <c r="H3276" s="1435" t="s">
        <v>10362</v>
      </c>
      <c r="I3276" s="1438"/>
    </row>
    <row r="3277" spans="1:9" s="29" customFormat="1" ht="21.75" customHeight="1" x14ac:dyDescent="0.3">
      <c r="A3277" s="1413"/>
      <c r="B3277" s="138" t="s">
        <v>10665</v>
      </c>
      <c r="C3277" s="906"/>
      <c r="D3277" s="1234"/>
      <c r="E3277" s="1237"/>
      <c r="F3277" s="1433"/>
      <c r="G3277" s="1418"/>
      <c r="H3277" s="1436"/>
      <c r="I3277" s="1439"/>
    </row>
    <row r="3278" spans="1:9" s="29" customFormat="1" ht="21.75" customHeight="1" x14ac:dyDescent="0.3">
      <c r="A3278" s="1413"/>
      <c r="B3278" s="138" t="s">
        <v>10666</v>
      </c>
      <c r="C3278" s="906"/>
      <c r="D3278" s="1234"/>
      <c r="E3278" s="1237"/>
      <c r="F3278" s="1433"/>
      <c r="G3278" s="1418"/>
      <c r="H3278" s="1436"/>
      <c r="I3278" s="1439"/>
    </row>
    <row r="3279" spans="1:9" s="29" customFormat="1" ht="21.75" customHeight="1" x14ac:dyDescent="0.3">
      <c r="A3279" s="1413"/>
      <c r="B3279" s="138" t="s">
        <v>10667</v>
      </c>
      <c r="C3279" s="906"/>
      <c r="D3279" s="1234"/>
      <c r="E3279" s="1237"/>
      <c r="F3279" s="1433"/>
      <c r="G3279" s="1418"/>
      <c r="H3279" s="1436"/>
      <c r="I3279" s="1439"/>
    </row>
    <row r="3280" spans="1:9" s="29" customFormat="1" ht="21.75" customHeight="1" x14ac:dyDescent="0.3">
      <c r="A3280" s="1413"/>
      <c r="B3280" s="138" t="s">
        <v>10668</v>
      </c>
      <c r="C3280" s="906"/>
      <c r="D3280" s="1234"/>
      <c r="E3280" s="1237"/>
      <c r="F3280" s="1433"/>
      <c r="G3280" s="1418"/>
      <c r="H3280" s="1436"/>
      <c r="I3280" s="1439"/>
    </row>
    <row r="3281" spans="1:9" s="29" customFormat="1" ht="21.75" customHeight="1" x14ac:dyDescent="0.3">
      <c r="A3281" s="1413"/>
      <c r="B3281" s="138" t="s">
        <v>10669</v>
      </c>
      <c r="C3281" s="906"/>
      <c r="D3281" s="1234"/>
      <c r="E3281" s="1237"/>
      <c r="F3281" s="1433"/>
      <c r="G3281" s="1418"/>
      <c r="H3281" s="1436"/>
      <c r="I3281" s="1439"/>
    </row>
    <row r="3282" spans="1:9" s="29" customFormat="1" ht="21.75" customHeight="1" x14ac:dyDescent="0.3">
      <c r="A3282" s="1413"/>
      <c r="B3282" s="138" t="s">
        <v>10670</v>
      </c>
      <c r="C3282" s="906"/>
      <c r="D3282" s="1234"/>
      <c r="E3282" s="1237"/>
      <c r="F3282" s="1433"/>
      <c r="G3282" s="1418"/>
      <c r="H3282" s="1436"/>
      <c r="I3282" s="1439"/>
    </row>
    <row r="3283" spans="1:9" s="29" customFormat="1" ht="21.75" customHeight="1" x14ac:dyDescent="0.3">
      <c r="A3283" s="1413"/>
      <c r="B3283" s="138" t="s">
        <v>10671</v>
      </c>
      <c r="C3283" s="906"/>
      <c r="D3283" s="1234"/>
      <c r="E3283" s="1237"/>
      <c r="F3283" s="1433"/>
      <c r="G3283" s="1418"/>
      <c r="H3283" s="1436"/>
      <c r="I3283" s="1439"/>
    </row>
    <row r="3284" spans="1:9" s="29" customFormat="1" ht="21.75" customHeight="1" x14ac:dyDescent="0.3">
      <c r="A3284" s="1413"/>
      <c r="B3284" s="138" t="s">
        <v>10672</v>
      </c>
      <c r="C3284" s="906"/>
      <c r="D3284" s="1234"/>
      <c r="E3284" s="1237"/>
      <c r="F3284" s="1433"/>
      <c r="G3284" s="1418"/>
      <c r="H3284" s="1436"/>
      <c r="I3284" s="1439"/>
    </row>
    <row r="3285" spans="1:9" s="29" customFormat="1" ht="21.75" customHeight="1" x14ac:dyDescent="0.3">
      <c r="A3285" s="1413"/>
      <c r="B3285" s="138" t="s">
        <v>10673</v>
      </c>
      <c r="C3285" s="906"/>
      <c r="D3285" s="1234"/>
      <c r="E3285" s="1237"/>
      <c r="F3285" s="1433"/>
      <c r="G3285" s="1418"/>
      <c r="H3285" s="1436"/>
      <c r="I3285" s="1439"/>
    </row>
    <row r="3286" spans="1:9" s="29" customFormat="1" ht="21.75" customHeight="1" x14ac:dyDescent="0.3">
      <c r="A3286" s="1413"/>
      <c r="B3286" s="138" t="s">
        <v>10674</v>
      </c>
      <c r="C3286" s="906"/>
      <c r="D3286" s="1234"/>
      <c r="E3286" s="1237"/>
      <c r="F3286" s="1433"/>
      <c r="G3286" s="1418"/>
      <c r="H3286" s="1436"/>
      <c r="I3286" s="1439"/>
    </row>
    <row r="3287" spans="1:9" s="29" customFormat="1" ht="21.75" customHeight="1" x14ac:dyDescent="0.3">
      <c r="A3287" s="1414"/>
      <c r="B3287" s="141" t="s">
        <v>10675</v>
      </c>
      <c r="C3287" s="907"/>
      <c r="D3287" s="1235"/>
      <c r="E3287" s="1238"/>
      <c r="F3287" s="1434"/>
      <c r="G3287" s="1419"/>
      <c r="H3287" s="1437"/>
      <c r="I3287" s="1440"/>
    </row>
    <row r="3288" spans="1:9" s="29" customFormat="1" ht="21.75" customHeight="1" x14ac:dyDescent="0.3">
      <c r="A3288" s="1412">
        <v>15</v>
      </c>
      <c r="B3288" s="136" t="s">
        <v>11055</v>
      </c>
      <c r="C3288" s="905" t="s">
        <v>12125</v>
      </c>
      <c r="D3288" s="1233" t="s">
        <v>12126</v>
      </c>
      <c r="E3288" s="1236" t="s">
        <v>31</v>
      </c>
      <c r="F3288" s="1432">
        <v>42</v>
      </c>
      <c r="G3288" s="1417"/>
      <c r="H3288" s="1435" t="s">
        <v>10362</v>
      </c>
      <c r="I3288" s="1438"/>
    </row>
    <row r="3289" spans="1:9" s="29" customFormat="1" ht="21.75" customHeight="1" x14ac:dyDescent="0.3">
      <c r="A3289" s="1413"/>
      <c r="B3289" s="138" t="s">
        <v>12127</v>
      </c>
      <c r="C3289" s="906"/>
      <c r="D3289" s="1234"/>
      <c r="E3289" s="1237"/>
      <c r="F3289" s="1433"/>
      <c r="G3289" s="1418"/>
      <c r="H3289" s="1436"/>
      <c r="I3289" s="1439"/>
    </row>
    <row r="3290" spans="1:9" s="29" customFormat="1" ht="21.75" customHeight="1" thickBot="1" x14ac:dyDescent="0.35">
      <c r="A3290" s="1414"/>
      <c r="B3290" s="141" t="s">
        <v>11059</v>
      </c>
      <c r="C3290" s="907"/>
      <c r="D3290" s="1235"/>
      <c r="E3290" s="1238"/>
      <c r="F3290" s="1434"/>
      <c r="G3290" s="1419"/>
      <c r="H3290" s="1437"/>
      <c r="I3290" s="1440"/>
    </row>
    <row r="3291" spans="1:9" s="28" customFormat="1" ht="30.75" customHeight="1" thickBot="1" x14ac:dyDescent="0.35">
      <c r="A3291" s="27" t="s">
        <v>3620</v>
      </c>
      <c r="B3291" s="1331" t="s">
        <v>3621</v>
      </c>
      <c r="C3291" s="1331"/>
      <c r="D3291" s="1331"/>
      <c r="E3291" s="1331"/>
      <c r="F3291" s="50"/>
      <c r="G3291" s="2"/>
      <c r="H3291" s="2"/>
    </row>
    <row r="3292" spans="1:9" s="28" customFormat="1" ht="144" customHeight="1" thickBot="1" x14ac:dyDescent="0.35">
      <c r="A3292" s="30" t="s">
        <v>2986</v>
      </c>
      <c r="B3292" s="81" t="s">
        <v>1</v>
      </c>
      <c r="C3292" s="38" t="s">
        <v>2987</v>
      </c>
      <c r="D3292" s="38" t="s">
        <v>3</v>
      </c>
      <c r="E3292" s="38" t="s">
        <v>4</v>
      </c>
      <c r="F3292" s="38" t="s">
        <v>3624</v>
      </c>
      <c r="G3292"/>
      <c r="H3292"/>
    </row>
    <row r="3293" spans="1:9" s="28" customFormat="1" ht="21" customHeight="1" thickBot="1" x14ac:dyDescent="0.35">
      <c r="A3293" s="76"/>
      <c r="B3293" s="1230" t="s">
        <v>8410</v>
      </c>
      <c r="C3293" s="1230"/>
      <c r="D3293" s="1230"/>
      <c r="E3293" s="1230"/>
      <c r="F3293" s="195"/>
      <c r="G3293"/>
      <c r="H3293"/>
    </row>
    <row r="3294" spans="1:9" ht="16.8" x14ac:dyDescent="0.3">
      <c r="A3294" s="1225">
        <v>1</v>
      </c>
      <c r="B3294" s="189" t="s">
        <v>1275</v>
      </c>
      <c r="C3294" s="838" t="s">
        <v>7544</v>
      </c>
      <c r="D3294" s="841" t="s">
        <v>1276</v>
      </c>
      <c r="E3294" s="841" t="s">
        <v>31</v>
      </c>
      <c r="F3294"/>
    </row>
    <row r="3295" spans="1:9" ht="16.8" x14ac:dyDescent="0.3">
      <c r="A3295" s="1226"/>
      <c r="B3295" s="189" t="s">
        <v>1277</v>
      </c>
      <c r="C3295" s="839"/>
      <c r="D3295" s="842"/>
      <c r="E3295" s="842"/>
      <c r="F3295"/>
    </row>
    <row r="3296" spans="1:9" ht="16.8" x14ac:dyDescent="0.3">
      <c r="A3296" s="1226"/>
      <c r="B3296" s="189" t="s">
        <v>1278</v>
      </c>
      <c r="C3296" s="839"/>
      <c r="D3296" s="842"/>
      <c r="E3296" s="842"/>
      <c r="F3296"/>
    </row>
    <row r="3297" spans="1:6" ht="17.399999999999999" thickBot="1" x14ac:dyDescent="0.35">
      <c r="A3297" s="1227"/>
      <c r="B3297" s="196" t="s">
        <v>1280</v>
      </c>
      <c r="C3297" s="840"/>
      <c r="D3297" s="843"/>
      <c r="E3297" s="843"/>
      <c r="F3297"/>
    </row>
    <row r="3298" spans="1:6" ht="16.8" x14ac:dyDescent="0.3">
      <c r="A3298" s="1225">
        <v>2</v>
      </c>
      <c r="B3298" s="189" t="s">
        <v>1286</v>
      </c>
      <c r="C3298" s="197">
        <v>191569486</v>
      </c>
      <c r="D3298" s="841" t="s">
        <v>1287</v>
      </c>
      <c r="E3298" s="841" t="s">
        <v>1283</v>
      </c>
      <c r="F3298"/>
    </row>
    <row r="3299" spans="1:6" ht="16.8" x14ac:dyDescent="0.3">
      <c r="A3299" s="1226"/>
      <c r="B3299" s="189" t="s">
        <v>1288</v>
      </c>
      <c r="C3299" s="197" t="s">
        <v>1289</v>
      </c>
      <c r="D3299" s="842"/>
      <c r="E3299" s="842"/>
      <c r="F3299"/>
    </row>
    <row r="3300" spans="1:6" ht="16.8" x14ac:dyDescent="0.3">
      <c r="A3300" s="1226"/>
      <c r="B3300" s="189" t="s">
        <v>1290</v>
      </c>
      <c r="C3300" s="197" t="s">
        <v>1279</v>
      </c>
      <c r="D3300" s="842"/>
      <c r="E3300" s="842"/>
      <c r="F3300"/>
    </row>
    <row r="3301" spans="1:6" ht="17.399999999999999" thickBot="1" x14ac:dyDescent="0.35">
      <c r="A3301" s="1227"/>
      <c r="B3301" s="196" t="s">
        <v>1291</v>
      </c>
      <c r="C3301" s="187"/>
      <c r="D3301" s="843"/>
      <c r="E3301" s="843"/>
      <c r="F3301"/>
    </row>
    <row r="3302" spans="1:6" ht="33.6" x14ac:dyDescent="0.3">
      <c r="A3302" s="1225">
        <v>3</v>
      </c>
      <c r="B3302" s="189" t="s">
        <v>1292</v>
      </c>
      <c r="C3302" s="197">
        <v>191321641</v>
      </c>
      <c r="D3302" s="198" t="s">
        <v>1293</v>
      </c>
      <c r="E3302" s="841" t="s">
        <v>1294</v>
      </c>
      <c r="F3302"/>
    </row>
    <row r="3303" spans="1:6" ht="16.8" x14ac:dyDescent="0.3">
      <c r="A3303" s="1226"/>
      <c r="B3303" s="189" t="s">
        <v>1295</v>
      </c>
      <c r="C3303" s="197" t="s">
        <v>1296</v>
      </c>
      <c r="D3303" s="198" t="s">
        <v>7545</v>
      </c>
      <c r="E3303" s="842"/>
      <c r="F3303"/>
    </row>
    <row r="3304" spans="1:6" ht="17.399999999999999" thickBot="1" x14ac:dyDescent="0.35">
      <c r="A3304" s="1227"/>
      <c r="B3304" s="187"/>
      <c r="C3304" s="199" t="s">
        <v>1279</v>
      </c>
      <c r="D3304" s="187"/>
      <c r="E3304" s="843"/>
      <c r="F3304"/>
    </row>
    <row r="3305" spans="1:6" ht="16.8" x14ac:dyDescent="0.3">
      <c r="A3305" s="1225">
        <v>4</v>
      </c>
      <c r="B3305" s="189" t="s">
        <v>1299</v>
      </c>
      <c r="C3305" s="197">
        <v>172013533</v>
      </c>
      <c r="D3305" s="841" t="s">
        <v>1300</v>
      </c>
      <c r="E3305" s="841" t="s">
        <v>1301</v>
      </c>
      <c r="F3305"/>
    </row>
    <row r="3306" spans="1:6" ht="16.8" x14ac:dyDescent="0.3">
      <c r="A3306" s="1226"/>
      <c r="B3306" s="189" t="s">
        <v>1302</v>
      </c>
      <c r="C3306" s="197" t="s">
        <v>1303</v>
      </c>
      <c r="D3306" s="842"/>
      <c r="E3306" s="842"/>
      <c r="F3306"/>
    </row>
    <row r="3307" spans="1:6" ht="17.399999999999999" thickBot="1" x14ac:dyDescent="0.35">
      <c r="A3307" s="1227"/>
      <c r="B3307" s="196" t="s">
        <v>1304</v>
      </c>
      <c r="C3307" s="199" t="s">
        <v>1305</v>
      </c>
      <c r="D3307" s="843"/>
      <c r="E3307" s="843"/>
      <c r="F3307"/>
    </row>
    <row r="3308" spans="1:6" ht="16.8" x14ac:dyDescent="0.3">
      <c r="A3308" s="1225">
        <v>5</v>
      </c>
      <c r="B3308" s="189" t="s">
        <v>1320</v>
      </c>
      <c r="C3308" s="197">
        <v>191561021</v>
      </c>
      <c r="D3308" s="838" t="s">
        <v>7555</v>
      </c>
      <c r="E3308" s="838" t="s">
        <v>7556</v>
      </c>
      <c r="F3308"/>
    </row>
    <row r="3309" spans="1:6" ht="16.8" x14ac:dyDescent="0.3">
      <c r="A3309" s="1226"/>
      <c r="B3309" s="189" t="s">
        <v>7546</v>
      </c>
      <c r="C3309" s="197" t="s">
        <v>1321</v>
      </c>
      <c r="D3309" s="839"/>
      <c r="E3309" s="839"/>
      <c r="F3309"/>
    </row>
    <row r="3310" spans="1:6" ht="16.8" x14ac:dyDescent="0.3">
      <c r="A3310" s="1226"/>
      <c r="B3310" s="189" t="s">
        <v>7547</v>
      </c>
      <c r="C3310" s="197" t="s">
        <v>1279</v>
      </c>
      <c r="D3310" s="839"/>
      <c r="E3310" s="839"/>
      <c r="F3310"/>
    </row>
    <row r="3311" spans="1:6" ht="16.8" x14ac:dyDescent="0.3">
      <c r="A3311" s="1226"/>
      <c r="B3311" s="189" t="s">
        <v>7548</v>
      </c>
      <c r="C3311" s="200"/>
      <c r="D3311" s="839"/>
      <c r="E3311" s="839"/>
      <c r="F3311"/>
    </row>
    <row r="3312" spans="1:6" ht="16.8" x14ac:dyDescent="0.3">
      <c r="A3312" s="1226"/>
      <c r="B3312" s="189" t="s">
        <v>7549</v>
      </c>
      <c r="C3312" s="200"/>
      <c r="D3312" s="839"/>
      <c r="E3312" s="839"/>
      <c r="F3312"/>
    </row>
    <row r="3313" spans="1:6" ht="16.8" x14ac:dyDescent="0.3">
      <c r="A3313" s="1226"/>
      <c r="B3313" s="189" t="s">
        <v>7550</v>
      </c>
      <c r="C3313" s="200"/>
      <c r="D3313" s="839"/>
      <c r="E3313" s="839"/>
      <c r="F3313"/>
    </row>
    <row r="3314" spans="1:6" ht="33.6" x14ac:dyDescent="0.3">
      <c r="A3314" s="1226"/>
      <c r="B3314" s="189" t="s">
        <v>7551</v>
      </c>
      <c r="C3314" s="200"/>
      <c r="D3314" s="839"/>
      <c r="E3314" s="839"/>
      <c r="F3314"/>
    </row>
    <row r="3315" spans="1:6" ht="33.6" x14ac:dyDescent="0.3">
      <c r="A3315" s="1226"/>
      <c r="B3315" s="189" t="s">
        <v>7552</v>
      </c>
      <c r="C3315" s="200"/>
      <c r="D3315" s="839"/>
      <c r="E3315" s="839"/>
      <c r="F3315"/>
    </row>
    <row r="3316" spans="1:6" ht="33.6" x14ac:dyDescent="0.3">
      <c r="A3316" s="1226"/>
      <c r="B3316" s="189" t="s">
        <v>7553</v>
      </c>
      <c r="C3316" s="200"/>
      <c r="D3316" s="839"/>
      <c r="E3316" s="839"/>
      <c r="F3316"/>
    </row>
    <row r="3317" spans="1:6" ht="17.399999999999999" thickBot="1" x14ac:dyDescent="0.35">
      <c r="A3317" s="1227"/>
      <c r="B3317" s="196" t="s">
        <v>7554</v>
      </c>
      <c r="C3317" s="201"/>
      <c r="D3317" s="840"/>
      <c r="E3317" s="840"/>
      <c r="F3317"/>
    </row>
    <row r="3318" spans="1:6" ht="16.8" x14ac:dyDescent="0.3">
      <c r="A3318" s="1225">
        <v>6</v>
      </c>
      <c r="B3318" s="189" t="s">
        <v>1315</v>
      </c>
      <c r="C3318" s="197">
        <v>191146453</v>
      </c>
      <c r="D3318" s="841" t="s">
        <v>1316</v>
      </c>
      <c r="E3318" s="841" t="s">
        <v>31</v>
      </c>
      <c r="F3318"/>
    </row>
    <row r="3319" spans="1:6" ht="16.8" x14ac:dyDescent="0.3">
      <c r="A3319" s="1226"/>
      <c r="B3319" s="189" t="s">
        <v>1317</v>
      </c>
      <c r="C3319" s="202">
        <v>41491</v>
      </c>
      <c r="D3319" s="842"/>
      <c r="E3319" s="842"/>
      <c r="F3319"/>
    </row>
    <row r="3320" spans="1:6" ht="16.8" x14ac:dyDescent="0.3">
      <c r="A3320" s="1226"/>
      <c r="B3320" s="189" t="s">
        <v>1318</v>
      </c>
      <c r="C3320" s="197" t="s">
        <v>1279</v>
      </c>
      <c r="D3320" s="842"/>
      <c r="E3320" s="842"/>
      <c r="F3320"/>
    </row>
    <row r="3321" spans="1:6" ht="17.399999999999999" thickBot="1" x14ac:dyDescent="0.35">
      <c r="A3321" s="1227"/>
      <c r="B3321" s="196" t="s">
        <v>1319</v>
      </c>
      <c r="C3321" s="201"/>
      <c r="D3321" s="843"/>
      <c r="E3321" s="843"/>
      <c r="F3321"/>
    </row>
    <row r="3322" spans="1:6" ht="16.8" x14ac:dyDescent="0.3">
      <c r="A3322" s="1225">
        <v>7</v>
      </c>
      <c r="B3322" s="189" t="s">
        <v>1359</v>
      </c>
      <c r="C3322" s="838" t="s">
        <v>7557</v>
      </c>
      <c r="D3322" s="838" t="s">
        <v>7558</v>
      </c>
      <c r="E3322" s="838" t="s">
        <v>31</v>
      </c>
      <c r="F3322"/>
    </row>
    <row r="3323" spans="1:6" ht="17.399999999999999" thickBot="1" x14ac:dyDescent="0.35">
      <c r="A3323" s="1227"/>
      <c r="B3323" s="196" t="s">
        <v>1362</v>
      </c>
      <c r="C3323" s="840"/>
      <c r="D3323" s="840"/>
      <c r="E3323" s="840"/>
      <c r="F3323"/>
    </row>
    <row r="3324" spans="1:6" ht="16.8" x14ac:dyDescent="0.3">
      <c r="A3324" s="1225">
        <v>8</v>
      </c>
      <c r="B3324" s="189" t="s">
        <v>1364</v>
      </c>
      <c r="C3324" s="841" t="s">
        <v>7567</v>
      </c>
      <c r="D3324" s="838" t="s">
        <v>1365</v>
      </c>
      <c r="E3324" s="838" t="s">
        <v>1366</v>
      </c>
      <c r="F3324"/>
    </row>
    <row r="3325" spans="1:6" ht="16.8" x14ac:dyDescent="0.3">
      <c r="A3325" s="1226"/>
      <c r="B3325" s="189" t="s">
        <v>7559</v>
      </c>
      <c r="C3325" s="842"/>
      <c r="D3325" s="839"/>
      <c r="E3325" s="839"/>
      <c r="F3325"/>
    </row>
    <row r="3326" spans="1:6" ht="16.8" x14ac:dyDescent="0.3">
      <c r="A3326" s="1226"/>
      <c r="B3326" s="189" t="s">
        <v>7560</v>
      </c>
      <c r="C3326" s="842"/>
      <c r="D3326" s="839"/>
      <c r="E3326" s="839"/>
      <c r="F3326"/>
    </row>
    <row r="3327" spans="1:6" ht="16.8" x14ac:dyDescent="0.3">
      <c r="A3327" s="1226"/>
      <c r="B3327" s="189" t="s">
        <v>7561</v>
      </c>
      <c r="C3327" s="842"/>
      <c r="D3327" s="839"/>
      <c r="E3327" s="839"/>
      <c r="F3327"/>
    </row>
    <row r="3328" spans="1:6" ht="16.8" x14ac:dyDescent="0.3">
      <c r="A3328" s="1226"/>
      <c r="B3328" s="189" t="s">
        <v>3625</v>
      </c>
      <c r="C3328" s="842"/>
      <c r="D3328" s="839"/>
      <c r="E3328" s="839"/>
      <c r="F3328"/>
    </row>
    <row r="3329" spans="1:6" ht="33.6" x14ac:dyDescent="0.3">
      <c r="A3329" s="1226"/>
      <c r="B3329" s="189" t="s">
        <v>7562</v>
      </c>
      <c r="C3329" s="842"/>
      <c r="D3329" s="839"/>
      <c r="E3329" s="839"/>
      <c r="F3329"/>
    </row>
    <row r="3330" spans="1:6" ht="16.8" x14ac:dyDescent="0.3">
      <c r="A3330" s="1226"/>
      <c r="B3330" s="189" t="s">
        <v>7563</v>
      </c>
      <c r="C3330" s="842"/>
      <c r="D3330" s="839"/>
      <c r="E3330" s="839"/>
      <c r="F3330"/>
    </row>
    <row r="3331" spans="1:6" ht="16.8" x14ac:dyDescent="0.3">
      <c r="A3331" s="1226"/>
      <c r="B3331" s="189" t="s">
        <v>7564</v>
      </c>
      <c r="C3331" s="842"/>
      <c r="D3331" s="839"/>
      <c r="E3331" s="839"/>
      <c r="F3331"/>
    </row>
    <row r="3332" spans="1:6" ht="33.6" x14ac:dyDescent="0.3">
      <c r="A3332" s="1226"/>
      <c r="B3332" s="189" t="s">
        <v>7565</v>
      </c>
      <c r="C3332" s="842"/>
      <c r="D3332" s="839"/>
      <c r="E3332" s="839"/>
      <c r="F3332"/>
    </row>
    <row r="3333" spans="1:6" ht="34.200000000000003" thickBot="1" x14ac:dyDescent="0.35">
      <c r="A3333" s="1227"/>
      <c r="B3333" s="196" t="s">
        <v>7566</v>
      </c>
      <c r="C3333" s="843"/>
      <c r="D3333" s="840"/>
      <c r="E3333" s="840"/>
      <c r="F3333"/>
    </row>
    <row r="3334" spans="1:6" ht="16.8" x14ac:dyDescent="0.3">
      <c r="A3334" s="1225">
        <v>9</v>
      </c>
      <c r="B3334" s="189" t="s">
        <v>1370</v>
      </c>
      <c r="C3334" s="197">
        <v>191760695</v>
      </c>
      <c r="D3334" s="838" t="s">
        <v>1365</v>
      </c>
      <c r="E3334" s="838" t="s">
        <v>31</v>
      </c>
      <c r="F3334"/>
    </row>
    <row r="3335" spans="1:6" ht="16.8" x14ac:dyDescent="0.3">
      <c r="A3335" s="1226"/>
      <c r="B3335" s="189" t="s">
        <v>1367</v>
      </c>
      <c r="C3335" s="197" t="s">
        <v>1371</v>
      </c>
      <c r="D3335" s="839"/>
      <c r="E3335" s="839"/>
      <c r="F3335"/>
    </row>
    <row r="3336" spans="1:6" ht="16.8" x14ac:dyDescent="0.3">
      <c r="A3336" s="1226"/>
      <c r="B3336" s="189" t="s">
        <v>7568</v>
      </c>
      <c r="C3336" s="197" t="s">
        <v>10</v>
      </c>
      <c r="D3336" s="839"/>
      <c r="E3336" s="839"/>
      <c r="F3336"/>
    </row>
    <row r="3337" spans="1:6" ht="17.399999999999999" thickBot="1" x14ac:dyDescent="0.35">
      <c r="A3337" s="1227"/>
      <c r="B3337" s="196" t="s">
        <v>7569</v>
      </c>
      <c r="C3337" s="187"/>
      <c r="D3337" s="840"/>
      <c r="E3337" s="840"/>
      <c r="F3337"/>
    </row>
    <row r="3338" spans="1:6" ht="16.8" x14ac:dyDescent="0.3">
      <c r="A3338" s="1225">
        <v>10</v>
      </c>
      <c r="B3338" s="189" t="s">
        <v>1373</v>
      </c>
      <c r="C3338" s="197">
        <v>191773583</v>
      </c>
      <c r="D3338" s="838" t="s">
        <v>1374</v>
      </c>
      <c r="E3338" s="838" t="s">
        <v>7570</v>
      </c>
      <c r="F3338"/>
    </row>
    <row r="3339" spans="1:6" ht="16.8" x14ac:dyDescent="0.3">
      <c r="A3339" s="1226"/>
      <c r="B3339" s="189" t="s">
        <v>1376</v>
      </c>
      <c r="C3339" s="197" t="s">
        <v>1377</v>
      </c>
      <c r="D3339" s="839"/>
      <c r="E3339" s="839"/>
      <c r="F3339"/>
    </row>
    <row r="3340" spans="1:6" ht="16.8" x14ac:dyDescent="0.3">
      <c r="A3340" s="1226"/>
      <c r="B3340" s="189" t="s">
        <v>1378</v>
      </c>
      <c r="C3340" s="197" t="s">
        <v>10</v>
      </c>
      <c r="D3340" s="839"/>
      <c r="E3340" s="839"/>
      <c r="F3340"/>
    </row>
    <row r="3341" spans="1:6" ht="16.8" x14ac:dyDescent="0.3">
      <c r="A3341" s="1226"/>
      <c r="B3341" s="189" t="s">
        <v>1379</v>
      </c>
      <c r="C3341" s="186"/>
      <c r="D3341" s="839"/>
      <c r="E3341" s="839"/>
      <c r="F3341"/>
    </row>
    <row r="3342" spans="1:6" ht="17.399999999999999" thickBot="1" x14ac:dyDescent="0.35">
      <c r="A3342" s="1227"/>
      <c r="B3342" s="196" t="s">
        <v>1380</v>
      </c>
      <c r="C3342" s="187"/>
      <c r="D3342" s="840"/>
      <c r="E3342" s="840"/>
      <c r="F3342"/>
    </row>
    <row r="3343" spans="1:6" ht="16.8" x14ac:dyDescent="0.3">
      <c r="A3343" s="1225">
        <v>11</v>
      </c>
      <c r="B3343" s="189" t="s">
        <v>1381</v>
      </c>
      <c r="C3343" s="197" t="s">
        <v>1382</v>
      </c>
      <c r="D3343" s="838" t="s">
        <v>1383</v>
      </c>
      <c r="E3343" s="838" t="s">
        <v>7573</v>
      </c>
      <c r="F3343"/>
    </row>
    <row r="3344" spans="1:6" ht="16.8" x14ac:dyDescent="0.3">
      <c r="A3344" s="1226"/>
      <c r="B3344" s="189" t="s">
        <v>1385</v>
      </c>
      <c r="C3344" s="202">
        <v>41548</v>
      </c>
      <c r="D3344" s="839"/>
      <c r="E3344" s="839"/>
      <c r="F3344"/>
    </row>
    <row r="3345" spans="1:6" ht="16.8" x14ac:dyDescent="0.3">
      <c r="A3345" s="1226"/>
      <c r="B3345" s="189" t="s">
        <v>1386</v>
      </c>
      <c r="C3345" s="197" t="s">
        <v>7572</v>
      </c>
      <c r="D3345" s="839"/>
      <c r="E3345" s="839"/>
      <c r="F3345"/>
    </row>
    <row r="3346" spans="1:6" ht="17.399999999999999" thickBot="1" x14ac:dyDescent="0.35">
      <c r="A3346" s="1227"/>
      <c r="B3346" s="196" t="s">
        <v>7571</v>
      </c>
      <c r="C3346" s="187"/>
      <c r="D3346" s="840"/>
      <c r="E3346" s="840"/>
      <c r="F3346"/>
    </row>
    <row r="3347" spans="1:6" ht="16.8" x14ac:dyDescent="0.3">
      <c r="A3347" s="1225">
        <v>12</v>
      </c>
      <c r="B3347" s="189" t="s">
        <v>1389</v>
      </c>
      <c r="C3347" s="197">
        <v>191769720</v>
      </c>
      <c r="D3347" s="838" t="s">
        <v>1390</v>
      </c>
      <c r="E3347" s="838" t="s">
        <v>1391</v>
      </c>
      <c r="F3347"/>
    </row>
    <row r="3348" spans="1:6" ht="16.8" x14ac:dyDescent="0.3">
      <c r="A3348" s="1226"/>
      <c r="B3348" s="189" t="s">
        <v>7574</v>
      </c>
      <c r="C3348" s="202">
        <v>39387</v>
      </c>
      <c r="D3348" s="839"/>
      <c r="E3348" s="839"/>
      <c r="F3348"/>
    </row>
    <row r="3349" spans="1:6" ht="17.399999999999999" thickBot="1" x14ac:dyDescent="0.35">
      <c r="A3349" s="1227"/>
      <c r="B3349" s="187"/>
      <c r="C3349" s="199" t="s">
        <v>10</v>
      </c>
      <c r="D3349" s="840"/>
      <c r="E3349" s="840"/>
      <c r="F3349"/>
    </row>
    <row r="3350" spans="1:6" ht="16.8" x14ac:dyDescent="0.3">
      <c r="A3350" s="1225">
        <v>13</v>
      </c>
      <c r="B3350" s="189" t="s">
        <v>1401</v>
      </c>
      <c r="C3350" s="197">
        <v>191590556</v>
      </c>
      <c r="D3350" s="838" t="s">
        <v>1402</v>
      </c>
      <c r="E3350" s="838" t="s">
        <v>7582</v>
      </c>
      <c r="F3350"/>
    </row>
    <row r="3351" spans="1:6" ht="16.8" x14ac:dyDescent="0.3">
      <c r="A3351" s="1226"/>
      <c r="B3351" s="189" t="s">
        <v>7575</v>
      </c>
      <c r="C3351" s="202">
        <v>37351</v>
      </c>
      <c r="D3351" s="839"/>
      <c r="E3351" s="839"/>
      <c r="F3351"/>
    </row>
    <row r="3352" spans="1:6" ht="33.6" x14ac:dyDescent="0.3">
      <c r="A3352" s="1226"/>
      <c r="B3352" s="189" t="s">
        <v>1404</v>
      </c>
      <c r="C3352" s="197" t="s">
        <v>1279</v>
      </c>
      <c r="D3352" s="839"/>
      <c r="E3352" s="839"/>
      <c r="F3352"/>
    </row>
    <row r="3353" spans="1:6" ht="16.8" x14ac:dyDescent="0.3">
      <c r="A3353" s="1226"/>
      <c r="B3353" s="189" t="s">
        <v>7576</v>
      </c>
      <c r="C3353" s="186"/>
      <c r="D3353" s="839"/>
      <c r="E3353" s="839"/>
      <c r="F3353"/>
    </row>
    <row r="3354" spans="1:6" ht="16.8" x14ac:dyDescent="0.3">
      <c r="A3354" s="1226"/>
      <c r="B3354" s="189" t="s">
        <v>7577</v>
      </c>
      <c r="C3354" s="186"/>
      <c r="D3354" s="839"/>
      <c r="E3354" s="839"/>
      <c r="F3354"/>
    </row>
    <row r="3355" spans="1:6" ht="16.8" x14ac:dyDescent="0.3">
      <c r="A3355" s="1226"/>
      <c r="B3355" s="189" t="s">
        <v>7578</v>
      </c>
      <c r="C3355" s="186"/>
      <c r="D3355" s="839"/>
      <c r="E3355" s="839"/>
      <c r="F3355"/>
    </row>
    <row r="3356" spans="1:6" ht="33.6" x14ac:dyDescent="0.3">
      <c r="A3356" s="1226"/>
      <c r="B3356" s="189" t="s">
        <v>7579</v>
      </c>
      <c r="C3356" s="186"/>
      <c r="D3356" s="839"/>
      <c r="E3356" s="839"/>
      <c r="F3356"/>
    </row>
    <row r="3357" spans="1:6" ht="16.8" x14ac:dyDescent="0.3">
      <c r="A3357" s="1226"/>
      <c r="B3357" s="189" t="s">
        <v>7580</v>
      </c>
      <c r="C3357" s="186"/>
      <c r="D3357" s="839"/>
      <c r="E3357" s="839"/>
      <c r="F3357"/>
    </row>
    <row r="3358" spans="1:6" ht="34.200000000000003" thickBot="1" x14ac:dyDescent="0.35">
      <c r="A3358" s="1227"/>
      <c r="B3358" s="196" t="s">
        <v>7581</v>
      </c>
      <c r="C3358" s="187"/>
      <c r="D3358" s="840"/>
      <c r="E3358" s="840"/>
      <c r="F3358"/>
    </row>
    <row r="3359" spans="1:6" ht="16.8" x14ac:dyDescent="0.3">
      <c r="A3359" s="1225">
        <v>14</v>
      </c>
      <c r="B3359" s="189" t="s">
        <v>1406</v>
      </c>
      <c r="C3359" s="197">
        <v>191369287</v>
      </c>
      <c r="D3359" s="838" t="s">
        <v>7588</v>
      </c>
      <c r="E3359" s="838" t="s">
        <v>12</v>
      </c>
      <c r="F3359"/>
    </row>
    <row r="3360" spans="1:6" ht="16.8" x14ac:dyDescent="0.3">
      <c r="A3360" s="1226"/>
      <c r="B3360" s="189" t="s">
        <v>7583</v>
      </c>
      <c r="C3360" s="197" t="s">
        <v>1409</v>
      </c>
      <c r="D3360" s="839"/>
      <c r="E3360" s="839"/>
      <c r="F3360"/>
    </row>
    <row r="3361" spans="1:6" ht="16.8" x14ac:dyDescent="0.3">
      <c r="A3361" s="1226"/>
      <c r="B3361" s="189" t="s">
        <v>1408</v>
      </c>
      <c r="C3361" s="197" t="s">
        <v>1279</v>
      </c>
      <c r="D3361" s="839"/>
      <c r="E3361" s="839"/>
      <c r="F3361"/>
    </row>
    <row r="3362" spans="1:6" ht="16.8" x14ac:dyDescent="0.3">
      <c r="A3362" s="1226"/>
      <c r="B3362" s="189" t="s">
        <v>7584</v>
      </c>
      <c r="C3362" s="197"/>
      <c r="D3362" s="839"/>
      <c r="E3362" s="839"/>
      <c r="F3362"/>
    </row>
    <row r="3363" spans="1:6" ht="16.8" x14ac:dyDescent="0.3">
      <c r="A3363" s="1226"/>
      <c r="B3363" s="189" t="s">
        <v>7585</v>
      </c>
      <c r="C3363" s="186"/>
      <c r="D3363" s="839"/>
      <c r="E3363" s="839"/>
      <c r="F3363"/>
    </row>
    <row r="3364" spans="1:6" ht="16.8" x14ac:dyDescent="0.3">
      <c r="A3364" s="1226"/>
      <c r="B3364" s="189" t="s">
        <v>7586</v>
      </c>
      <c r="C3364" s="186"/>
      <c r="D3364" s="839"/>
      <c r="E3364" s="839"/>
      <c r="F3364"/>
    </row>
    <row r="3365" spans="1:6" ht="16.8" x14ac:dyDescent="0.3">
      <c r="A3365" s="1226"/>
      <c r="B3365" s="189" t="s">
        <v>1415</v>
      </c>
      <c r="C3365" s="186"/>
      <c r="D3365" s="839"/>
      <c r="E3365" s="839"/>
      <c r="F3365"/>
    </row>
    <row r="3366" spans="1:6" ht="17.399999999999999" thickBot="1" x14ac:dyDescent="0.35">
      <c r="A3366" s="1227"/>
      <c r="B3366" s="196" t="s">
        <v>7587</v>
      </c>
      <c r="C3366" s="187"/>
      <c r="D3366" s="840"/>
      <c r="E3366" s="840"/>
      <c r="F3366"/>
    </row>
    <row r="3367" spans="1:6" ht="16.8" x14ac:dyDescent="0.3">
      <c r="A3367" s="1225">
        <v>15</v>
      </c>
      <c r="B3367" s="189" t="s">
        <v>1416</v>
      </c>
      <c r="C3367" s="197">
        <v>191590344</v>
      </c>
      <c r="D3367" s="838" t="s">
        <v>7588</v>
      </c>
      <c r="E3367" s="838" t="s">
        <v>12</v>
      </c>
      <c r="F3367"/>
    </row>
    <row r="3368" spans="1:6" ht="16.8" x14ac:dyDescent="0.3">
      <c r="A3368" s="1226"/>
      <c r="B3368" s="189" t="s">
        <v>1408</v>
      </c>
      <c r="C3368" s="197" t="s">
        <v>1417</v>
      </c>
      <c r="D3368" s="839"/>
      <c r="E3368" s="839"/>
      <c r="F3368"/>
    </row>
    <row r="3369" spans="1:6" ht="16.8" x14ac:dyDescent="0.3">
      <c r="A3369" s="1226"/>
      <c r="B3369" s="189" t="s">
        <v>7589</v>
      </c>
      <c r="C3369" s="197" t="s">
        <v>1279</v>
      </c>
      <c r="D3369" s="839"/>
      <c r="E3369" s="839"/>
      <c r="F3369"/>
    </row>
    <row r="3370" spans="1:6" ht="16.8" x14ac:dyDescent="0.3">
      <c r="A3370" s="1226"/>
      <c r="B3370" s="189" t="s">
        <v>7590</v>
      </c>
      <c r="C3370" s="186"/>
      <c r="D3370" s="839"/>
      <c r="E3370" s="839"/>
      <c r="F3370"/>
    </row>
    <row r="3371" spans="1:6" ht="16.8" x14ac:dyDescent="0.3">
      <c r="A3371" s="1226"/>
      <c r="B3371" s="189" t="s">
        <v>7585</v>
      </c>
      <c r="C3371" s="186"/>
      <c r="D3371" s="839"/>
      <c r="E3371" s="839"/>
      <c r="F3371"/>
    </row>
    <row r="3372" spans="1:6" ht="16.8" x14ac:dyDescent="0.3">
      <c r="A3372" s="1226"/>
      <c r="B3372" s="189" t="s">
        <v>7586</v>
      </c>
      <c r="C3372" s="186"/>
      <c r="D3372" s="839"/>
      <c r="E3372" s="839"/>
      <c r="F3372"/>
    </row>
    <row r="3373" spans="1:6" ht="16.8" x14ac:dyDescent="0.3">
      <c r="A3373" s="1226"/>
      <c r="B3373" s="189" t="s">
        <v>1415</v>
      </c>
      <c r="C3373" s="186"/>
      <c r="D3373" s="839"/>
      <c r="E3373" s="839"/>
      <c r="F3373"/>
    </row>
    <row r="3374" spans="1:6" ht="17.399999999999999" thickBot="1" x14ac:dyDescent="0.35">
      <c r="A3374" s="1227"/>
      <c r="B3374" s="196" t="s">
        <v>7591</v>
      </c>
      <c r="C3374" s="187"/>
      <c r="D3374" s="840"/>
      <c r="E3374" s="840"/>
      <c r="F3374"/>
    </row>
    <row r="3375" spans="1:6" ht="16.8" x14ac:dyDescent="0.3">
      <c r="A3375" s="1225">
        <v>16</v>
      </c>
      <c r="B3375" s="189" t="s">
        <v>1422</v>
      </c>
      <c r="C3375" s="197" t="s">
        <v>1423</v>
      </c>
      <c r="D3375" s="838" t="s">
        <v>1424</v>
      </c>
      <c r="E3375" s="838" t="s">
        <v>1425</v>
      </c>
      <c r="F3375"/>
    </row>
    <row r="3376" spans="1:6" ht="16.8" x14ac:dyDescent="0.3">
      <c r="A3376" s="1226"/>
      <c r="B3376" s="189" t="s">
        <v>7592</v>
      </c>
      <c r="C3376" s="202">
        <v>41102</v>
      </c>
      <c r="D3376" s="839"/>
      <c r="E3376" s="839"/>
      <c r="F3376"/>
    </row>
    <row r="3377" spans="1:6" ht="16.8" x14ac:dyDescent="0.3">
      <c r="A3377" s="1226"/>
      <c r="B3377" s="189" t="s">
        <v>5672</v>
      </c>
      <c r="C3377" s="197" t="s">
        <v>7596</v>
      </c>
      <c r="D3377" s="839"/>
      <c r="E3377" s="839"/>
      <c r="F3377"/>
    </row>
    <row r="3378" spans="1:6" ht="16.8" x14ac:dyDescent="0.3">
      <c r="A3378" s="1226"/>
      <c r="B3378" s="189" t="s">
        <v>7593</v>
      </c>
      <c r="C3378" s="197" t="s">
        <v>7597</v>
      </c>
      <c r="D3378" s="839"/>
      <c r="E3378" s="839"/>
      <c r="F3378"/>
    </row>
    <row r="3379" spans="1:6" ht="16.8" x14ac:dyDescent="0.3">
      <c r="A3379" s="1226"/>
      <c r="B3379" s="189" t="s">
        <v>7594</v>
      </c>
      <c r="C3379" s="186"/>
      <c r="D3379" s="839"/>
      <c r="E3379" s="839"/>
      <c r="F3379"/>
    </row>
    <row r="3380" spans="1:6" ht="17.399999999999999" thickBot="1" x14ac:dyDescent="0.35">
      <c r="A3380" s="1227"/>
      <c r="B3380" s="196" t="s">
        <v>7595</v>
      </c>
      <c r="C3380" s="187"/>
      <c r="D3380" s="840"/>
      <c r="E3380" s="840"/>
      <c r="F3380"/>
    </row>
    <row r="3381" spans="1:6" ht="16.8" x14ac:dyDescent="0.3">
      <c r="A3381" s="1225">
        <v>17</v>
      </c>
      <c r="B3381" s="189" t="s">
        <v>1457</v>
      </c>
      <c r="C3381" s="197">
        <v>191484610</v>
      </c>
      <c r="D3381" s="838" t="s">
        <v>1458</v>
      </c>
      <c r="E3381" s="838" t="s">
        <v>31</v>
      </c>
      <c r="F3381"/>
    </row>
    <row r="3382" spans="1:6" ht="16.8" x14ac:dyDescent="0.3">
      <c r="A3382" s="1226"/>
      <c r="B3382" s="189" t="s">
        <v>7598</v>
      </c>
      <c r="C3382" s="197" t="s">
        <v>1461</v>
      </c>
      <c r="D3382" s="839"/>
      <c r="E3382" s="839"/>
      <c r="F3382"/>
    </row>
    <row r="3383" spans="1:6" ht="16.8" x14ac:dyDescent="0.3">
      <c r="A3383" s="1226"/>
      <c r="B3383" s="189" t="s">
        <v>7599</v>
      </c>
      <c r="C3383" s="197" t="s">
        <v>1279</v>
      </c>
      <c r="D3383" s="839"/>
      <c r="E3383" s="839"/>
      <c r="F3383"/>
    </row>
    <row r="3384" spans="1:6" ht="16.8" x14ac:dyDescent="0.3">
      <c r="A3384" s="1226"/>
      <c r="B3384" s="189" t="s">
        <v>7600</v>
      </c>
      <c r="C3384" s="186"/>
      <c r="D3384" s="839"/>
      <c r="E3384" s="839"/>
      <c r="F3384"/>
    </row>
    <row r="3385" spans="1:6" ht="17.399999999999999" thickBot="1" x14ac:dyDescent="0.35">
      <c r="A3385" s="1227"/>
      <c r="B3385" s="196" t="s">
        <v>7601</v>
      </c>
      <c r="C3385" s="187"/>
      <c r="D3385" s="840"/>
      <c r="E3385" s="840"/>
      <c r="F3385"/>
    </row>
    <row r="3386" spans="1:6" ht="16.8" x14ac:dyDescent="0.3">
      <c r="A3386" s="1225">
        <v>18</v>
      </c>
      <c r="B3386" s="189" t="s">
        <v>730</v>
      </c>
      <c r="C3386" s="197">
        <v>191590660</v>
      </c>
      <c r="D3386" s="838" t="s">
        <v>7613</v>
      </c>
      <c r="E3386" s="838" t="s">
        <v>7614</v>
      </c>
      <c r="F3386"/>
    </row>
    <row r="3387" spans="1:6" ht="16.8" x14ac:dyDescent="0.3">
      <c r="A3387" s="1226"/>
      <c r="B3387" s="189" t="s">
        <v>7602</v>
      </c>
      <c r="C3387" s="202">
        <v>37388</v>
      </c>
      <c r="D3387" s="839"/>
      <c r="E3387" s="839"/>
      <c r="F3387"/>
    </row>
    <row r="3388" spans="1:6" ht="16.8" x14ac:dyDescent="0.3">
      <c r="A3388" s="1226"/>
      <c r="B3388" s="189" t="s">
        <v>1466</v>
      </c>
      <c r="C3388" s="197" t="s">
        <v>1279</v>
      </c>
      <c r="D3388" s="839"/>
      <c r="E3388" s="839"/>
      <c r="F3388"/>
    </row>
    <row r="3389" spans="1:6" ht="16.8" x14ac:dyDescent="0.3">
      <c r="A3389" s="1226"/>
      <c r="B3389" s="189" t="s">
        <v>7603</v>
      </c>
      <c r="C3389" s="186"/>
      <c r="D3389" s="839"/>
      <c r="E3389" s="839"/>
      <c r="F3389"/>
    </row>
    <row r="3390" spans="1:6" ht="33.6" x14ac:dyDescent="0.3">
      <c r="A3390" s="1226"/>
      <c r="B3390" s="189" t="s">
        <v>7604</v>
      </c>
      <c r="C3390" s="186"/>
      <c r="D3390" s="839"/>
      <c r="E3390" s="839"/>
      <c r="F3390"/>
    </row>
    <row r="3391" spans="1:6" ht="16.8" x14ac:dyDescent="0.3">
      <c r="A3391" s="1226"/>
      <c r="B3391" s="189" t="s">
        <v>7605</v>
      </c>
      <c r="C3391" s="186"/>
      <c r="D3391" s="839"/>
      <c r="E3391" s="839"/>
      <c r="F3391"/>
    </row>
    <row r="3392" spans="1:6" ht="16.8" x14ac:dyDescent="0.3">
      <c r="A3392" s="1226"/>
      <c r="B3392" s="189" t="s">
        <v>7606</v>
      </c>
      <c r="C3392" s="186"/>
      <c r="D3392" s="839"/>
      <c r="E3392" s="839"/>
      <c r="F3392"/>
    </row>
    <row r="3393" spans="1:6" ht="33.6" x14ac:dyDescent="0.3">
      <c r="A3393" s="1226"/>
      <c r="B3393" s="189" t="s">
        <v>7607</v>
      </c>
      <c r="C3393" s="186"/>
      <c r="D3393" s="839"/>
      <c r="E3393" s="839"/>
      <c r="F3393"/>
    </row>
    <row r="3394" spans="1:6" ht="16.8" x14ac:dyDescent="0.3">
      <c r="A3394" s="1226"/>
      <c r="B3394" s="189" t="s">
        <v>7608</v>
      </c>
      <c r="C3394" s="186"/>
      <c r="D3394" s="839"/>
      <c r="E3394" s="839"/>
      <c r="F3394"/>
    </row>
    <row r="3395" spans="1:6" ht="16.8" x14ac:dyDescent="0.3">
      <c r="A3395" s="1226"/>
      <c r="B3395" s="189" t="s">
        <v>7609</v>
      </c>
      <c r="C3395" s="186"/>
      <c r="D3395" s="839"/>
      <c r="E3395" s="839"/>
      <c r="F3395"/>
    </row>
    <row r="3396" spans="1:6" ht="16.8" x14ac:dyDescent="0.3">
      <c r="A3396" s="1226"/>
      <c r="B3396" s="189" t="s">
        <v>7610</v>
      </c>
      <c r="C3396" s="186"/>
      <c r="D3396" s="839"/>
      <c r="E3396" s="839"/>
      <c r="F3396"/>
    </row>
    <row r="3397" spans="1:6" ht="16.8" x14ac:dyDescent="0.3">
      <c r="A3397" s="1226"/>
      <c r="B3397" s="189" t="s">
        <v>7611</v>
      </c>
      <c r="C3397" s="186"/>
      <c r="D3397" s="839"/>
      <c r="E3397" s="839"/>
      <c r="F3397"/>
    </row>
    <row r="3398" spans="1:6" ht="17.399999999999999" thickBot="1" x14ac:dyDescent="0.35">
      <c r="A3398" s="1227"/>
      <c r="B3398" s="196" t="s">
        <v>7612</v>
      </c>
      <c r="C3398" s="187"/>
      <c r="D3398" s="840"/>
      <c r="E3398" s="840"/>
      <c r="F3398"/>
    </row>
    <row r="3399" spans="1:6" ht="16.8" x14ac:dyDescent="0.3">
      <c r="A3399" s="1225">
        <v>19</v>
      </c>
      <c r="B3399" s="189" t="s">
        <v>1470</v>
      </c>
      <c r="C3399" s="197">
        <v>191806121</v>
      </c>
      <c r="D3399" s="838" t="s">
        <v>1471</v>
      </c>
      <c r="E3399" s="838" t="s">
        <v>3627</v>
      </c>
      <c r="F3399"/>
    </row>
    <row r="3400" spans="1:6" ht="16.8" x14ac:dyDescent="0.3">
      <c r="A3400" s="1226"/>
      <c r="B3400" s="189" t="s">
        <v>7615</v>
      </c>
      <c r="C3400" s="197" t="s">
        <v>1474</v>
      </c>
      <c r="D3400" s="839"/>
      <c r="E3400" s="839"/>
      <c r="F3400"/>
    </row>
    <row r="3401" spans="1:6" ht="16.8" x14ac:dyDescent="0.3">
      <c r="A3401" s="1226"/>
      <c r="B3401" s="189" t="s">
        <v>1473</v>
      </c>
      <c r="C3401" s="197"/>
      <c r="D3401" s="839"/>
      <c r="E3401" s="839"/>
      <c r="F3401"/>
    </row>
    <row r="3402" spans="1:6" ht="16.8" x14ac:dyDescent="0.3">
      <c r="A3402" s="1226"/>
      <c r="B3402" s="189" t="s">
        <v>1475</v>
      </c>
      <c r="C3402" s="197" t="s">
        <v>1279</v>
      </c>
      <c r="D3402" s="839"/>
      <c r="E3402" s="839"/>
      <c r="F3402"/>
    </row>
    <row r="3403" spans="1:6" ht="16.8" x14ac:dyDescent="0.3">
      <c r="A3403" s="1226"/>
      <c r="B3403" s="189" t="s">
        <v>7616</v>
      </c>
      <c r="C3403" s="186"/>
      <c r="D3403" s="839"/>
      <c r="E3403" s="839"/>
      <c r="F3403"/>
    </row>
    <row r="3404" spans="1:6" ht="33.6" x14ac:dyDescent="0.3">
      <c r="A3404" s="1226"/>
      <c r="B3404" s="189" t="s">
        <v>7617</v>
      </c>
      <c r="C3404" s="186"/>
      <c r="D3404" s="839"/>
      <c r="E3404" s="839"/>
      <c r="F3404"/>
    </row>
    <row r="3405" spans="1:6" ht="33.6" x14ac:dyDescent="0.3">
      <c r="A3405" s="1226"/>
      <c r="B3405" s="189" t="s">
        <v>7618</v>
      </c>
      <c r="C3405" s="186"/>
      <c r="D3405" s="839"/>
      <c r="E3405" s="839"/>
      <c r="F3405"/>
    </row>
    <row r="3406" spans="1:6" ht="16.8" x14ac:dyDescent="0.3">
      <c r="A3406" s="1226"/>
      <c r="B3406" s="189" t="s">
        <v>7619</v>
      </c>
      <c r="C3406" s="186"/>
      <c r="D3406" s="839"/>
      <c r="E3406" s="839"/>
      <c r="F3406"/>
    </row>
    <row r="3407" spans="1:6" ht="16.8" x14ac:dyDescent="0.3">
      <c r="A3407" s="1226"/>
      <c r="B3407" s="189" t="s">
        <v>7620</v>
      </c>
      <c r="C3407" s="186"/>
      <c r="D3407" s="839"/>
      <c r="E3407" s="839"/>
      <c r="F3407"/>
    </row>
    <row r="3408" spans="1:6" ht="34.200000000000003" thickBot="1" x14ac:dyDescent="0.35">
      <c r="A3408" s="1227"/>
      <c r="B3408" s="196" t="s">
        <v>7621</v>
      </c>
      <c r="C3408" s="187"/>
      <c r="D3408" s="840"/>
      <c r="E3408" s="840"/>
      <c r="F3408"/>
    </row>
    <row r="3409" spans="1:6" ht="65.25" customHeight="1" x14ac:dyDescent="0.3">
      <c r="A3409" s="1225">
        <v>20</v>
      </c>
      <c r="B3409" s="1225" t="s">
        <v>1476</v>
      </c>
      <c r="C3409" s="197">
        <v>183076180</v>
      </c>
      <c r="D3409" s="838" t="s">
        <v>7622</v>
      </c>
      <c r="E3409" s="838" t="s">
        <v>7623</v>
      </c>
      <c r="F3409"/>
    </row>
    <row r="3410" spans="1:6" ht="16.8" x14ac:dyDescent="0.3">
      <c r="A3410" s="1226"/>
      <c r="B3410" s="1226"/>
      <c r="C3410" s="197" t="s">
        <v>1479</v>
      </c>
      <c r="D3410" s="839"/>
      <c r="E3410" s="839"/>
      <c r="F3410"/>
    </row>
    <row r="3411" spans="1:6" ht="17.399999999999999" thickBot="1" x14ac:dyDescent="0.35">
      <c r="A3411" s="1227"/>
      <c r="B3411" s="1227"/>
      <c r="C3411" s="199" t="s">
        <v>1480</v>
      </c>
      <c r="D3411" s="840"/>
      <c r="E3411" s="840"/>
      <c r="F3411"/>
    </row>
    <row r="3412" spans="1:6" ht="16.8" x14ac:dyDescent="0.3">
      <c r="A3412" s="1225">
        <v>21</v>
      </c>
      <c r="B3412" s="189" t="s">
        <v>1481</v>
      </c>
      <c r="C3412" s="197">
        <v>191420239</v>
      </c>
      <c r="D3412" s="838" t="s">
        <v>1482</v>
      </c>
      <c r="E3412" s="838" t="s">
        <v>1339</v>
      </c>
      <c r="F3412"/>
    </row>
    <row r="3413" spans="1:6" ht="16.8" x14ac:dyDescent="0.3">
      <c r="A3413" s="1226"/>
      <c r="B3413" s="189" t="s">
        <v>7624</v>
      </c>
      <c r="C3413" s="197" t="s">
        <v>1484</v>
      </c>
      <c r="D3413" s="839"/>
      <c r="E3413" s="839"/>
      <c r="F3413"/>
    </row>
    <row r="3414" spans="1:6" ht="16.8" x14ac:dyDescent="0.3">
      <c r="A3414" s="1226"/>
      <c r="B3414" s="189" t="s">
        <v>1483</v>
      </c>
      <c r="C3414" s="197" t="s">
        <v>1279</v>
      </c>
      <c r="D3414" s="839"/>
      <c r="E3414" s="839"/>
      <c r="F3414"/>
    </row>
    <row r="3415" spans="1:6" ht="16.8" x14ac:dyDescent="0.3">
      <c r="A3415" s="1226"/>
      <c r="B3415" s="189" t="s">
        <v>1485</v>
      </c>
      <c r="C3415" s="186"/>
      <c r="D3415" s="839"/>
      <c r="E3415" s="839"/>
      <c r="F3415"/>
    </row>
    <row r="3416" spans="1:6" ht="33.6" x14ac:dyDescent="0.3">
      <c r="A3416" s="1226"/>
      <c r="B3416" s="189" t="s">
        <v>7625</v>
      </c>
      <c r="C3416" s="186"/>
      <c r="D3416" s="839"/>
      <c r="E3416" s="839"/>
      <c r="F3416"/>
    </row>
    <row r="3417" spans="1:6" ht="33.6" x14ac:dyDescent="0.3">
      <c r="A3417" s="1226"/>
      <c r="B3417" s="189" t="s">
        <v>1487</v>
      </c>
      <c r="C3417" s="186"/>
      <c r="D3417" s="839"/>
      <c r="E3417" s="839"/>
      <c r="F3417"/>
    </row>
    <row r="3418" spans="1:6" ht="16.8" x14ac:dyDescent="0.3">
      <c r="A3418" s="1226"/>
      <c r="B3418" s="189" t="s">
        <v>1488</v>
      </c>
      <c r="C3418" s="186"/>
      <c r="D3418" s="839"/>
      <c r="E3418" s="839"/>
      <c r="F3418"/>
    </row>
    <row r="3419" spans="1:6" ht="33.6" x14ac:dyDescent="0.3">
      <c r="A3419" s="1226"/>
      <c r="B3419" s="189" t="s">
        <v>7626</v>
      </c>
      <c r="C3419" s="186"/>
      <c r="D3419" s="839"/>
      <c r="E3419" s="839"/>
      <c r="F3419"/>
    </row>
    <row r="3420" spans="1:6" ht="34.200000000000003" thickBot="1" x14ac:dyDescent="0.35">
      <c r="A3420" s="1227"/>
      <c r="B3420" s="196" t="s">
        <v>7627</v>
      </c>
      <c r="C3420" s="187"/>
      <c r="D3420" s="840"/>
      <c r="E3420" s="840"/>
      <c r="F3420"/>
    </row>
    <row r="3421" spans="1:6" ht="16.8" x14ac:dyDescent="0.3">
      <c r="A3421" s="1225">
        <v>22</v>
      </c>
      <c r="B3421" s="189" t="s">
        <v>1490</v>
      </c>
      <c r="C3421" s="197">
        <v>191478874</v>
      </c>
      <c r="D3421" s="838" t="s">
        <v>1491</v>
      </c>
      <c r="E3421" s="838" t="s">
        <v>3626</v>
      </c>
      <c r="F3421"/>
    </row>
    <row r="3422" spans="1:6" ht="16.8" x14ac:dyDescent="0.3">
      <c r="A3422" s="1226"/>
      <c r="B3422" s="189" t="s">
        <v>1493</v>
      </c>
      <c r="C3422" s="202">
        <v>41734</v>
      </c>
      <c r="D3422" s="839"/>
      <c r="E3422" s="839"/>
      <c r="F3422"/>
    </row>
    <row r="3423" spans="1:6" ht="17.399999999999999" thickBot="1" x14ac:dyDescent="0.35">
      <c r="A3423" s="1227"/>
      <c r="B3423" s="196" t="s">
        <v>1494</v>
      </c>
      <c r="C3423" s="199" t="s">
        <v>7628</v>
      </c>
      <c r="D3423" s="840"/>
      <c r="E3423" s="840"/>
      <c r="F3423"/>
    </row>
    <row r="3424" spans="1:6" ht="16.8" x14ac:dyDescent="0.3">
      <c r="A3424" s="1225">
        <v>23</v>
      </c>
      <c r="B3424" s="189" t="s">
        <v>1495</v>
      </c>
      <c r="C3424" s="197">
        <v>191452296</v>
      </c>
      <c r="D3424" s="838" t="s">
        <v>1496</v>
      </c>
      <c r="E3424" s="838" t="s">
        <v>1497</v>
      </c>
      <c r="F3424"/>
    </row>
    <row r="3425" spans="1:6" ht="16.8" x14ac:dyDescent="0.3">
      <c r="A3425" s="1226"/>
      <c r="B3425" s="189" t="s">
        <v>1498</v>
      </c>
      <c r="C3425" s="202">
        <v>42165</v>
      </c>
      <c r="D3425" s="839"/>
      <c r="E3425" s="839"/>
      <c r="F3425"/>
    </row>
    <row r="3426" spans="1:6" ht="17.399999999999999" thickBot="1" x14ac:dyDescent="0.35">
      <c r="A3426" s="1227"/>
      <c r="B3426" s="187"/>
      <c r="C3426" s="199" t="s">
        <v>7628</v>
      </c>
      <c r="D3426" s="840"/>
      <c r="E3426" s="840"/>
      <c r="F3426"/>
    </row>
    <row r="3427" spans="1:6" ht="16.8" x14ac:dyDescent="0.3">
      <c r="A3427" s="1225">
        <v>24</v>
      </c>
      <c r="B3427" s="189" t="s">
        <v>1536</v>
      </c>
      <c r="C3427" s="197">
        <v>191405527</v>
      </c>
      <c r="D3427" s="838" t="s">
        <v>7637</v>
      </c>
      <c r="E3427" s="838" t="s">
        <v>7638</v>
      </c>
      <c r="F3427"/>
    </row>
    <row r="3428" spans="1:6" ht="16.8" x14ac:dyDescent="0.3">
      <c r="A3428" s="1226"/>
      <c r="B3428" s="189" t="s">
        <v>7629</v>
      </c>
      <c r="C3428" s="197" t="s">
        <v>1539</v>
      </c>
      <c r="D3428" s="839"/>
      <c r="E3428" s="839"/>
      <c r="F3428"/>
    </row>
    <row r="3429" spans="1:6" ht="33.6" x14ac:dyDescent="0.3">
      <c r="A3429" s="1226"/>
      <c r="B3429" s="189" t="s">
        <v>7630</v>
      </c>
      <c r="C3429" s="197" t="s">
        <v>6519</v>
      </c>
      <c r="D3429" s="839"/>
      <c r="E3429" s="839"/>
      <c r="F3429"/>
    </row>
    <row r="3430" spans="1:6" ht="33.6" x14ac:dyDescent="0.3">
      <c r="A3430" s="1226"/>
      <c r="B3430" s="189" t="s">
        <v>7631</v>
      </c>
      <c r="C3430" s="186"/>
      <c r="D3430" s="839"/>
      <c r="E3430" s="839"/>
      <c r="F3430"/>
    </row>
    <row r="3431" spans="1:6" ht="33.6" x14ac:dyDescent="0.3">
      <c r="A3431" s="1226"/>
      <c r="B3431" s="189" t="s">
        <v>7632</v>
      </c>
      <c r="C3431" s="186"/>
      <c r="D3431" s="839"/>
      <c r="E3431" s="839"/>
      <c r="F3431"/>
    </row>
    <row r="3432" spans="1:6" ht="16.8" x14ac:dyDescent="0.3">
      <c r="A3432" s="1226"/>
      <c r="B3432" s="189" t="s">
        <v>1542</v>
      </c>
      <c r="C3432" s="186"/>
      <c r="D3432" s="839"/>
      <c r="E3432" s="839"/>
      <c r="F3432"/>
    </row>
    <row r="3433" spans="1:6" ht="33.6" x14ac:dyDescent="0.3">
      <c r="A3433" s="1226"/>
      <c r="B3433" s="189" t="s">
        <v>7633</v>
      </c>
      <c r="C3433" s="186"/>
      <c r="D3433" s="839"/>
      <c r="E3433" s="839"/>
      <c r="F3433"/>
    </row>
    <row r="3434" spans="1:6" ht="16.8" x14ac:dyDescent="0.3">
      <c r="A3434" s="1226"/>
      <c r="B3434" s="189" t="s">
        <v>7634</v>
      </c>
      <c r="C3434" s="186"/>
      <c r="D3434" s="839"/>
      <c r="E3434" s="839"/>
      <c r="F3434"/>
    </row>
    <row r="3435" spans="1:6" ht="33.6" x14ac:dyDescent="0.3">
      <c r="A3435" s="1226"/>
      <c r="B3435" s="189" t="s">
        <v>7635</v>
      </c>
      <c r="C3435" s="186"/>
      <c r="D3435" s="839"/>
      <c r="E3435" s="839"/>
      <c r="F3435"/>
    </row>
    <row r="3436" spans="1:6" ht="34.200000000000003" thickBot="1" x14ac:dyDescent="0.35">
      <c r="A3436" s="1227"/>
      <c r="B3436" s="196" t="s">
        <v>7636</v>
      </c>
      <c r="C3436" s="187"/>
      <c r="D3436" s="840"/>
      <c r="E3436" s="840"/>
      <c r="F3436"/>
    </row>
    <row r="3437" spans="1:6" ht="16.8" x14ac:dyDescent="0.3">
      <c r="A3437" s="1225">
        <v>25</v>
      </c>
      <c r="B3437" s="189" t="s">
        <v>1549</v>
      </c>
      <c r="C3437" s="197">
        <v>191728652</v>
      </c>
      <c r="D3437" s="838" t="s">
        <v>7643</v>
      </c>
      <c r="E3437" s="838" t="s">
        <v>7644</v>
      </c>
      <c r="F3437"/>
    </row>
    <row r="3438" spans="1:6" ht="16.8" x14ac:dyDescent="0.3">
      <c r="A3438" s="1226"/>
      <c r="B3438" s="189" t="s">
        <v>7639</v>
      </c>
      <c r="C3438" s="197" t="s">
        <v>7642</v>
      </c>
      <c r="D3438" s="839"/>
      <c r="E3438" s="839"/>
      <c r="F3438"/>
    </row>
    <row r="3439" spans="1:6" ht="16.8" x14ac:dyDescent="0.3">
      <c r="A3439" s="1226"/>
      <c r="B3439" s="189" t="s">
        <v>7640</v>
      </c>
      <c r="C3439" s="197" t="s">
        <v>6519</v>
      </c>
      <c r="D3439" s="839"/>
      <c r="E3439" s="839"/>
      <c r="F3439"/>
    </row>
    <row r="3440" spans="1:6" ht="17.399999999999999" thickBot="1" x14ac:dyDescent="0.35">
      <c r="A3440" s="1227"/>
      <c r="B3440" s="196" t="s">
        <v>7641</v>
      </c>
      <c r="C3440" s="187"/>
      <c r="D3440" s="840"/>
      <c r="E3440" s="840"/>
      <c r="F3440"/>
    </row>
    <row r="3441" spans="1:6" ht="16.8" x14ac:dyDescent="0.3">
      <c r="A3441" s="1225">
        <v>26</v>
      </c>
      <c r="B3441" s="189" t="s">
        <v>1560</v>
      </c>
      <c r="C3441" s="197">
        <v>191369067</v>
      </c>
      <c r="D3441" s="841" t="s">
        <v>7648</v>
      </c>
      <c r="E3441" s="838" t="s">
        <v>7649</v>
      </c>
      <c r="F3441"/>
    </row>
    <row r="3442" spans="1:6" ht="16.8" x14ac:dyDescent="0.3">
      <c r="A3442" s="1226"/>
      <c r="B3442" s="189" t="s">
        <v>7645</v>
      </c>
      <c r="C3442" s="197" t="s">
        <v>5197</v>
      </c>
      <c r="D3442" s="842"/>
      <c r="E3442" s="839"/>
      <c r="F3442"/>
    </row>
    <row r="3443" spans="1:6" ht="16.8" x14ac:dyDescent="0.3">
      <c r="A3443" s="1226"/>
      <c r="B3443" s="189" t="s">
        <v>7646</v>
      </c>
      <c r="C3443" s="197" t="s">
        <v>6519</v>
      </c>
      <c r="D3443" s="842"/>
      <c r="E3443" s="839"/>
      <c r="F3443"/>
    </row>
    <row r="3444" spans="1:6" ht="34.200000000000003" thickBot="1" x14ac:dyDescent="0.35">
      <c r="A3444" s="1227"/>
      <c r="B3444" s="196" t="s">
        <v>7647</v>
      </c>
      <c r="C3444" s="187"/>
      <c r="D3444" s="843"/>
      <c r="E3444" s="840"/>
      <c r="F3444"/>
    </row>
    <row r="3445" spans="1:6" ht="16.8" x14ac:dyDescent="0.3">
      <c r="A3445" s="1225">
        <v>27</v>
      </c>
      <c r="B3445" s="189" t="s">
        <v>1602</v>
      </c>
      <c r="C3445" s="197">
        <v>191501272</v>
      </c>
      <c r="D3445" s="838" t="s">
        <v>7654</v>
      </c>
      <c r="E3445" s="838" t="s">
        <v>7655</v>
      </c>
      <c r="F3445"/>
    </row>
    <row r="3446" spans="1:6" ht="16.8" x14ac:dyDescent="0.3">
      <c r="A3446" s="1226"/>
      <c r="B3446" s="189" t="s">
        <v>7650</v>
      </c>
      <c r="C3446" s="197" t="s">
        <v>7653</v>
      </c>
      <c r="D3446" s="839"/>
      <c r="E3446" s="839"/>
      <c r="F3446"/>
    </row>
    <row r="3447" spans="1:6" ht="16.8" x14ac:dyDescent="0.3">
      <c r="A3447" s="1226"/>
      <c r="B3447" s="189" t="s">
        <v>7651</v>
      </c>
      <c r="C3447" s="197" t="s">
        <v>6519</v>
      </c>
      <c r="D3447" s="839"/>
      <c r="E3447" s="839"/>
      <c r="F3447"/>
    </row>
    <row r="3448" spans="1:6" ht="16.8" x14ac:dyDescent="0.3">
      <c r="A3448" s="1226"/>
      <c r="B3448" s="189" t="s">
        <v>7652</v>
      </c>
      <c r="C3448" s="186"/>
      <c r="D3448" s="839"/>
      <c r="E3448" s="839"/>
      <c r="F3448"/>
    </row>
    <row r="3449" spans="1:6" ht="17.399999999999999" thickBot="1" x14ac:dyDescent="0.35">
      <c r="A3449" s="1227"/>
      <c r="B3449" s="196" t="s">
        <v>1609</v>
      </c>
      <c r="C3449" s="187"/>
      <c r="D3449" s="840"/>
      <c r="E3449" s="840"/>
      <c r="F3449"/>
    </row>
    <row r="3450" spans="1:6" ht="16.8" x14ac:dyDescent="0.3">
      <c r="A3450" s="1225">
        <v>28</v>
      </c>
      <c r="B3450" s="189" t="s">
        <v>1567</v>
      </c>
      <c r="C3450" s="197">
        <v>192181065</v>
      </c>
      <c r="D3450" s="838" t="s">
        <v>7657</v>
      </c>
      <c r="E3450" s="838" t="s">
        <v>7658</v>
      </c>
      <c r="F3450"/>
    </row>
    <row r="3451" spans="1:6" ht="16.8" x14ac:dyDescent="0.3">
      <c r="A3451" s="1226"/>
      <c r="B3451" s="189" t="s">
        <v>7656</v>
      </c>
      <c r="C3451" s="202">
        <v>42188</v>
      </c>
      <c r="D3451" s="839"/>
      <c r="E3451" s="839"/>
      <c r="F3451"/>
    </row>
    <row r="3452" spans="1:6" ht="17.399999999999999" thickBot="1" x14ac:dyDescent="0.35">
      <c r="A3452" s="1227"/>
      <c r="B3452" s="187"/>
      <c r="C3452" s="199" t="s">
        <v>6519</v>
      </c>
      <c r="D3452" s="840"/>
      <c r="E3452" s="840"/>
      <c r="F3452"/>
    </row>
    <row r="3453" spans="1:6" ht="16.8" x14ac:dyDescent="0.3">
      <c r="A3453" s="1225">
        <v>29</v>
      </c>
      <c r="B3453" s="189" t="s">
        <v>1576</v>
      </c>
      <c r="C3453" s="197">
        <v>172914578</v>
      </c>
      <c r="D3453" s="838" t="s">
        <v>7663</v>
      </c>
      <c r="E3453" s="838" t="s">
        <v>7664</v>
      </c>
      <c r="F3453"/>
    </row>
    <row r="3454" spans="1:6" ht="16.8" x14ac:dyDescent="0.3">
      <c r="A3454" s="1226"/>
      <c r="B3454" s="189" t="s">
        <v>7659</v>
      </c>
      <c r="C3454" s="197" t="s">
        <v>7662</v>
      </c>
      <c r="D3454" s="839"/>
      <c r="E3454" s="839"/>
      <c r="F3454"/>
    </row>
    <row r="3455" spans="1:6" ht="16.8" x14ac:dyDescent="0.3">
      <c r="A3455" s="1226"/>
      <c r="B3455" s="189" t="s">
        <v>7660</v>
      </c>
      <c r="C3455" s="197" t="s">
        <v>1305</v>
      </c>
      <c r="D3455" s="839"/>
      <c r="E3455" s="839"/>
      <c r="F3455"/>
    </row>
    <row r="3456" spans="1:6" ht="17.399999999999999" thickBot="1" x14ac:dyDescent="0.35">
      <c r="A3456" s="1227"/>
      <c r="B3456" s="196" t="s">
        <v>7661</v>
      </c>
      <c r="C3456" s="187"/>
      <c r="D3456" s="840"/>
      <c r="E3456" s="840"/>
      <c r="F3456"/>
    </row>
    <row r="3457" spans="1:6" ht="16.8" x14ac:dyDescent="0.3">
      <c r="A3457" s="1225">
        <v>30</v>
      </c>
      <c r="B3457" s="189" t="s">
        <v>1589</v>
      </c>
      <c r="C3457" s="197">
        <v>191576904</v>
      </c>
      <c r="D3457" s="838" t="s">
        <v>7669</v>
      </c>
      <c r="E3457" s="838" t="s">
        <v>1591</v>
      </c>
      <c r="F3457"/>
    </row>
    <row r="3458" spans="1:6" ht="16.8" x14ac:dyDescent="0.3">
      <c r="A3458" s="1226"/>
      <c r="B3458" s="189" t="s">
        <v>7665</v>
      </c>
      <c r="C3458" s="197" t="s">
        <v>7668</v>
      </c>
      <c r="D3458" s="839"/>
      <c r="E3458" s="839"/>
      <c r="F3458"/>
    </row>
    <row r="3459" spans="1:6" ht="16.8" x14ac:dyDescent="0.3">
      <c r="A3459" s="1226"/>
      <c r="B3459" s="189" t="s">
        <v>7666</v>
      </c>
      <c r="C3459" s="197" t="s">
        <v>6519</v>
      </c>
      <c r="D3459" s="839"/>
      <c r="E3459" s="839"/>
      <c r="F3459"/>
    </row>
    <row r="3460" spans="1:6" ht="17.399999999999999" thickBot="1" x14ac:dyDescent="0.35">
      <c r="A3460" s="1227"/>
      <c r="B3460" s="196" t="s">
        <v>7667</v>
      </c>
      <c r="C3460" s="187"/>
      <c r="D3460" s="840"/>
      <c r="E3460" s="840"/>
      <c r="F3460"/>
    </row>
    <row r="3461" spans="1:6" ht="16.8" x14ac:dyDescent="0.3">
      <c r="A3461" s="1225">
        <v>31</v>
      </c>
      <c r="B3461" s="189" t="s">
        <v>1596</v>
      </c>
      <c r="C3461" s="197">
        <v>191651633</v>
      </c>
      <c r="D3461" s="838" t="s">
        <v>7677</v>
      </c>
      <c r="E3461" s="838" t="s">
        <v>1598</v>
      </c>
      <c r="F3461"/>
    </row>
    <row r="3462" spans="1:6" ht="16.8" x14ac:dyDescent="0.3">
      <c r="A3462" s="1226"/>
      <c r="B3462" s="189" t="s">
        <v>7670</v>
      </c>
      <c r="C3462" s="202">
        <v>42165</v>
      </c>
      <c r="D3462" s="839"/>
      <c r="E3462" s="839"/>
      <c r="F3462"/>
    </row>
    <row r="3463" spans="1:6" ht="16.8" x14ac:dyDescent="0.3">
      <c r="A3463" s="1226"/>
      <c r="B3463" s="189" t="s">
        <v>7671</v>
      </c>
      <c r="C3463" s="197" t="s">
        <v>6519</v>
      </c>
      <c r="D3463" s="839"/>
      <c r="E3463" s="839"/>
      <c r="F3463"/>
    </row>
    <row r="3464" spans="1:6" ht="16.8" x14ac:dyDescent="0.3">
      <c r="A3464" s="1226"/>
      <c r="B3464" s="189" t="s">
        <v>7672</v>
      </c>
      <c r="C3464" s="186"/>
      <c r="D3464" s="839"/>
      <c r="E3464" s="839"/>
      <c r="F3464"/>
    </row>
    <row r="3465" spans="1:6" ht="16.8" x14ac:dyDescent="0.3">
      <c r="A3465" s="1226"/>
      <c r="B3465" s="189" t="s">
        <v>7673</v>
      </c>
      <c r="C3465" s="186"/>
      <c r="D3465" s="839"/>
      <c r="E3465" s="839"/>
      <c r="F3465"/>
    </row>
    <row r="3466" spans="1:6" ht="16.8" x14ac:dyDescent="0.3">
      <c r="A3466" s="1226"/>
      <c r="B3466" s="189" t="s">
        <v>7674</v>
      </c>
      <c r="C3466" s="186"/>
      <c r="D3466" s="839"/>
      <c r="E3466" s="839"/>
      <c r="F3466"/>
    </row>
    <row r="3467" spans="1:6" ht="16.8" x14ac:dyDescent="0.3">
      <c r="A3467" s="1226"/>
      <c r="B3467" s="189" t="s">
        <v>7675</v>
      </c>
      <c r="C3467" s="186"/>
      <c r="D3467" s="839"/>
      <c r="E3467" s="839"/>
      <c r="F3467"/>
    </row>
    <row r="3468" spans="1:6" ht="17.399999999999999" thickBot="1" x14ac:dyDescent="0.35">
      <c r="A3468" s="1227"/>
      <c r="B3468" s="196" t="s">
        <v>7676</v>
      </c>
      <c r="C3468" s="187"/>
      <c r="D3468" s="840"/>
      <c r="E3468" s="840"/>
      <c r="F3468"/>
    </row>
    <row r="3469" spans="1:6" ht="16.8" x14ac:dyDescent="0.3">
      <c r="A3469" s="1225">
        <v>32</v>
      </c>
      <c r="B3469" s="189" t="s">
        <v>1611</v>
      </c>
      <c r="C3469" s="197">
        <v>197107749</v>
      </c>
      <c r="D3469" s="838" t="s">
        <v>7684</v>
      </c>
      <c r="E3469" s="838" t="s">
        <v>7685</v>
      </c>
      <c r="F3469"/>
    </row>
    <row r="3470" spans="1:6" ht="16.8" x14ac:dyDescent="0.3">
      <c r="A3470" s="1226"/>
      <c r="B3470" s="189" t="s">
        <v>3628</v>
      </c>
      <c r="C3470" s="202">
        <v>37751</v>
      </c>
      <c r="D3470" s="839"/>
      <c r="E3470" s="839"/>
      <c r="F3470"/>
    </row>
    <row r="3471" spans="1:6" ht="33.6" x14ac:dyDescent="0.3">
      <c r="A3471" s="1226"/>
      <c r="B3471" s="189" t="s">
        <v>7678</v>
      </c>
      <c r="C3471" s="197" t="s">
        <v>203</v>
      </c>
      <c r="D3471" s="839"/>
      <c r="E3471" s="839"/>
      <c r="F3471"/>
    </row>
    <row r="3472" spans="1:6" ht="16.8" x14ac:dyDescent="0.3">
      <c r="A3472" s="1226"/>
      <c r="B3472" s="189" t="s">
        <v>7679</v>
      </c>
      <c r="C3472" s="186"/>
      <c r="D3472" s="839"/>
      <c r="E3472" s="839"/>
      <c r="F3472"/>
    </row>
    <row r="3473" spans="1:6" ht="16.8" x14ac:dyDescent="0.3">
      <c r="A3473" s="1226"/>
      <c r="B3473" s="189" t="s">
        <v>7680</v>
      </c>
      <c r="C3473" s="186"/>
      <c r="D3473" s="839"/>
      <c r="E3473" s="839"/>
      <c r="F3473"/>
    </row>
    <row r="3474" spans="1:6" ht="16.8" x14ac:dyDescent="0.3">
      <c r="A3474" s="1226"/>
      <c r="B3474" s="189" t="s">
        <v>7681</v>
      </c>
      <c r="C3474" s="186"/>
      <c r="D3474" s="839"/>
      <c r="E3474" s="839"/>
      <c r="F3474"/>
    </row>
    <row r="3475" spans="1:6" ht="16.8" x14ac:dyDescent="0.3">
      <c r="A3475" s="1226"/>
      <c r="B3475" s="189" t="s">
        <v>7682</v>
      </c>
      <c r="C3475" s="186"/>
      <c r="D3475" s="839"/>
      <c r="E3475" s="839"/>
      <c r="F3475"/>
    </row>
    <row r="3476" spans="1:6" ht="17.399999999999999" thickBot="1" x14ac:dyDescent="0.35">
      <c r="A3476" s="1227"/>
      <c r="B3476" s="196" t="s">
        <v>7683</v>
      </c>
      <c r="C3476" s="187"/>
      <c r="D3476" s="840"/>
      <c r="E3476" s="840"/>
      <c r="F3476"/>
    </row>
    <row r="3477" spans="1:6" ht="16.8" x14ac:dyDescent="0.3">
      <c r="A3477" s="1225">
        <v>34</v>
      </c>
      <c r="B3477" s="189" t="s">
        <v>1614</v>
      </c>
      <c r="C3477" s="197">
        <v>197169877</v>
      </c>
      <c r="D3477" s="838" t="s">
        <v>1615</v>
      </c>
      <c r="E3477" s="838" t="s">
        <v>7686</v>
      </c>
      <c r="F3477"/>
    </row>
    <row r="3478" spans="1:6" ht="16.8" x14ac:dyDescent="0.3">
      <c r="A3478" s="1226"/>
      <c r="B3478" s="189" t="s">
        <v>3629</v>
      </c>
      <c r="C3478" s="202">
        <v>37511</v>
      </c>
      <c r="D3478" s="839"/>
      <c r="E3478" s="839"/>
      <c r="F3478"/>
    </row>
    <row r="3479" spans="1:6" ht="17.399999999999999" thickBot="1" x14ac:dyDescent="0.35">
      <c r="A3479" s="1227"/>
      <c r="B3479" s="187"/>
      <c r="C3479" s="199" t="s">
        <v>203</v>
      </c>
      <c r="D3479" s="840"/>
      <c r="E3479" s="840"/>
      <c r="F3479"/>
    </row>
    <row r="3480" spans="1:6" ht="65.25" customHeight="1" x14ac:dyDescent="0.3">
      <c r="A3480" s="1225">
        <v>25</v>
      </c>
      <c r="B3480" s="1225" t="s">
        <v>1617</v>
      </c>
      <c r="C3480" s="197">
        <v>197338775</v>
      </c>
      <c r="D3480" s="838" t="s">
        <v>1615</v>
      </c>
      <c r="E3480" s="838" t="s">
        <v>7686</v>
      </c>
      <c r="F3480"/>
    </row>
    <row r="3481" spans="1:6" ht="16.8" x14ac:dyDescent="0.3">
      <c r="A3481" s="1226"/>
      <c r="B3481" s="1226"/>
      <c r="C3481" s="197" t="s">
        <v>1618</v>
      </c>
      <c r="D3481" s="839"/>
      <c r="E3481" s="839"/>
      <c r="F3481"/>
    </row>
    <row r="3482" spans="1:6" ht="17.399999999999999" thickBot="1" x14ac:dyDescent="0.35">
      <c r="A3482" s="1227"/>
      <c r="B3482" s="1227"/>
      <c r="C3482" s="199" t="s">
        <v>7687</v>
      </c>
      <c r="D3482" s="840"/>
      <c r="E3482" s="840"/>
      <c r="F3482"/>
    </row>
    <row r="3483" spans="1:6" ht="16.8" x14ac:dyDescent="0.3">
      <c r="A3483" s="1225">
        <v>26</v>
      </c>
      <c r="B3483" s="189" t="s">
        <v>1627</v>
      </c>
      <c r="C3483" s="203">
        <v>191896200</v>
      </c>
      <c r="D3483" s="838" t="s">
        <v>7689</v>
      </c>
      <c r="E3483" s="838" t="s">
        <v>12</v>
      </c>
      <c r="F3483"/>
    </row>
    <row r="3484" spans="1:6" ht="33.6" x14ac:dyDescent="0.3">
      <c r="A3484" s="1226"/>
      <c r="B3484" s="189" t="s">
        <v>7688</v>
      </c>
      <c r="C3484" s="204">
        <v>42095</v>
      </c>
      <c r="D3484" s="839"/>
      <c r="E3484" s="839"/>
      <c r="F3484"/>
    </row>
    <row r="3485" spans="1:6" ht="17.399999999999999" thickBot="1" x14ac:dyDescent="0.35">
      <c r="A3485" s="1227"/>
      <c r="B3485" s="187"/>
      <c r="C3485" s="205" t="s">
        <v>10</v>
      </c>
      <c r="D3485" s="840"/>
      <c r="E3485" s="840"/>
      <c r="F3485"/>
    </row>
    <row r="3486" spans="1:6" ht="16.8" x14ac:dyDescent="0.3">
      <c r="A3486" s="1225">
        <v>27</v>
      </c>
      <c r="B3486" s="189" t="s">
        <v>1633</v>
      </c>
      <c r="C3486" s="197">
        <v>191737488</v>
      </c>
      <c r="D3486" s="838" t="s">
        <v>7693</v>
      </c>
      <c r="E3486" s="838" t="s">
        <v>31</v>
      </c>
      <c r="F3486"/>
    </row>
    <row r="3487" spans="1:6" ht="16.8" x14ac:dyDescent="0.3">
      <c r="A3487" s="1226"/>
      <c r="B3487" s="189" t="s">
        <v>7690</v>
      </c>
      <c r="C3487" s="197" t="s">
        <v>1636</v>
      </c>
      <c r="D3487" s="839"/>
      <c r="E3487" s="839"/>
      <c r="F3487"/>
    </row>
    <row r="3488" spans="1:6" ht="16.8" x14ac:dyDescent="0.3">
      <c r="A3488" s="1226"/>
      <c r="B3488" s="189" t="s">
        <v>7691</v>
      </c>
      <c r="C3488" s="197" t="s">
        <v>10</v>
      </c>
      <c r="D3488" s="839"/>
      <c r="E3488" s="839"/>
      <c r="F3488"/>
    </row>
    <row r="3489" spans="1:6" ht="17.399999999999999" thickBot="1" x14ac:dyDescent="0.35">
      <c r="A3489" s="1227"/>
      <c r="B3489" s="196" t="s">
        <v>7692</v>
      </c>
      <c r="C3489" s="187"/>
      <c r="D3489" s="840"/>
      <c r="E3489" s="840"/>
      <c r="F3489"/>
    </row>
    <row r="3490" spans="1:6" ht="16.8" x14ac:dyDescent="0.3">
      <c r="A3490" s="1225">
        <v>28</v>
      </c>
      <c r="B3490" s="189" t="s">
        <v>1639</v>
      </c>
      <c r="C3490" s="197">
        <v>44183000113</v>
      </c>
      <c r="D3490" s="838" t="s">
        <v>7701</v>
      </c>
      <c r="E3490" s="838" t="s">
        <v>1641</v>
      </c>
      <c r="F3490"/>
    </row>
    <row r="3491" spans="1:6" ht="16.8" x14ac:dyDescent="0.3">
      <c r="A3491" s="1226"/>
      <c r="B3491" s="189" t="s">
        <v>7694</v>
      </c>
      <c r="C3491" s="197" t="s">
        <v>1642</v>
      </c>
      <c r="D3491" s="839"/>
      <c r="E3491" s="839"/>
      <c r="F3491"/>
    </row>
    <row r="3492" spans="1:6" ht="16.8" x14ac:dyDescent="0.3">
      <c r="A3492" s="1226"/>
      <c r="B3492" s="189" t="s">
        <v>7695</v>
      </c>
      <c r="C3492" s="197" t="s">
        <v>1107</v>
      </c>
      <c r="D3492" s="839"/>
      <c r="E3492" s="839"/>
      <c r="F3492"/>
    </row>
    <row r="3493" spans="1:6" ht="16.8" x14ac:dyDescent="0.3">
      <c r="A3493" s="1226"/>
      <c r="B3493" s="189" t="s">
        <v>7696</v>
      </c>
      <c r="C3493" s="186"/>
      <c r="D3493" s="839"/>
      <c r="E3493" s="839"/>
      <c r="F3493"/>
    </row>
    <row r="3494" spans="1:6" ht="16.8" x14ac:dyDescent="0.3">
      <c r="A3494" s="1226"/>
      <c r="B3494" s="189" t="s">
        <v>7697</v>
      </c>
      <c r="C3494" s="186"/>
      <c r="D3494" s="839"/>
      <c r="E3494" s="839"/>
      <c r="F3494"/>
    </row>
    <row r="3495" spans="1:6" ht="16.8" x14ac:dyDescent="0.3">
      <c r="A3495" s="1226"/>
      <c r="B3495" s="189" t="s">
        <v>7698</v>
      </c>
      <c r="C3495" s="186"/>
      <c r="D3495" s="839"/>
      <c r="E3495" s="839"/>
      <c r="F3495"/>
    </row>
    <row r="3496" spans="1:6" ht="16.8" x14ac:dyDescent="0.3">
      <c r="A3496" s="1226"/>
      <c r="B3496" s="189" t="s">
        <v>7699</v>
      </c>
      <c r="C3496" s="186"/>
      <c r="D3496" s="839"/>
      <c r="E3496" s="839"/>
      <c r="F3496"/>
    </row>
    <row r="3497" spans="1:6" ht="17.399999999999999" thickBot="1" x14ac:dyDescent="0.35">
      <c r="A3497" s="1227"/>
      <c r="B3497" s="196" t="s">
        <v>7700</v>
      </c>
      <c r="C3497" s="187"/>
      <c r="D3497" s="840"/>
      <c r="E3497" s="840"/>
      <c r="F3497"/>
    </row>
    <row r="3498" spans="1:6" ht="16.8" x14ac:dyDescent="0.3">
      <c r="A3498" s="1225">
        <v>29</v>
      </c>
      <c r="B3498" s="189" t="s">
        <v>1643</v>
      </c>
      <c r="C3498" s="197">
        <v>191459998</v>
      </c>
      <c r="D3498" s="838" t="s">
        <v>1644</v>
      </c>
      <c r="E3498" s="838" t="s">
        <v>1645</v>
      </c>
      <c r="F3498"/>
    </row>
    <row r="3499" spans="1:6" ht="16.8" x14ac:dyDescent="0.3">
      <c r="A3499" s="1226"/>
      <c r="B3499" s="189" t="s">
        <v>1649</v>
      </c>
      <c r="C3499" s="197" t="s">
        <v>1647</v>
      </c>
      <c r="D3499" s="839"/>
      <c r="E3499" s="839"/>
      <c r="F3499"/>
    </row>
    <row r="3500" spans="1:6" ht="16.8" x14ac:dyDescent="0.3">
      <c r="A3500" s="1226"/>
      <c r="B3500" s="189" t="s">
        <v>1650</v>
      </c>
      <c r="C3500" s="197" t="s">
        <v>10</v>
      </c>
      <c r="D3500" s="839"/>
      <c r="E3500" s="839"/>
      <c r="F3500"/>
    </row>
    <row r="3501" spans="1:6" ht="17.399999999999999" thickBot="1" x14ac:dyDescent="0.35">
      <c r="A3501" s="1227"/>
      <c r="B3501" s="196" t="s">
        <v>1651</v>
      </c>
      <c r="C3501" s="187"/>
      <c r="D3501" s="840"/>
      <c r="E3501" s="840"/>
      <c r="F3501"/>
    </row>
    <row r="3502" spans="1:6" ht="16.8" x14ac:dyDescent="0.3">
      <c r="A3502" s="1225">
        <v>30</v>
      </c>
      <c r="B3502" s="189" t="s">
        <v>1653</v>
      </c>
      <c r="C3502" s="197">
        <v>191651527</v>
      </c>
      <c r="D3502" s="838" t="s">
        <v>1655</v>
      </c>
      <c r="E3502" s="838" t="s">
        <v>1656</v>
      </c>
      <c r="F3502"/>
    </row>
    <row r="3503" spans="1:6" ht="16.8" x14ac:dyDescent="0.3">
      <c r="A3503" s="1226"/>
      <c r="B3503" s="189" t="s">
        <v>7702</v>
      </c>
      <c r="C3503" s="197" t="s">
        <v>3631</v>
      </c>
      <c r="D3503" s="839"/>
      <c r="E3503" s="839"/>
      <c r="F3503"/>
    </row>
    <row r="3504" spans="1:6" ht="16.8" x14ac:dyDescent="0.3">
      <c r="A3504" s="1226"/>
      <c r="B3504" s="189" t="s">
        <v>7703</v>
      </c>
      <c r="C3504" s="197" t="s">
        <v>10</v>
      </c>
      <c r="D3504" s="839"/>
      <c r="E3504" s="839"/>
      <c r="F3504"/>
    </row>
    <row r="3505" spans="1:6" ht="33.6" x14ac:dyDescent="0.3">
      <c r="A3505" s="1226"/>
      <c r="B3505" s="189" t="s">
        <v>3630</v>
      </c>
      <c r="C3505" s="186"/>
      <c r="D3505" s="839"/>
      <c r="E3505" s="839"/>
      <c r="F3505"/>
    </row>
    <row r="3506" spans="1:6" ht="33.6" x14ac:dyDescent="0.3">
      <c r="A3506" s="1226"/>
      <c r="B3506" s="189" t="s">
        <v>7704</v>
      </c>
      <c r="C3506" s="186"/>
      <c r="D3506" s="839"/>
      <c r="E3506" s="839"/>
      <c r="F3506"/>
    </row>
    <row r="3507" spans="1:6" ht="33.6" x14ac:dyDescent="0.3">
      <c r="A3507" s="1226"/>
      <c r="B3507" s="189" t="s">
        <v>7705</v>
      </c>
      <c r="C3507" s="186"/>
      <c r="D3507" s="839"/>
      <c r="E3507" s="839"/>
      <c r="F3507"/>
    </row>
    <row r="3508" spans="1:6" ht="34.200000000000003" thickBot="1" x14ac:dyDescent="0.35">
      <c r="A3508" s="1227"/>
      <c r="B3508" s="196" t="s">
        <v>7706</v>
      </c>
      <c r="C3508" s="187"/>
      <c r="D3508" s="840"/>
      <c r="E3508" s="840"/>
      <c r="F3508"/>
    </row>
    <row r="3509" spans="1:6" ht="16.8" x14ac:dyDescent="0.3">
      <c r="A3509" s="1225">
        <v>31</v>
      </c>
      <c r="B3509" s="189" t="s">
        <v>1714</v>
      </c>
      <c r="C3509" s="197">
        <v>191571932</v>
      </c>
      <c r="D3509" s="838" t="s">
        <v>1715</v>
      </c>
      <c r="E3509" s="838" t="s">
        <v>1716</v>
      </c>
      <c r="F3509"/>
    </row>
    <row r="3510" spans="1:6" ht="16.8" x14ac:dyDescent="0.3">
      <c r="A3510" s="1226"/>
      <c r="B3510" s="189" t="s">
        <v>7707</v>
      </c>
      <c r="C3510" s="202">
        <v>42501</v>
      </c>
      <c r="D3510" s="839"/>
      <c r="E3510" s="839"/>
      <c r="F3510"/>
    </row>
    <row r="3511" spans="1:6" ht="16.8" x14ac:dyDescent="0.3">
      <c r="A3511" s="1226"/>
      <c r="B3511" s="189" t="s">
        <v>7708</v>
      </c>
      <c r="C3511" s="197" t="s">
        <v>10</v>
      </c>
      <c r="D3511" s="839"/>
      <c r="E3511" s="839"/>
      <c r="F3511"/>
    </row>
    <row r="3512" spans="1:6" ht="17.399999999999999" thickBot="1" x14ac:dyDescent="0.35">
      <c r="A3512" s="1227"/>
      <c r="B3512" s="196" t="s">
        <v>7709</v>
      </c>
      <c r="C3512" s="187"/>
      <c r="D3512" s="840"/>
      <c r="E3512" s="840"/>
      <c r="F3512"/>
    </row>
    <row r="3513" spans="1:6" ht="16.8" x14ac:dyDescent="0.3">
      <c r="A3513" s="1225">
        <v>32</v>
      </c>
      <c r="B3513" s="189" t="s">
        <v>1719</v>
      </c>
      <c r="C3513" s="197">
        <v>191800637</v>
      </c>
      <c r="D3513" s="838" t="s">
        <v>1720</v>
      </c>
      <c r="E3513" s="838" t="s">
        <v>31</v>
      </c>
      <c r="F3513"/>
    </row>
    <row r="3514" spans="1:6" ht="16.8" x14ac:dyDescent="0.3">
      <c r="A3514" s="1226"/>
      <c r="B3514" s="189" t="s">
        <v>7710</v>
      </c>
      <c r="C3514" s="197" t="s">
        <v>1722</v>
      </c>
      <c r="D3514" s="839"/>
      <c r="E3514" s="839"/>
      <c r="F3514"/>
    </row>
    <row r="3515" spans="1:6" ht="16.8" x14ac:dyDescent="0.3">
      <c r="A3515" s="1226"/>
      <c r="B3515" s="189" t="s">
        <v>7711</v>
      </c>
      <c r="C3515" s="197" t="s">
        <v>10</v>
      </c>
      <c r="D3515" s="839"/>
      <c r="E3515" s="839"/>
      <c r="F3515"/>
    </row>
    <row r="3516" spans="1:6" ht="16.8" x14ac:dyDescent="0.3">
      <c r="A3516" s="1226"/>
      <c r="B3516" s="189" t="s">
        <v>7712</v>
      </c>
      <c r="C3516" s="186"/>
      <c r="D3516" s="839"/>
      <c r="E3516" s="839"/>
      <c r="F3516"/>
    </row>
    <row r="3517" spans="1:6" ht="16.8" x14ac:dyDescent="0.3">
      <c r="A3517" s="1226"/>
      <c r="B3517" s="189" t="s">
        <v>7713</v>
      </c>
      <c r="C3517" s="186"/>
      <c r="D3517" s="839"/>
      <c r="E3517" s="839"/>
      <c r="F3517"/>
    </row>
    <row r="3518" spans="1:6" ht="17.399999999999999" thickBot="1" x14ac:dyDescent="0.35">
      <c r="A3518" s="1227"/>
      <c r="B3518" s="196" t="s">
        <v>7714</v>
      </c>
      <c r="C3518" s="187"/>
      <c r="D3518" s="840"/>
      <c r="E3518" s="840"/>
      <c r="F3518"/>
    </row>
    <row r="3519" spans="1:6" ht="16.8" x14ac:dyDescent="0.3">
      <c r="A3519" s="1225">
        <v>33</v>
      </c>
      <c r="B3519" s="189" t="s">
        <v>424</v>
      </c>
      <c r="C3519" s="197">
        <v>191590903</v>
      </c>
      <c r="D3519" s="838" t="s">
        <v>7717</v>
      </c>
      <c r="E3519" s="838" t="s">
        <v>7718</v>
      </c>
      <c r="F3519"/>
    </row>
    <row r="3520" spans="1:6" ht="16.8" x14ac:dyDescent="0.3">
      <c r="A3520" s="1226"/>
      <c r="B3520" s="189" t="s">
        <v>7715</v>
      </c>
      <c r="C3520" s="197" t="s">
        <v>1730</v>
      </c>
      <c r="D3520" s="839"/>
      <c r="E3520" s="839"/>
      <c r="F3520"/>
    </row>
    <row r="3521" spans="1:6" ht="17.399999999999999" thickBot="1" x14ac:dyDescent="0.35">
      <c r="A3521" s="1227"/>
      <c r="B3521" s="196" t="s">
        <v>7716</v>
      </c>
      <c r="C3521" s="199" t="s">
        <v>10</v>
      </c>
      <c r="D3521" s="840"/>
      <c r="E3521" s="840"/>
      <c r="F3521"/>
    </row>
    <row r="3522" spans="1:6" ht="16.8" x14ac:dyDescent="0.3">
      <c r="A3522" s="1225">
        <v>34</v>
      </c>
      <c r="B3522" s="189" t="s">
        <v>1732</v>
      </c>
      <c r="C3522" s="197">
        <v>191436152</v>
      </c>
      <c r="D3522" s="838" t="s">
        <v>1733</v>
      </c>
      <c r="E3522" s="838" t="s">
        <v>7719</v>
      </c>
      <c r="F3522"/>
    </row>
    <row r="3523" spans="1:6" ht="16.8" x14ac:dyDescent="0.3">
      <c r="A3523" s="1226"/>
      <c r="B3523" s="189" t="s">
        <v>1735</v>
      </c>
      <c r="C3523" s="197" t="s">
        <v>1736</v>
      </c>
      <c r="D3523" s="839"/>
      <c r="E3523" s="839"/>
      <c r="F3523"/>
    </row>
    <row r="3524" spans="1:6" ht="17.399999999999999" thickBot="1" x14ac:dyDescent="0.35">
      <c r="A3524" s="1227"/>
      <c r="B3524" s="196" t="s">
        <v>1737</v>
      </c>
      <c r="C3524" s="199" t="s">
        <v>10</v>
      </c>
      <c r="D3524" s="840"/>
      <c r="E3524" s="840"/>
      <c r="F3524"/>
    </row>
    <row r="3525" spans="1:6" ht="16.8" x14ac:dyDescent="0.3">
      <c r="A3525" s="1225">
        <v>35</v>
      </c>
      <c r="B3525" s="189" t="s">
        <v>1738</v>
      </c>
      <c r="C3525" s="197">
        <v>197182179</v>
      </c>
      <c r="D3525" s="838" t="s">
        <v>1739</v>
      </c>
      <c r="E3525" s="838" t="s">
        <v>1740</v>
      </c>
      <c r="F3525"/>
    </row>
    <row r="3526" spans="1:6" ht="16.8" x14ac:dyDescent="0.3">
      <c r="A3526" s="1226"/>
      <c r="B3526" s="189" t="s">
        <v>7720</v>
      </c>
      <c r="C3526" s="197" t="s">
        <v>1742</v>
      </c>
      <c r="D3526" s="839"/>
      <c r="E3526" s="839"/>
      <c r="F3526"/>
    </row>
    <row r="3527" spans="1:6" ht="16.8" x14ac:dyDescent="0.3">
      <c r="A3527" s="1226"/>
      <c r="B3527" s="189" t="s">
        <v>1741</v>
      </c>
      <c r="C3527" s="197" t="s">
        <v>203</v>
      </c>
      <c r="D3527" s="839"/>
      <c r="E3527" s="839"/>
      <c r="F3527"/>
    </row>
    <row r="3528" spans="1:6" ht="17.399999999999999" thickBot="1" x14ac:dyDescent="0.35">
      <c r="A3528" s="1227"/>
      <c r="B3528" s="196" t="s">
        <v>1743</v>
      </c>
      <c r="C3528" s="187"/>
      <c r="D3528" s="840"/>
      <c r="E3528" s="840"/>
      <c r="F3528"/>
    </row>
    <row r="3529" spans="1:6" ht="16.8" x14ac:dyDescent="0.3">
      <c r="A3529" s="1225">
        <v>36</v>
      </c>
      <c r="B3529" s="189" t="s">
        <v>1770</v>
      </c>
      <c r="C3529" s="197">
        <v>191420903</v>
      </c>
      <c r="D3529" s="838" t="s">
        <v>7723</v>
      </c>
      <c r="E3529" s="838" t="s">
        <v>31</v>
      </c>
      <c r="F3529"/>
    </row>
    <row r="3530" spans="1:6" ht="16.8" x14ac:dyDescent="0.3">
      <c r="A3530" s="1226"/>
      <c r="B3530" s="189" t="s">
        <v>1776</v>
      </c>
      <c r="C3530" s="197" t="s">
        <v>7722</v>
      </c>
      <c r="D3530" s="839"/>
      <c r="E3530" s="839"/>
      <c r="F3530"/>
    </row>
    <row r="3531" spans="1:6" ht="16.8" x14ac:dyDescent="0.3">
      <c r="A3531" s="1226"/>
      <c r="B3531" s="189" t="s">
        <v>7721</v>
      </c>
      <c r="C3531" s="197" t="s">
        <v>6519</v>
      </c>
      <c r="D3531" s="839"/>
      <c r="E3531" s="839"/>
      <c r="F3531"/>
    </row>
    <row r="3532" spans="1:6" ht="16.8" x14ac:dyDescent="0.3">
      <c r="A3532" s="1226"/>
      <c r="B3532" s="189" t="s">
        <v>1774</v>
      </c>
      <c r="C3532" s="186"/>
      <c r="D3532" s="839"/>
      <c r="E3532" s="839"/>
      <c r="F3532"/>
    </row>
    <row r="3533" spans="1:6" ht="34.200000000000003" thickBot="1" x14ac:dyDescent="0.35">
      <c r="A3533" s="1227"/>
      <c r="B3533" s="196" t="s">
        <v>1775</v>
      </c>
      <c r="C3533" s="187"/>
      <c r="D3533" s="840"/>
      <c r="E3533" s="840"/>
      <c r="F3533"/>
    </row>
    <row r="3534" spans="1:6" ht="16.8" x14ac:dyDescent="0.3">
      <c r="A3534" s="1225">
        <v>37</v>
      </c>
      <c r="B3534" s="189" t="s">
        <v>1779</v>
      </c>
      <c r="C3534" s="197">
        <v>191393709</v>
      </c>
      <c r="D3534" s="838" t="s">
        <v>7732</v>
      </c>
      <c r="E3534" s="838" t="s">
        <v>7733</v>
      </c>
      <c r="F3534"/>
    </row>
    <row r="3535" spans="1:6" ht="16.8" x14ac:dyDescent="0.3">
      <c r="A3535" s="1226"/>
      <c r="B3535" s="189" t="s">
        <v>1782</v>
      </c>
      <c r="C3535" s="197" t="s">
        <v>7731</v>
      </c>
      <c r="D3535" s="839"/>
      <c r="E3535" s="839"/>
      <c r="F3535"/>
    </row>
    <row r="3536" spans="1:6" ht="16.8" x14ac:dyDescent="0.3">
      <c r="A3536" s="1226"/>
      <c r="B3536" s="189" t="s">
        <v>7724</v>
      </c>
      <c r="C3536" s="197" t="s">
        <v>6519</v>
      </c>
      <c r="D3536" s="839"/>
      <c r="E3536" s="839"/>
      <c r="F3536"/>
    </row>
    <row r="3537" spans="1:6" ht="16.8" x14ac:dyDescent="0.3">
      <c r="A3537" s="1226"/>
      <c r="B3537" s="189" t="s">
        <v>7725</v>
      </c>
      <c r="C3537" s="186"/>
      <c r="D3537" s="839"/>
      <c r="E3537" s="839"/>
      <c r="F3537"/>
    </row>
    <row r="3538" spans="1:6" ht="16.8" x14ac:dyDescent="0.3">
      <c r="A3538" s="1226"/>
      <c r="B3538" s="189" t="s">
        <v>7726</v>
      </c>
      <c r="C3538" s="186"/>
      <c r="D3538" s="839"/>
      <c r="E3538" s="839"/>
      <c r="F3538"/>
    </row>
    <row r="3539" spans="1:6" ht="16.8" x14ac:dyDescent="0.3">
      <c r="A3539" s="1226"/>
      <c r="B3539" s="189" t="s">
        <v>7727</v>
      </c>
      <c r="C3539" s="186"/>
      <c r="D3539" s="839"/>
      <c r="E3539" s="839"/>
      <c r="F3539"/>
    </row>
    <row r="3540" spans="1:6" ht="16.8" x14ac:dyDescent="0.3">
      <c r="A3540" s="1226"/>
      <c r="B3540" s="189" t="s">
        <v>7728</v>
      </c>
      <c r="C3540" s="186"/>
      <c r="D3540" s="839"/>
      <c r="E3540" s="839"/>
      <c r="F3540"/>
    </row>
    <row r="3541" spans="1:6" ht="16.8" x14ac:dyDescent="0.3">
      <c r="A3541" s="1226"/>
      <c r="B3541" s="189" t="s">
        <v>7729</v>
      </c>
      <c r="C3541" s="186"/>
      <c r="D3541" s="839"/>
      <c r="E3541" s="839"/>
      <c r="F3541"/>
    </row>
    <row r="3542" spans="1:6" ht="17.399999999999999" thickBot="1" x14ac:dyDescent="0.35">
      <c r="A3542" s="1227"/>
      <c r="B3542" s="196" t="s">
        <v>7730</v>
      </c>
      <c r="C3542" s="187"/>
      <c r="D3542" s="840"/>
      <c r="E3542" s="840"/>
      <c r="F3542"/>
    </row>
    <row r="3543" spans="1:6" ht="16.8" x14ac:dyDescent="0.3">
      <c r="A3543" s="1225">
        <v>38</v>
      </c>
      <c r="B3543" s="189" t="s">
        <v>1785</v>
      </c>
      <c r="C3543" s="197">
        <v>183379352</v>
      </c>
      <c r="D3543" s="838" t="s">
        <v>7734</v>
      </c>
      <c r="E3543" s="838" t="s">
        <v>1787</v>
      </c>
      <c r="F3543"/>
    </row>
    <row r="3544" spans="1:6" ht="16.8" x14ac:dyDescent="0.3">
      <c r="A3544" s="1226"/>
      <c r="B3544" s="189" t="s">
        <v>1788</v>
      </c>
      <c r="C3544" s="197" t="s">
        <v>5009</v>
      </c>
      <c r="D3544" s="839"/>
      <c r="E3544" s="839"/>
      <c r="F3544"/>
    </row>
    <row r="3545" spans="1:6" ht="17.399999999999999" thickBot="1" x14ac:dyDescent="0.35">
      <c r="A3545" s="1227"/>
      <c r="B3545" s="196" t="s">
        <v>1790</v>
      </c>
      <c r="C3545" s="199" t="s">
        <v>1680</v>
      </c>
      <c r="D3545" s="840"/>
      <c r="E3545" s="840"/>
      <c r="F3545"/>
    </row>
    <row r="3546" spans="1:6" ht="16.8" x14ac:dyDescent="0.3">
      <c r="A3546" s="1225">
        <v>39</v>
      </c>
      <c r="B3546" s="189" t="s">
        <v>1791</v>
      </c>
      <c r="C3546" s="197">
        <v>191596462</v>
      </c>
      <c r="D3546" s="838" t="s">
        <v>7735</v>
      </c>
      <c r="E3546" s="838" t="s">
        <v>31</v>
      </c>
      <c r="F3546"/>
    </row>
    <row r="3547" spans="1:6" ht="16.8" x14ac:dyDescent="0.3">
      <c r="A3547" s="1226"/>
      <c r="B3547" s="189" t="s">
        <v>1793</v>
      </c>
      <c r="C3547" s="197" t="s">
        <v>1794</v>
      </c>
      <c r="D3547" s="839"/>
      <c r="E3547" s="839"/>
      <c r="F3547"/>
    </row>
    <row r="3548" spans="1:6" ht="16.8" x14ac:dyDescent="0.3">
      <c r="A3548" s="1226"/>
      <c r="B3548" s="189" t="s">
        <v>1795</v>
      </c>
      <c r="C3548" s="197" t="s">
        <v>6519</v>
      </c>
      <c r="D3548" s="839"/>
      <c r="E3548" s="839"/>
      <c r="F3548"/>
    </row>
    <row r="3549" spans="1:6" ht="16.8" x14ac:dyDescent="0.3">
      <c r="A3549" s="1226"/>
      <c r="B3549" s="189" t="s">
        <v>1796</v>
      </c>
      <c r="C3549" s="186"/>
      <c r="D3549" s="839"/>
      <c r="E3549" s="839"/>
      <c r="F3549"/>
    </row>
    <row r="3550" spans="1:6" ht="16.8" x14ac:dyDescent="0.3">
      <c r="A3550" s="1226"/>
      <c r="B3550" s="189" t="s">
        <v>1797</v>
      </c>
      <c r="C3550" s="186"/>
      <c r="D3550" s="839"/>
      <c r="E3550" s="839"/>
      <c r="F3550"/>
    </row>
    <row r="3551" spans="1:6" ht="17.399999999999999" thickBot="1" x14ac:dyDescent="0.35">
      <c r="A3551" s="1227"/>
      <c r="B3551" s="196" t="s">
        <v>1798</v>
      </c>
      <c r="C3551" s="187"/>
      <c r="D3551" s="840"/>
      <c r="E3551" s="840"/>
      <c r="F3551"/>
    </row>
    <row r="3552" spans="1:6" ht="16.8" x14ac:dyDescent="0.3">
      <c r="A3552" s="1225">
        <v>40</v>
      </c>
      <c r="B3552" s="189" t="s">
        <v>1799</v>
      </c>
      <c r="C3552" s="197">
        <v>191608778</v>
      </c>
      <c r="D3552" s="838" t="s">
        <v>7740</v>
      </c>
      <c r="E3552" s="838" t="s">
        <v>7741</v>
      </c>
      <c r="F3552"/>
    </row>
    <row r="3553" spans="1:6" ht="16.8" x14ac:dyDescent="0.3">
      <c r="A3553" s="1226"/>
      <c r="B3553" s="189" t="s">
        <v>1802</v>
      </c>
      <c r="C3553" s="197" t="s">
        <v>1803</v>
      </c>
      <c r="D3553" s="839"/>
      <c r="E3553" s="839"/>
      <c r="F3553"/>
    </row>
    <row r="3554" spans="1:6" ht="16.8" x14ac:dyDescent="0.3">
      <c r="A3554" s="1226"/>
      <c r="B3554" s="189" t="s">
        <v>1804</v>
      </c>
      <c r="C3554" s="197" t="s">
        <v>6519</v>
      </c>
      <c r="D3554" s="839"/>
      <c r="E3554" s="839"/>
      <c r="F3554"/>
    </row>
    <row r="3555" spans="1:6" ht="16.8" x14ac:dyDescent="0.3">
      <c r="A3555" s="1226"/>
      <c r="B3555" s="189" t="s">
        <v>7736</v>
      </c>
      <c r="C3555" s="186"/>
      <c r="D3555" s="839"/>
      <c r="E3555" s="839"/>
      <c r="F3555"/>
    </row>
    <row r="3556" spans="1:6" ht="16.8" x14ac:dyDescent="0.3">
      <c r="A3556" s="1226"/>
      <c r="B3556" s="189" t="s">
        <v>7737</v>
      </c>
      <c r="C3556" s="186"/>
      <c r="D3556" s="839"/>
      <c r="E3556" s="839"/>
      <c r="F3556"/>
    </row>
    <row r="3557" spans="1:6" ht="16.8" x14ac:dyDescent="0.3">
      <c r="A3557" s="1226"/>
      <c r="B3557" s="189" t="s">
        <v>7738</v>
      </c>
      <c r="C3557" s="186"/>
      <c r="D3557" s="839"/>
      <c r="E3557" s="839"/>
      <c r="F3557"/>
    </row>
    <row r="3558" spans="1:6" ht="17.399999999999999" thickBot="1" x14ac:dyDescent="0.35">
      <c r="A3558" s="1227"/>
      <c r="B3558" s="196" t="s">
        <v>7739</v>
      </c>
      <c r="C3558" s="187"/>
      <c r="D3558" s="840"/>
      <c r="E3558" s="840"/>
      <c r="F3558"/>
    </row>
    <row r="3559" spans="1:6" ht="16.8" x14ac:dyDescent="0.3">
      <c r="A3559" s="1225">
        <v>41</v>
      </c>
      <c r="B3559" s="189" t="s">
        <v>1809</v>
      </c>
      <c r="C3559" s="197">
        <v>191480388</v>
      </c>
      <c r="D3559" s="838" t="s">
        <v>7742</v>
      </c>
      <c r="E3559" s="838" t="s">
        <v>31</v>
      </c>
      <c r="F3559"/>
    </row>
    <row r="3560" spans="1:6" ht="33.6" x14ac:dyDescent="0.3">
      <c r="A3560" s="1226"/>
      <c r="B3560" s="189" t="s">
        <v>1813</v>
      </c>
      <c r="C3560" s="202">
        <v>41310</v>
      </c>
      <c r="D3560" s="839"/>
      <c r="E3560" s="839"/>
      <c r="F3560"/>
    </row>
    <row r="3561" spans="1:6" ht="33.6" x14ac:dyDescent="0.3">
      <c r="A3561" s="1226"/>
      <c r="B3561" s="189" t="s">
        <v>1814</v>
      </c>
      <c r="C3561" s="197" t="s">
        <v>6519</v>
      </c>
      <c r="D3561" s="839"/>
      <c r="E3561" s="839"/>
      <c r="F3561"/>
    </row>
    <row r="3562" spans="1:6" ht="16.8" x14ac:dyDescent="0.3">
      <c r="A3562" s="1226"/>
      <c r="B3562" s="189" t="s">
        <v>1811</v>
      </c>
      <c r="C3562" s="186"/>
      <c r="D3562" s="839"/>
      <c r="E3562" s="839"/>
      <c r="F3562"/>
    </row>
    <row r="3563" spans="1:6" ht="17.399999999999999" thickBot="1" x14ac:dyDescent="0.35">
      <c r="A3563" s="1227"/>
      <c r="B3563" s="196" t="s">
        <v>1812</v>
      </c>
      <c r="C3563" s="187"/>
      <c r="D3563" s="840"/>
      <c r="E3563" s="840"/>
      <c r="F3563"/>
    </row>
    <row r="3564" spans="1:6" ht="16.8" x14ac:dyDescent="0.3">
      <c r="A3564" s="1225">
        <v>42</v>
      </c>
      <c r="B3564" s="189" t="s">
        <v>7743</v>
      </c>
      <c r="C3564" s="197">
        <v>191387194</v>
      </c>
      <c r="D3564" s="838" t="s">
        <v>7744</v>
      </c>
      <c r="E3564" s="838" t="s">
        <v>31</v>
      </c>
      <c r="F3564"/>
    </row>
    <row r="3565" spans="1:6" ht="16.8" x14ac:dyDescent="0.3">
      <c r="A3565" s="1226"/>
      <c r="B3565" s="189" t="s">
        <v>1817</v>
      </c>
      <c r="C3565" s="202">
        <v>41949</v>
      </c>
      <c r="D3565" s="839"/>
      <c r="E3565" s="839"/>
      <c r="F3565"/>
    </row>
    <row r="3566" spans="1:6" ht="33.6" x14ac:dyDescent="0.3">
      <c r="A3566" s="1226"/>
      <c r="B3566" s="189" t="s">
        <v>1819</v>
      </c>
      <c r="C3566" s="197" t="s">
        <v>6519</v>
      </c>
      <c r="D3566" s="839"/>
      <c r="E3566" s="839"/>
      <c r="F3566"/>
    </row>
    <row r="3567" spans="1:6" ht="33.6" x14ac:dyDescent="0.3">
      <c r="A3567" s="1226"/>
      <c r="B3567" s="189" t="s">
        <v>1820</v>
      </c>
      <c r="C3567" s="186"/>
      <c r="D3567" s="839"/>
      <c r="E3567" s="839"/>
      <c r="F3567"/>
    </row>
    <row r="3568" spans="1:6" ht="17.399999999999999" thickBot="1" x14ac:dyDescent="0.35">
      <c r="A3568" s="1227"/>
      <c r="B3568" s="196" t="s">
        <v>1818</v>
      </c>
      <c r="C3568" s="187"/>
      <c r="D3568" s="840"/>
      <c r="E3568" s="840"/>
      <c r="F3568"/>
    </row>
    <row r="3569" spans="1:6" ht="16.8" x14ac:dyDescent="0.3">
      <c r="A3569" s="1225">
        <v>43</v>
      </c>
      <c r="B3569" s="189" t="s">
        <v>7745</v>
      </c>
      <c r="C3569" s="197">
        <v>183708808</v>
      </c>
      <c r="D3569" s="838" t="s">
        <v>7748</v>
      </c>
      <c r="E3569" s="838" t="s">
        <v>7749</v>
      </c>
      <c r="F3569"/>
    </row>
    <row r="3570" spans="1:6" ht="16.8" x14ac:dyDescent="0.3">
      <c r="A3570" s="1226"/>
      <c r="B3570" s="189" t="s">
        <v>7746</v>
      </c>
      <c r="C3570" s="197" t="s">
        <v>7747</v>
      </c>
      <c r="D3570" s="839"/>
      <c r="E3570" s="839"/>
      <c r="F3570"/>
    </row>
    <row r="3571" spans="1:6" ht="17.399999999999999" thickBot="1" x14ac:dyDescent="0.35">
      <c r="A3571" s="1227"/>
      <c r="B3571" s="187"/>
      <c r="C3571" s="199" t="s">
        <v>1480</v>
      </c>
      <c r="D3571" s="840"/>
      <c r="E3571" s="840"/>
      <c r="F3571"/>
    </row>
    <row r="3572" spans="1:6" ht="16.8" x14ac:dyDescent="0.3">
      <c r="A3572" s="1225">
        <v>44</v>
      </c>
      <c r="B3572" s="189" t="s">
        <v>1826</v>
      </c>
      <c r="C3572" s="197">
        <v>186418532</v>
      </c>
      <c r="D3572" s="838" t="s">
        <v>1827</v>
      </c>
      <c r="E3572" s="838" t="s">
        <v>1828</v>
      </c>
      <c r="F3572"/>
    </row>
    <row r="3573" spans="1:6" ht="16.8" x14ac:dyDescent="0.3">
      <c r="A3573" s="1226"/>
      <c r="B3573" s="189" t="s">
        <v>7750</v>
      </c>
      <c r="C3573" s="202">
        <v>38086</v>
      </c>
      <c r="D3573" s="839"/>
      <c r="E3573" s="839"/>
      <c r="F3573"/>
    </row>
    <row r="3574" spans="1:6" ht="17.399999999999999" thickBot="1" x14ac:dyDescent="0.35">
      <c r="A3574" s="1227"/>
      <c r="B3574" s="196" t="s">
        <v>7751</v>
      </c>
      <c r="C3574" s="199" t="s">
        <v>186</v>
      </c>
      <c r="D3574" s="840"/>
      <c r="E3574" s="840"/>
      <c r="F3574"/>
    </row>
    <row r="3575" spans="1:6" ht="16.8" x14ac:dyDescent="0.3">
      <c r="A3575" s="1225">
        <v>45</v>
      </c>
      <c r="B3575" s="189" t="s">
        <v>1834</v>
      </c>
      <c r="C3575" s="197">
        <v>192063404</v>
      </c>
      <c r="D3575" s="838" t="s">
        <v>7756</v>
      </c>
      <c r="E3575" s="838" t="s">
        <v>1222</v>
      </c>
      <c r="F3575"/>
    </row>
    <row r="3576" spans="1:6" ht="16.8" x14ac:dyDescent="0.3">
      <c r="A3576" s="1226"/>
      <c r="B3576" s="189" t="s">
        <v>7752</v>
      </c>
      <c r="C3576" s="202">
        <v>42188</v>
      </c>
      <c r="D3576" s="839"/>
      <c r="E3576" s="839"/>
      <c r="F3576"/>
    </row>
    <row r="3577" spans="1:6" ht="16.8" x14ac:dyDescent="0.3">
      <c r="A3577" s="1226"/>
      <c r="B3577" s="189" t="s">
        <v>7753</v>
      </c>
      <c r="C3577" s="197" t="s">
        <v>6519</v>
      </c>
      <c r="D3577" s="839"/>
      <c r="E3577" s="839"/>
      <c r="F3577"/>
    </row>
    <row r="3578" spans="1:6" ht="33.6" x14ac:dyDescent="0.3">
      <c r="A3578" s="1226"/>
      <c r="B3578" s="189" t="s">
        <v>7754</v>
      </c>
      <c r="C3578" s="186"/>
      <c r="D3578" s="839"/>
      <c r="E3578" s="839"/>
      <c r="F3578"/>
    </row>
    <row r="3579" spans="1:6" ht="34.200000000000003" thickBot="1" x14ac:dyDescent="0.35">
      <c r="A3579" s="1227"/>
      <c r="B3579" s="196" t="s">
        <v>7755</v>
      </c>
      <c r="C3579" s="187"/>
      <c r="D3579" s="840"/>
      <c r="E3579" s="840"/>
      <c r="F3579"/>
    </row>
    <row r="3580" spans="1:6" ht="16.8" x14ac:dyDescent="0.3">
      <c r="A3580" s="1225">
        <v>46</v>
      </c>
      <c r="B3580" s="189" t="s">
        <v>1846</v>
      </c>
      <c r="C3580" s="197">
        <v>1914544235</v>
      </c>
      <c r="D3580" s="838" t="s">
        <v>7761</v>
      </c>
      <c r="E3580" s="838" t="s">
        <v>1848</v>
      </c>
      <c r="F3580"/>
    </row>
    <row r="3581" spans="1:6" ht="16.8" x14ac:dyDescent="0.3">
      <c r="A3581" s="1226"/>
      <c r="B3581" s="189" t="s">
        <v>1849</v>
      </c>
      <c r="C3581" s="197" t="s">
        <v>7760</v>
      </c>
      <c r="D3581" s="839"/>
      <c r="E3581" s="839"/>
      <c r="F3581"/>
    </row>
    <row r="3582" spans="1:6" ht="16.8" x14ac:dyDescent="0.3">
      <c r="A3582" s="1226"/>
      <c r="B3582" s="189" t="s">
        <v>7757</v>
      </c>
      <c r="C3582" s="197" t="s">
        <v>6519</v>
      </c>
      <c r="D3582" s="839"/>
      <c r="E3582" s="839"/>
      <c r="F3582"/>
    </row>
    <row r="3583" spans="1:6" ht="16.8" x14ac:dyDescent="0.3">
      <c r="A3583" s="1226"/>
      <c r="B3583" s="189" t="s">
        <v>7758</v>
      </c>
      <c r="C3583" s="186"/>
      <c r="D3583" s="839"/>
      <c r="E3583" s="839"/>
      <c r="F3583"/>
    </row>
    <row r="3584" spans="1:6" ht="34.200000000000003" thickBot="1" x14ac:dyDescent="0.35">
      <c r="A3584" s="1227"/>
      <c r="B3584" s="196" t="s">
        <v>7759</v>
      </c>
      <c r="C3584" s="187"/>
      <c r="D3584" s="840"/>
      <c r="E3584" s="840"/>
      <c r="F3584"/>
    </row>
    <row r="3585" spans="1:6" ht="16.8" x14ac:dyDescent="0.3">
      <c r="A3585" s="1225">
        <v>47</v>
      </c>
      <c r="B3585" s="189" t="s">
        <v>9563</v>
      </c>
      <c r="C3585" s="197">
        <v>191402538</v>
      </c>
      <c r="D3585" s="838" t="s">
        <v>7766</v>
      </c>
      <c r="E3585" s="838" t="s">
        <v>1857</v>
      </c>
      <c r="F3585"/>
    </row>
    <row r="3586" spans="1:6" ht="16.8" x14ac:dyDescent="0.3">
      <c r="A3586" s="1226"/>
      <c r="B3586" s="189" t="s">
        <v>1858</v>
      </c>
      <c r="C3586" s="197" t="s">
        <v>1363</v>
      </c>
      <c r="D3586" s="839"/>
      <c r="E3586" s="839"/>
      <c r="F3586"/>
    </row>
    <row r="3587" spans="1:6" ht="33.6" x14ac:dyDescent="0.3">
      <c r="A3587" s="1226"/>
      <c r="B3587" s="189" t="s">
        <v>7762</v>
      </c>
      <c r="C3587" s="197" t="s">
        <v>6519</v>
      </c>
      <c r="D3587" s="839"/>
      <c r="E3587" s="839"/>
      <c r="F3587"/>
    </row>
    <row r="3588" spans="1:6" ht="33.6" x14ac:dyDescent="0.3">
      <c r="A3588" s="1226"/>
      <c r="B3588" s="189" t="s">
        <v>7763</v>
      </c>
      <c r="C3588" s="186"/>
      <c r="D3588" s="839"/>
      <c r="E3588" s="839"/>
      <c r="F3588"/>
    </row>
    <row r="3589" spans="1:6" ht="33.6" x14ac:dyDescent="0.3">
      <c r="A3589" s="1226"/>
      <c r="B3589" s="189" t="s">
        <v>7764</v>
      </c>
      <c r="C3589" s="186"/>
      <c r="D3589" s="839"/>
      <c r="E3589" s="839"/>
      <c r="F3589"/>
    </row>
    <row r="3590" spans="1:6" ht="34.200000000000003" thickBot="1" x14ac:dyDescent="0.35">
      <c r="A3590" s="1227"/>
      <c r="B3590" s="196" t="s">
        <v>7765</v>
      </c>
      <c r="C3590" s="187"/>
      <c r="D3590" s="840"/>
      <c r="E3590" s="840"/>
      <c r="F3590"/>
    </row>
    <row r="3591" spans="1:6" ht="16.8" x14ac:dyDescent="0.3">
      <c r="A3591" s="1225">
        <v>48</v>
      </c>
      <c r="B3591" s="189" t="s">
        <v>1873</v>
      </c>
      <c r="C3591" s="197">
        <v>191500015</v>
      </c>
      <c r="D3591" s="838" t="s">
        <v>7772</v>
      </c>
      <c r="E3591" s="838" t="s">
        <v>5098</v>
      </c>
      <c r="F3591"/>
    </row>
    <row r="3592" spans="1:6" ht="16.8" x14ac:dyDescent="0.3">
      <c r="A3592" s="1226"/>
      <c r="B3592" s="189" t="s">
        <v>1875</v>
      </c>
      <c r="C3592" s="197" t="s">
        <v>7771</v>
      </c>
      <c r="D3592" s="839"/>
      <c r="E3592" s="839"/>
      <c r="F3592"/>
    </row>
    <row r="3593" spans="1:6" ht="33.6" x14ac:dyDescent="0.3">
      <c r="A3593" s="1226"/>
      <c r="B3593" s="189" t="s">
        <v>7767</v>
      </c>
      <c r="C3593" s="197" t="s">
        <v>6519</v>
      </c>
      <c r="D3593" s="839"/>
      <c r="E3593" s="839"/>
      <c r="F3593"/>
    </row>
    <row r="3594" spans="1:6" ht="16.8" x14ac:dyDescent="0.3">
      <c r="A3594" s="1226"/>
      <c r="B3594" s="189" t="s">
        <v>7768</v>
      </c>
      <c r="C3594" s="186"/>
      <c r="D3594" s="839"/>
      <c r="E3594" s="839"/>
      <c r="F3594"/>
    </row>
    <row r="3595" spans="1:6" ht="16.8" x14ac:dyDescent="0.3">
      <c r="A3595" s="1226"/>
      <c r="B3595" s="189" t="s">
        <v>7769</v>
      </c>
      <c r="C3595" s="186"/>
      <c r="D3595" s="839"/>
      <c r="E3595" s="839"/>
      <c r="F3595"/>
    </row>
    <row r="3596" spans="1:6" ht="17.399999999999999" thickBot="1" x14ac:dyDescent="0.35">
      <c r="A3596" s="1227"/>
      <c r="B3596" s="196" t="s">
        <v>7770</v>
      </c>
      <c r="C3596" s="187"/>
      <c r="D3596" s="840"/>
      <c r="E3596" s="840"/>
      <c r="F3596"/>
    </row>
    <row r="3597" spans="1:6" ht="16.8" x14ac:dyDescent="0.3">
      <c r="A3597" s="1225">
        <v>49</v>
      </c>
      <c r="B3597" s="189" t="s">
        <v>1890</v>
      </c>
      <c r="C3597" s="197">
        <v>194326726</v>
      </c>
      <c r="D3597" s="838" t="s">
        <v>7782</v>
      </c>
      <c r="E3597" s="838" t="s">
        <v>5098</v>
      </c>
      <c r="F3597"/>
    </row>
    <row r="3598" spans="1:6" ht="16.8" x14ac:dyDescent="0.3">
      <c r="A3598" s="1226"/>
      <c r="B3598" s="189" t="s">
        <v>3632</v>
      </c>
      <c r="C3598" s="197" t="s">
        <v>7781</v>
      </c>
      <c r="D3598" s="839"/>
      <c r="E3598" s="839"/>
      <c r="F3598"/>
    </row>
    <row r="3599" spans="1:6" ht="33.6" x14ac:dyDescent="0.3">
      <c r="A3599" s="1226"/>
      <c r="B3599" s="189" t="s">
        <v>7773</v>
      </c>
      <c r="C3599" s="197" t="s">
        <v>6</v>
      </c>
      <c r="D3599" s="839"/>
      <c r="E3599" s="839"/>
      <c r="F3599"/>
    </row>
    <row r="3600" spans="1:6" ht="33.6" x14ac:dyDescent="0.3">
      <c r="A3600" s="1226"/>
      <c r="B3600" s="189" t="s">
        <v>7774</v>
      </c>
      <c r="C3600" s="186"/>
      <c r="D3600" s="839"/>
      <c r="E3600" s="839"/>
      <c r="F3600"/>
    </row>
    <row r="3601" spans="1:6" ht="33.6" x14ac:dyDescent="0.3">
      <c r="A3601" s="1226"/>
      <c r="B3601" s="189" t="s">
        <v>7775</v>
      </c>
      <c r="C3601" s="186"/>
      <c r="D3601" s="839"/>
      <c r="E3601" s="839"/>
      <c r="F3601"/>
    </row>
    <row r="3602" spans="1:6" ht="16.8" x14ac:dyDescent="0.3">
      <c r="A3602" s="1226"/>
      <c r="B3602" s="189" t="s">
        <v>7776</v>
      </c>
      <c r="C3602" s="186"/>
      <c r="D3602" s="839"/>
      <c r="E3602" s="839"/>
      <c r="F3602"/>
    </row>
    <row r="3603" spans="1:6" ht="16.8" x14ac:dyDescent="0.3">
      <c r="A3603" s="1226"/>
      <c r="B3603" s="189" t="s">
        <v>7777</v>
      </c>
      <c r="C3603" s="186"/>
      <c r="D3603" s="839"/>
      <c r="E3603" s="839"/>
      <c r="F3603"/>
    </row>
    <row r="3604" spans="1:6" ht="16.8" x14ac:dyDescent="0.3">
      <c r="A3604" s="1226"/>
      <c r="B3604" s="189" t="s">
        <v>7778</v>
      </c>
      <c r="C3604" s="186"/>
      <c r="D3604" s="839"/>
      <c r="E3604" s="839"/>
      <c r="F3604"/>
    </row>
    <row r="3605" spans="1:6" ht="16.8" x14ac:dyDescent="0.3">
      <c r="A3605" s="1226"/>
      <c r="B3605" s="189" t="s">
        <v>7779</v>
      </c>
      <c r="C3605" s="186"/>
      <c r="D3605" s="839"/>
      <c r="E3605" s="839"/>
      <c r="F3605"/>
    </row>
    <row r="3606" spans="1:6" ht="17.399999999999999" thickBot="1" x14ac:dyDescent="0.35">
      <c r="A3606" s="1227"/>
      <c r="B3606" s="196" t="s">
        <v>7780</v>
      </c>
      <c r="C3606" s="187"/>
      <c r="D3606" s="840"/>
      <c r="E3606" s="840"/>
      <c r="F3606"/>
    </row>
    <row r="3607" spans="1:6" ht="16.8" x14ac:dyDescent="0.3">
      <c r="A3607" s="1225">
        <v>50</v>
      </c>
      <c r="B3607" s="189" t="s">
        <v>1893</v>
      </c>
      <c r="C3607" s="197">
        <v>192176032</v>
      </c>
      <c r="D3607" s="838" t="s">
        <v>7784</v>
      </c>
      <c r="E3607" s="838" t="s">
        <v>7785</v>
      </c>
      <c r="F3607"/>
    </row>
    <row r="3608" spans="1:6" ht="16.8" x14ac:dyDescent="0.3">
      <c r="A3608" s="1226"/>
      <c r="B3608" s="189" t="s">
        <v>1896</v>
      </c>
      <c r="C3608" s="197" t="s">
        <v>7783</v>
      </c>
      <c r="D3608" s="839"/>
      <c r="E3608" s="839"/>
      <c r="F3608"/>
    </row>
    <row r="3609" spans="1:6" ht="34.200000000000003" thickBot="1" x14ac:dyDescent="0.35">
      <c r="A3609" s="1227"/>
      <c r="B3609" s="196" t="s">
        <v>1898</v>
      </c>
      <c r="C3609" s="199" t="s">
        <v>6519</v>
      </c>
      <c r="D3609" s="840"/>
      <c r="E3609" s="840"/>
      <c r="F3609"/>
    </row>
    <row r="3610" spans="1:6" ht="81.75" customHeight="1" x14ac:dyDescent="0.3">
      <c r="A3610" s="1225">
        <v>51</v>
      </c>
      <c r="B3610" s="189" t="s">
        <v>1990</v>
      </c>
      <c r="C3610" s="197">
        <v>191526852</v>
      </c>
      <c r="D3610" s="838" t="s">
        <v>7787</v>
      </c>
      <c r="E3610" s="838" t="s">
        <v>7788</v>
      </c>
      <c r="F3610"/>
    </row>
    <row r="3611" spans="1:6" ht="17.399999999999999" thickBot="1" x14ac:dyDescent="0.35">
      <c r="A3611" s="1227"/>
      <c r="B3611" s="196" t="s">
        <v>7786</v>
      </c>
      <c r="C3611" s="199" t="s">
        <v>6519</v>
      </c>
      <c r="D3611" s="840"/>
      <c r="E3611" s="840"/>
      <c r="F3611"/>
    </row>
    <row r="3612" spans="1:6" ht="16.8" x14ac:dyDescent="0.3">
      <c r="A3612" s="1225">
        <v>52</v>
      </c>
      <c r="B3612" s="189" t="s">
        <v>1993</v>
      </c>
      <c r="C3612" s="197">
        <v>190976974</v>
      </c>
      <c r="D3612" s="838" t="s">
        <v>7792</v>
      </c>
      <c r="E3612" s="838" t="s">
        <v>7793</v>
      </c>
      <c r="F3612"/>
    </row>
    <row r="3613" spans="1:6" ht="16.8" x14ac:dyDescent="0.3">
      <c r="A3613" s="1226"/>
      <c r="B3613" s="189" t="s">
        <v>1996</v>
      </c>
      <c r="C3613" s="197" t="s">
        <v>1997</v>
      </c>
      <c r="D3613" s="839"/>
      <c r="E3613" s="839"/>
      <c r="F3613"/>
    </row>
    <row r="3614" spans="1:6" ht="16.8" x14ac:dyDescent="0.3">
      <c r="A3614" s="1226"/>
      <c r="B3614" s="189" t="s">
        <v>7789</v>
      </c>
      <c r="C3614" s="197" t="s">
        <v>6519</v>
      </c>
      <c r="D3614" s="839"/>
      <c r="E3614" s="839"/>
      <c r="F3614"/>
    </row>
    <row r="3615" spans="1:6" ht="16.8" x14ac:dyDescent="0.3">
      <c r="A3615" s="1226"/>
      <c r="B3615" s="189" t="s">
        <v>7790</v>
      </c>
      <c r="C3615" s="186"/>
      <c r="D3615" s="839"/>
      <c r="E3615" s="839"/>
      <c r="F3615"/>
    </row>
    <row r="3616" spans="1:6" ht="17.399999999999999" thickBot="1" x14ac:dyDescent="0.35">
      <c r="A3616" s="1227"/>
      <c r="B3616" s="196" t="s">
        <v>7791</v>
      </c>
      <c r="C3616" s="187"/>
      <c r="D3616" s="840"/>
      <c r="E3616" s="840"/>
      <c r="F3616"/>
    </row>
    <row r="3617" spans="1:6" ht="16.8" x14ac:dyDescent="0.3">
      <c r="A3617" s="1225">
        <v>53</v>
      </c>
      <c r="B3617" s="189" t="s">
        <v>2001</v>
      </c>
      <c r="C3617" s="197">
        <v>90988956</v>
      </c>
      <c r="D3617" s="838" t="s">
        <v>7798</v>
      </c>
      <c r="E3617" s="838" t="s">
        <v>31</v>
      </c>
      <c r="F3617"/>
    </row>
    <row r="3618" spans="1:6" ht="33.6" x14ac:dyDescent="0.3">
      <c r="A3618" s="1226"/>
      <c r="B3618" s="189" t="s">
        <v>2003</v>
      </c>
      <c r="C3618" s="197" t="s">
        <v>7796</v>
      </c>
      <c r="D3618" s="839"/>
      <c r="E3618" s="839"/>
      <c r="F3618"/>
    </row>
    <row r="3619" spans="1:6" ht="16.8" x14ac:dyDescent="0.3">
      <c r="A3619" s="1226"/>
      <c r="B3619" s="189" t="s">
        <v>7794</v>
      </c>
      <c r="C3619" s="197" t="s">
        <v>7797</v>
      </c>
      <c r="D3619" s="839"/>
      <c r="E3619" s="839"/>
      <c r="F3619"/>
    </row>
    <row r="3620" spans="1:6" ht="17.399999999999999" thickBot="1" x14ac:dyDescent="0.35">
      <c r="A3620" s="1227"/>
      <c r="B3620" s="196" t="s">
        <v>7795</v>
      </c>
      <c r="C3620" s="187"/>
      <c r="D3620" s="840"/>
      <c r="E3620" s="840"/>
      <c r="F3620"/>
    </row>
    <row r="3621" spans="1:6" ht="16.8" x14ac:dyDescent="0.3">
      <c r="A3621" s="1225">
        <v>54</v>
      </c>
      <c r="B3621" s="189" t="s">
        <v>2007</v>
      </c>
      <c r="C3621" s="197">
        <v>191456198</v>
      </c>
      <c r="D3621" s="838" t="s">
        <v>7803</v>
      </c>
      <c r="E3621" s="838" t="s">
        <v>31</v>
      </c>
      <c r="F3621"/>
    </row>
    <row r="3622" spans="1:6" ht="16.8" x14ac:dyDescent="0.3">
      <c r="A3622" s="1226"/>
      <c r="B3622" s="189" t="s">
        <v>7799</v>
      </c>
      <c r="C3622" s="202">
        <v>42562</v>
      </c>
      <c r="D3622" s="839"/>
      <c r="E3622" s="839"/>
      <c r="F3622"/>
    </row>
    <row r="3623" spans="1:6" ht="16.8" x14ac:dyDescent="0.3">
      <c r="A3623" s="1226"/>
      <c r="B3623" s="189" t="s">
        <v>7800</v>
      </c>
      <c r="C3623" s="197" t="s">
        <v>6519</v>
      </c>
      <c r="D3623" s="839"/>
      <c r="E3623" s="839"/>
      <c r="F3623"/>
    </row>
    <row r="3624" spans="1:6" ht="16.8" x14ac:dyDescent="0.3">
      <c r="A3624" s="1226"/>
      <c r="B3624" s="189" t="s">
        <v>7801</v>
      </c>
      <c r="C3624" s="186"/>
      <c r="D3624" s="839"/>
      <c r="E3624" s="839"/>
      <c r="F3624"/>
    </row>
    <row r="3625" spans="1:6" ht="17.399999999999999" thickBot="1" x14ac:dyDescent="0.35">
      <c r="A3625" s="1227"/>
      <c r="B3625" s="196" t="s">
        <v>7802</v>
      </c>
      <c r="C3625" s="187"/>
      <c r="D3625" s="840"/>
      <c r="E3625" s="840"/>
      <c r="F3625"/>
    </row>
    <row r="3626" spans="1:6" ht="16.8" x14ac:dyDescent="0.3">
      <c r="A3626" s="1225">
        <v>55</v>
      </c>
      <c r="B3626" s="189" t="s">
        <v>2013</v>
      </c>
      <c r="C3626" s="197">
        <v>191402538</v>
      </c>
      <c r="D3626" s="838" t="s">
        <v>7766</v>
      </c>
      <c r="E3626" s="838" t="s">
        <v>1857</v>
      </c>
      <c r="F3626"/>
    </row>
    <row r="3627" spans="1:6" ht="33.6" x14ac:dyDescent="0.3">
      <c r="A3627" s="1226"/>
      <c r="B3627" s="189" t="s">
        <v>2014</v>
      </c>
      <c r="C3627" s="197" t="s">
        <v>1363</v>
      </c>
      <c r="D3627" s="839"/>
      <c r="E3627" s="839"/>
      <c r="F3627"/>
    </row>
    <row r="3628" spans="1:6" ht="17.399999999999999" thickBot="1" x14ac:dyDescent="0.35">
      <c r="A3628" s="1227"/>
      <c r="B3628" s="196" t="s">
        <v>7804</v>
      </c>
      <c r="C3628" s="199" t="s">
        <v>6519</v>
      </c>
      <c r="D3628" s="840"/>
      <c r="E3628" s="840"/>
      <c r="F3628"/>
    </row>
    <row r="3629" spans="1:6" ht="16.8" x14ac:dyDescent="0.3">
      <c r="A3629" s="1225">
        <v>56</v>
      </c>
      <c r="B3629" s="189" t="s">
        <v>2016</v>
      </c>
      <c r="C3629" s="197">
        <v>191544279</v>
      </c>
      <c r="D3629" s="838" t="s">
        <v>7809</v>
      </c>
      <c r="E3629" s="838" t="s">
        <v>31</v>
      </c>
      <c r="F3629"/>
    </row>
    <row r="3630" spans="1:6" ht="16.8" x14ac:dyDescent="0.3">
      <c r="A3630" s="1226"/>
      <c r="B3630" s="189" t="s">
        <v>2020</v>
      </c>
      <c r="C3630" s="202">
        <v>39764</v>
      </c>
      <c r="D3630" s="839"/>
      <c r="E3630" s="839"/>
      <c r="F3630"/>
    </row>
    <row r="3631" spans="1:6" ht="16.8" x14ac:dyDescent="0.3">
      <c r="A3631" s="1226"/>
      <c r="B3631" s="189" t="s">
        <v>7805</v>
      </c>
      <c r="C3631" s="197" t="s">
        <v>6519</v>
      </c>
      <c r="D3631" s="839"/>
      <c r="E3631" s="839"/>
      <c r="F3631"/>
    </row>
    <row r="3632" spans="1:6" ht="16.8" x14ac:dyDescent="0.3">
      <c r="A3632" s="1226"/>
      <c r="B3632" s="189" t="s">
        <v>7806</v>
      </c>
      <c r="C3632" s="186"/>
      <c r="D3632" s="839"/>
      <c r="E3632" s="839"/>
      <c r="F3632"/>
    </row>
    <row r="3633" spans="1:6" ht="16.8" x14ac:dyDescent="0.3">
      <c r="A3633" s="1226"/>
      <c r="B3633" s="189" t="s">
        <v>7807</v>
      </c>
      <c r="C3633" s="186"/>
      <c r="D3633" s="839"/>
      <c r="E3633" s="839"/>
      <c r="F3633"/>
    </row>
    <row r="3634" spans="1:6" ht="17.399999999999999" thickBot="1" x14ac:dyDescent="0.35">
      <c r="A3634" s="1227"/>
      <c r="B3634" s="196" t="s">
        <v>7808</v>
      </c>
      <c r="C3634" s="187"/>
      <c r="D3634" s="840"/>
      <c r="E3634" s="840"/>
      <c r="F3634"/>
    </row>
    <row r="3635" spans="1:6" ht="16.8" x14ac:dyDescent="0.3">
      <c r="A3635" s="1225">
        <v>57</v>
      </c>
      <c r="B3635" s="189" t="s">
        <v>2023</v>
      </c>
      <c r="C3635" s="197">
        <v>191832474</v>
      </c>
      <c r="D3635" s="838" t="s">
        <v>7812</v>
      </c>
      <c r="E3635" s="838" t="s">
        <v>2025</v>
      </c>
      <c r="F3635"/>
    </row>
    <row r="3636" spans="1:6" ht="16.8" x14ac:dyDescent="0.3">
      <c r="A3636" s="1226"/>
      <c r="B3636" s="189" t="s">
        <v>6456</v>
      </c>
      <c r="C3636" s="202">
        <v>41068</v>
      </c>
      <c r="D3636" s="839"/>
      <c r="E3636" s="839"/>
      <c r="F3636"/>
    </row>
    <row r="3637" spans="1:6" ht="16.8" x14ac:dyDescent="0.3">
      <c r="A3637" s="1226"/>
      <c r="B3637" s="189" t="s">
        <v>7810</v>
      </c>
      <c r="C3637" s="197" t="s">
        <v>6519</v>
      </c>
      <c r="D3637" s="839"/>
      <c r="E3637" s="839"/>
      <c r="F3637"/>
    </row>
    <row r="3638" spans="1:6" ht="17.399999999999999" thickBot="1" x14ac:dyDescent="0.35">
      <c r="A3638" s="1227"/>
      <c r="B3638" s="196" t="s">
        <v>7811</v>
      </c>
      <c r="C3638" s="187"/>
      <c r="D3638" s="840"/>
      <c r="E3638" s="840"/>
      <c r="F3638"/>
    </row>
    <row r="3639" spans="1:6" ht="16.8" x14ac:dyDescent="0.3">
      <c r="A3639" s="1225">
        <v>58</v>
      </c>
      <c r="B3639" s="189" t="s">
        <v>1135</v>
      </c>
      <c r="C3639" s="197">
        <v>191650003</v>
      </c>
      <c r="D3639" s="838" t="s">
        <v>7817</v>
      </c>
      <c r="E3639" s="838" t="s">
        <v>31</v>
      </c>
      <c r="F3639"/>
    </row>
    <row r="3640" spans="1:6" ht="16.8" x14ac:dyDescent="0.3">
      <c r="A3640" s="1226"/>
      <c r="B3640" s="189" t="s">
        <v>7813</v>
      </c>
      <c r="C3640" s="202">
        <v>42252</v>
      </c>
      <c r="D3640" s="839"/>
      <c r="E3640" s="839"/>
      <c r="F3640"/>
    </row>
    <row r="3641" spans="1:6" ht="16.8" x14ac:dyDescent="0.3">
      <c r="A3641" s="1226"/>
      <c r="B3641" s="189" t="s">
        <v>7814</v>
      </c>
      <c r="C3641" s="197" t="s">
        <v>6519</v>
      </c>
      <c r="D3641" s="839"/>
      <c r="E3641" s="839"/>
      <c r="F3641"/>
    </row>
    <row r="3642" spans="1:6" ht="16.8" x14ac:dyDescent="0.3">
      <c r="A3642" s="1226"/>
      <c r="B3642" s="189" t="s">
        <v>7815</v>
      </c>
      <c r="C3642" s="186"/>
      <c r="D3642" s="839"/>
      <c r="E3642" s="839"/>
      <c r="F3642"/>
    </row>
    <row r="3643" spans="1:6" ht="34.200000000000003" thickBot="1" x14ac:dyDescent="0.35">
      <c r="A3643" s="1227"/>
      <c r="B3643" s="196" t="s">
        <v>7816</v>
      </c>
      <c r="C3643" s="187"/>
      <c r="D3643" s="840"/>
      <c r="E3643" s="840"/>
      <c r="F3643"/>
    </row>
    <row r="3644" spans="1:6" ht="16.8" x14ac:dyDescent="0.3">
      <c r="A3644" s="1225">
        <v>59</v>
      </c>
      <c r="B3644" s="189" t="s">
        <v>2036</v>
      </c>
      <c r="C3644" s="197">
        <v>197298446</v>
      </c>
      <c r="D3644" s="838" t="s">
        <v>7822</v>
      </c>
      <c r="E3644" s="838" t="s">
        <v>7823</v>
      </c>
      <c r="F3644"/>
    </row>
    <row r="3645" spans="1:6" ht="16.8" x14ac:dyDescent="0.3">
      <c r="A3645" s="1226"/>
      <c r="B3645" s="189" t="s">
        <v>7818</v>
      </c>
      <c r="C3645" s="197" t="s">
        <v>2039</v>
      </c>
      <c r="D3645" s="839"/>
      <c r="E3645" s="839"/>
      <c r="F3645"/>
    </row>
    <row r="3646" spans="1:6" ht="16.8" x14ac:dyDescent="0.3">
      <c r="A3646" s="1226"/>
      <c r="B3646" s="189" t="s">
        <v>7819</v>
      </c>
      <c r="C3646" s="197" t="s">
        <v>203</v>
      </c>
      <c r="D3646" s="839"/>
      <c r="E3646" s="839"/>
      <c r="F3646"/>
    </row>
    <row r="3647" spans="1:6" ht="16.8" x14ac:dyDescent="0.3">
      <c r="A3647" s="1226"/>
      <c r="B3647" s="189" t="s">
        <v>7820</v>
      </c>
      <c r="C3647" s="186"/>
      <c r="D3647" s="839"/>
      <c r="E3647" s="839"/>
      <c r="F3647"/>
    </row>
    <row r="3648" spans="1:6" ht="17.399999999999999" thickBot="1" x14ac:dyDescent="0.35">
      <c r="A3648" s="1227"/>
      <c r="B3648" s="196" t="s">
        <v>7821</v>
      </c>
      <c r="C3648" s="187"/>
      <c r="D3648" s="840"/>
      <c r="E3648" s="840"/>
      <c r="F3648"/>
    </row>
    <row r="3649" spans="1:6" ht="16.8" x14ac:dyDescent="0.3">
      <c r="A3649" s="1225">
        <v>60</v>
      </c>
      <c r="B3649" s="189" t="s">
        <v>2040</v>
      </c>
      <c r="C3649" s="197">
        <v>191708011</v>
      </c>
      <c r="D3649" s="838" t="s">
        <v>7828</v>
      </c>
      <c r="E3649" s="838" t="s">
        <v>7829</v>
      </c>
      <c r="F3649"/>
    </row>
    <row r="3650" spans="1:6" ht="16.8" x14ac:dyDescent="0.3">
      <c r="A3650" s="1226"/>
      <c r="B3650" s="189" t="s">
        <v>7824</v>
      </c>
      <c r="C3650" s="202">
        <v>38721</v>
      </c>
      <c r="D3650" s="839"/>
      <c r="E3650" s="839"/>
      <c r="F3650"/>
    </row>
    <row r="3651" spans="1:6" ht="16.8" x14ac:dyDescent="0.3">
      <c r="A3651" s="1226"/>
      <c r="B3651" s="189" t="s">
        <v>7825</v>
      </c>
      <c r="C3651" s="197" t="s">
        <v>6519</v>
      </c>
      <c r="D3651" s="839"/>
      <c r="E3651" s="839"/>
      <c r="F3651"/>
    </row>
    <row r="3652" spans="1:6" ht="16.8" x14ac:dyDescent="0.3">
      <c r="A3652" s="1226"/>
      <c r="B3652" s="189" t="s">
        <v>7826</v>
      </c>
      <c r="C3652" s="186"/>
      <c r="D3652" s="839"/>
      <c r="E3652" s="839"/>
      <c r="F3652"/>
    </row>
    <row r="3653" spans="1:6" ht="17.399999999999999" thickBot="1" x14ac:dyDescent="0.35">
      <c r="A3653" s="1227"/>
      <c r="B3653" s="196" t="s">
        <v>7827</v>
      </c>
      <c r="C3653" s="187"/>
      <c r="D3653" s="840"/>
      <c r="E3653" s="840"/>
      <c r="F3653"/>
    </row>
    <row r="3654" spans="1:6" ht="16.8" x14ac:dyDescent="0.3">
      <c r="A3654" s="1225">
        <v>61</v>
      </c>
      <c r="B3654" s="189" t="s">
        <v>2047</v>
      </c>
      <c r="C3654" s="197">
        <v>191499456</v>
      </c>
      <c r="D3654" s="838" t="s">
        <v>7836</v>
      </c>
      <c r="E3654" s="838" t="s">
        <v>7837</v>
      </c>
      <c r="F3654"/>
    </row>
    <row r="3655" spans="1:6" ht="16.8" x14ac:dyDescent="0.3">
      <c r="A3655" s="1226"/>
      <c r="B3655" s="189" t="s">
        <v>7830</v>
      </c>
      <c r="C3655" s="202">
        <v>41367</v>
      </c>
      <c r="D3655" s="839"/>
      <c r="E3655" s="839"/>
      <c r="F3655"/>
    </row>
    <row r="3656" spans="1:6" ht="16.8" x14ac:dyDescent="0.3">
      <c r="A3656" s="1226"/>
      <c r="B3656" s="189" t="s">
        <v>7102</v>
      </c>
      <c r="C3656" s="197" t="s">
        <v>6519</v>
      </c>
      <c r="D3656" s="839"/>
      <c r="E3656" s="839"/>
      <c r="F3656"/>
    </row>
    <row r="3657" spans="1:6" ht="16.8" x14ac:dyDescent="0.3">
      <c r="A3657" s="1226"/>
      <c r="B3657" s="189" t="s">
        <v>7831</v>
      </c>
      <c r="C3657" s="186"/>
      <c r="D3657" s="839"/>
      <c r="E3657" s="839"/>
      <c r="F3657"/>
    </row>
    <row r="3658" spans="1:6" ht="16.8" x14ac:dyDescent="0.3">
      <c r="A3658" s="1226"/>
      <c r="B3658" s="189" t="s">
        <v>7832</v>
      </c>
      <c r="C3658" s="186"/>
      <c r="D3658" s="839"/>
      <c r="E3658" s="839"/>
      <c r="F3658"/>
    </row>
    <row r="3659" spans="1:6" ht="16.8" x14ac:dyDescent="0.3">
      <c r="A3659" s="1226"/>
      <c r="B3659" s="189" t="s">
        <v>7833</v>
      </c>
      <c r="C3659" s="186"/>
      <c r="D3659" s="839"/>
      <c r="E3659" s="839"/>
      <c r="F3659"/>
    </row>
    <row r="3660" spans="1:6" ht="16.8" x14ac:dyDescent="0.3">
      <c r="A3660" s="1226"/>
      <c r="B3660" s="189" t="s">
        <v>2055</v>
      </c>
      <c r="C3660" s="186"/>
      <c r="D3660" s="839"/>
      <c r="E3660" s="839"/>
      <c r="F3660"/>
    </row>
    <row r="3661" spans="1:6" ht="16.8" x14ac:dyDescent="0.3">
      <c r="A3661" s="1226"/>
      <c r="B3661" s="189" t="s">
        <v>7834</v>
      </c>
      <c r="C3661" s="186"/>
      <c r="D3661" s="839"/>
      <c r="E3661" s="839"/>
      <c r="F3661"/>
    </row>
    <row r="3662" spans="1:6" ht="17.399999999999999" thickBot="1" x14ac:dyDescent="0.35">
      <c r="A3662" s="1227"/>
      <c r="B3662" s="196" t="s">
        <v>7835</v>
      </c>
      <c r="C3662" s="187"/>
      <c r="D3662" s="840"/>
      <c r="E3662" s="840"/>
      <c r="F3662"/>
    </row>
    <row r="3663" spans="1:6" ht="16.8" x14ac:dyDescent="0.3">
      <c r="A3663" s="1225">
        <v>62</v>
      </c>
      <c r="B3663" s="189" t="s">
        <v>2058</v>
      </c>
      <c r="C3663" s="197">
        <v>197285623</v>
      </c>
      <c r="D3663" s="838" t="s">
        <v>7839</v>
      </c>
      <c r="E3663" s="838" t="s">
        <v>31</v>
      </c>
      <c r="F3663"/>
    </row>
    <row r="3664" spans="1:6" ht="16.8" x14ac:dyDescent="0.3">
      <c r="A3664" s="1226"/>
      <c r="B3664" s="189" t="s">
        <v>7838</v>
      </c>
      <c r="C3664" s="202">
        <v>39875</v>
      </c>
      <c r="D3664" s="839"/>
      <c r="E3664" s="839"/>
      <c r="F3664"/>
    </row>
    <row r="3665" spans="1:6" ht="17.399999999999999" thickBot="1" x14ac:dyDescent="0.35">
      <c r="A3665" s="1227"/>
      <c r="B3665" s="187"/>
      <c r="C3665" s="199" t="s">
        <v>203</v>
      </c>
      <c r="D3665" s="840"/>
      <c r="E3665" s="840"/>
      <c r="F3665"/>
    </row>
    <row r="3666" spans="1:6" ht="16.8" x14ac:dyDescent="0.3">
      <c r="A3666" s="1225">
        <v>63</v>
      </c>
      <c r="B3666" s="189" t="s">
        <v>2061</v>
      </c>
      <c r="C3666" s="197">
        <v>151462014</v>
      </c>
      <c r="D3666" s="838" t="s">
        <v>7847</v>
      </c>
      <c r="E3666" s="838" t="s">
        <v>2063</v>
      </c>
      <c r="F3666"/>
    </row>
    <row r="3667" spans="1:6" ht="16.8" x14ac:dyDescent="0.3">
      <c r="A3667" s="1226"/>
      <c r="B3667" s="189" t="s">
        <v>7840</v>
      </c>
      <c r="C3667" s="202">
        <v>39571</v>
      </c>
      <c r="D3667" s="839"/>
      <c r="E3667" s="839"/>
      <c r="F3667"/>
    </row>
    <row r="3668" spans="1:6" ht="16.8" x14ac:dyDescent="0.3">
      <c r="A3668" s="1226"/>
      <c r="B3668" s="189" t="s">
        <v>7841</v>
      </c>
      <c r="C3668" s="197" t="s">
        <v>1083</v>
      </c>
      <c r="D3668" s="839"/>
      <c r="E3668" s="839"/>
      <c r="F3668"/>
    </row>
    <row r="3669" spans="1:6" ht="16.8" x14ac:dyDescent="0.3">
      <c r="A3669" s="1226"/>
      <c r="B3669" s="189" t="s">
        <v>7842</v>
      </c>
      <c r="C3669" s="186"/>
      <c r="D3669" s="839"/>
      <c r="E3669" s="839"/>
      <c r="F3669"/>
    </row>
    <row r="3670" spans="1:6" ht="16.8" x14ac:dyDescent="0.3">
      <c r="A3670" s="1226"/>
      <c r="B3670" s="189" t="s">
        <v>7843</v>
      </c>
      <c r="C3670" s="186"/>
      <c r="D3670" s="839"/>
      <c r="E3670" s="839"/>
      <c r="F3670"/>
    </row>
    <row r="3671" spans="1:6" ht="16.8" x14ac:dyDescent="0.3">
      <c r="A3671" s="1226"/>
      <c r="B3671" s="189" t="s">
        <v>7844</v>
      </c>
      <c r="C3671" s="186"/>
      <c r="D3671" s="839"/>
      <c r="E3671" s="839"/>
      <c r="F3671"/>
    </row>
    <row r="3672" spans="1:6" ht="16.8" x14ac:dyDescent="0.3">
      <c r="A3672" s="1226"/>
      <c r="B3672" s="189" t="s">
        <v>7845</v>
      </c>
      <c r="C3672" s="186"/>
      <c r="D3672" s="839"/>
      <c r="E3672" s="839"/>
      <c r="F3672"/>
    </row>
    <row r="3673" spans="1:6" ht="17.399999999999999" thickBot="1" x14ac:dyDescent="0.35">
      <c r="A3673" s="1227"/>
      <c r="B3673" s="196" t="s">
        <v>7846</v>
      </c>
      <c r="C3673" s="187"/>
      <c r="D3673" s="840"/>
      <c r="E3673" s="840"/>
      <c r="F3673"/>
    </row>
    <row r="3674" spans="1:6" ht="33.6" x14ac:dyDescent="0.3">
      <c r="A3674" s="1225">
        <v>64</v>
      </c>
      <c r="B3674" s="189" t="s">
        <v>7848</v>
      </c>
      <c r="C3674" s="197">
        <v>194381290</v>
      </c>
      <c r="D3674" s="838" t="s">
        <v>7853</v>
      </c>
      <c r="E3674" s="838" t="s">
        <v>7854</v>
      </c>
      <c r="F3674"/>
    </row>
    <row r="3675" spans="1:6" ht="16.8" x14ac:dyDescent="0.3">
      <c r="A3675" s="1226"/>
      <c r="B3675" s="189" t="s">
        <v>7849</v>
      </c>
      <c r="C3675" s="202">
        <v>38569</v>
      </c>
      <c r="D3675" s="839"/>
      <c r="E3675" s="839"/>
      <c r="F3675"/>
    </row>
    <row r="3676" spans="1:6" ht="16.8" x14ac:dyDescent="0.3">
      <c r="A3676" s="1226"/>
      <c r="B3676" s="189" t="s">
        <v>7850</v>
      </c>
      <c r="C3676" s="197" t="s">
        <v>6</v>
      </c>
      <c r="D3676" s="839"/>
      <c r="E3676" s="839"/>
      <c r="F3676"/>
    </row>
    <row r="3677" spans="1:6" ht="16.8" x14ac:dyDescent="0.3">
      <c r="A3677" s="1226"/>
      <c r="B3677" s="189" t="s">
        <v>7851</v>
      </c>
      <c r="C3677" s="186"/>
      <c r="D3677" s="839"/>
      <c r="E3677" s="839"/>
      <c r="F3677"/>
    </row>
    <row r="3678" spans="1:6" ht="17.399999999999999" thickBot="1" x14ac:dyDescent="0.35">
      <c r="A3678" s="1227"/>
      <c r="B3678" s="196" t="s">
        <v>7852</v>
      </c>
      <c r="C3678" s="187"/>
      <c r="D3678" s="840"/>
      <c r="E3678" s="840"/>
      <c r="F3678"/>
    </row>
    <row r="3679" spans="1:6" ht="16.8" x14ac:dyDescent="0.3">
      <c r="A3679" s="1225">
        <v>65</v>
      </c>
      <c r="B3679" s="189" t="s">
        <v>2067</v>
      </c>
      <c r="C3679" s="197">
        <v>191797036</v>
      </c>
      <c r="D3679" s="838" t="s">
        <v>7859</v>
      </c>
      <c r="E3679" s="838" t="s">
        <v>7860</v>
      </c>
      <c r="F3679"/>
    </row>
    <row r="3680" spans="1:6" ht="16.8" x14ac:dyDescent="0.3">
      <c r="A3680" s="1226"/>
      <c r="B3680" s="189" t="s">
        <v>7855</v>
      </c>
      <c r="C3680" s="202">
        <v>41890</v>
      </c>
      <c r="D3680" s="839"/>
      <c r="E3680" s="839"/>
      <c r="F3680"/>
    </row>
    <row r="3681" spans="1:6" ht="16.8" x14ac:dyDescent="0.3">
      <c r="A3681" s="1226"/>
      <c r="B3681" s="189" t="s">
        <v>7856</v>
      </c>
      <c r="C3681" s="197" t="s">
        <v>6519</v>
      </c>
      <c r="D3681" s="839"/>
      <c r="E3681" s="839"/>
      <c r="F3681"/>
    </row>
    <row r="3682" spans="1:6" ht="16.8" x14ac:dyDescent="0.3">
      <c r="A3682" s="1226"/>
      <c r="B3682" s="189" t="s">
        <v>7857</v>
      </c>
      <c r="C3682" s="186"/>
      <c r="D3682" s="839"/>
      <c r="E3682" s="839"/>
      <c r="F3682"/>
    </row>
    <row r="3683" spans="1:6" ht="16.8" x14ac:dyDescent="0.3">
      <c r="A3683" s="1226"/>
      <c r="B3683" s="189" t="s">
        <v>2073</v>
      </c>
      <c r="C3683" s="186"/>
      <c r="D3683" s="839"/>
      <c r="E3683" s="839"/>
      <c r="F3683"/>
    </row>
    <row r="3684" spans="1:6" ht="17.399999999999999" thickBot="1" x14ac:dyDescent="0.35">
      <c r="A3684" s="1227"/>
      <c r="B3684" s="196" t="s">
        <v>7858</v>
      </c>
      <c r="C3684" s="187"/>
      <c r="D3684" s="840"/>
      <c r="E3684" s="840"/>
      <c r="F3684"/>
    </row>
    <row r="3685" spans="1:6" ht="16.8" x14ac:dyDescent="0.3">
      <c r="A3685" s="1225">
        <v>66</v>
      </c>
      <c r="B3685" s="189" t="s">
        <v>2075</v>
      </c>
      <c r="C3685" s="197">
        <v>191487772</v>
      </c>
      <c r="D3685" s="838" t="s">
        <v>7867</v>
      </c>
      <c r="E3685" s="838" t="s">
        <v>7868</v>
      </c>
      <c r="F3685"/>
    </row>
    <row r="3686" spans="1:6" ht="16.8" x14ac:dyDescent="0.3">
      <c r="A3686" s="1226"/>
      <c r="B3686" s="189" t="s">
        <v>7861</v>
      </c>
      <c r="C3686" s="202">
        <v>40736</v>
      </c>
      <c r="D3686" s="839"/>
      <c r="E3686" s="839"/>
      <c r="F3686"/>
    </row>
    <row r="3687" spans="1:6" ht="16.8" x14ac:dyDescent="0.3">
      <c r="A3687" s="1226"/>
      <c r="B3687" s="189" t="s">
        <v>7862</v>
      </c>
      <c r="C3687" s="197" t="s">
        <v>7866</v>
      </c>
      <c r="D3687" s="839"/>
      <c r="E3687" s="839"/>
      <c r="F3687"/>
    </row>
    <row r="3688" spans="1:6" ht="33.6" x14ac:dyDescent="0.3">
      <c r="A3688" s="1226"/>
      <c r="B3688" s="189" t="s">
        <v>7863</v>
      </c>
      <c r="C3688" s="186"/>
      <c r="D3688" s="839"/>
      <c r="E3688" s="839"/>
      <c r="F3688"/>
    </row>
    <row r="3689" spans="1:6" ht="33.6" x14ac:dyDescent="0.3">
      <c r="A3689" s="1226"/>
      <c r="B3689" s="189" t="s">
        <v>7864</v>
      </c>
      <c r="C3689" s="186"/>
      <c r="D3689" s="839"/>
      <c r="E3689" s="839"/>
      <c r="F3689"/>
    </row>
    <row r="3690" spans="1:6" ht="34.200000000000003" thickBot="1" x14ac:dyDescent="0.35">
      <c r="A3690" s="1227"/>
      <c r="B3690" s="196" t="s">
        <v>7865</v>
      </c>
      <c r="C3690" s="187"/>
      <c r="D3690" s="840"/>
      <c r="E3690" s="840"/>
      <c r="F3690"/>
    </row>
    <row r="3691" spans="1:6" ht="16.8" x14ac:dyDescent="0.3">
      <c r="A3691" s="1225">
        <v>67</v>
      </c>
      <c r="B3691" s="189" t="s">
        <v>2083</v>
      </c>
      <c r="C3691" s="197">
        <v>191433004</v>
      </c>
      <c r="D3691" s="838" t="s">
        <v>7875</v>
      </c>
      <c r="E3691" s="838" t="s">
        <v>31</v>
      </c>
      <c r="F3691"/>
    </row>
    <row r="3692" spans="1:6" ht="16.8" x14ac:dyDescent="0.3">
      <c r="A3692" s="1226"/>
      <c r="B3692" s="189" t="s">
        <v>7869</v>
      </c>
      <c r="C3692" s="197" t="s">
        <v>2085</v>
      </c>
      <c r="D3692" s="839"/>
      <c r="E3692" s="839"/>
      <c r="F3692"/>
    </row>
    <row r="3693" spans="1:6" ht="16.8" x14ac:dyDescent="0.3">
      <c r="A3693" s="1226"/>
      <c r="B3693" s="189" t="s">
        <v>7870</v>
      </c>
      <c r="C3693" s="197" t="s">
        <v>6519</v>
      </c>
      <c r="D3693" s="839"/>
      <c r="E3693" s="839"/>
      <c r="F3693"/>
    </row>
    <row r="3694" spans="1:6" ht="16.8" x14ac:dyDescent="0.3">
      <c r="A3694" s="1226"/>
      <c r="B3694" s="189" t="s">
        <v>7871</v>
      </c>
      <c r="C3694" s="186"/>
      <c r="D3694" s="839"/>
      <c r="E3694" s="839"/>
      <c r="F3694"/>
    </row>
    <row r="3695" spans="1:6" ht="16.8" x14ac:dyDescent="0.3">
      <c r="A3695" s="1226"/>
      <c r="B3695" s="189" t="s">
        <v>7872</v>
      </c>
      <c r="C3695" s="186"/>
      <c r="D3695" s="839"/>
      <c r="E3695" s="839"/>
      <c r="F3695"/>
    </row>
    <row r="3696" spans="1:6" ht="16.8" x14ac:dyDescent="0.3">
      <c r="A3696" s="1226"/>
      <c r="B3696" s="189" t="s">
        <v>7873</v>
      </c>
      <c r="C3696" s="186"/>
      <c r="D3696" s="839"/>
      <c r="E3696" s="839"/>
      <c r="F3696"/>
    </row>
    <row r="3697" spans="1:6" ht="16.8" x14ac:dyDescent="0.3">
      <c r="A3697" s="1226"/>
      <c r="B3697" s="189" t="s">
        <v>7874</v>
      </c>
      <c r="C3697" s="186"/>
      <c r="D3697" s="839"/>
      <c r="E3697" s="839"/>
      <c r="F3697"/>
    </row>
    <row r="3698" spans="1:6" ht="17.399999999999999" thickBot="1" x14ac:dyDescent="0.35">
      <c r="A3698" s="1227"/>
      <c r="B3698" s="196" t="s">
        <v>2088</v>
      </c>
      <c r="C3698" s="187"/>
      <c r="D3698" s="840"/>
      <c r="E3698" s="840"/>
      <c r="F3698"/>
    </row>
    <row r="3699" spans="1:6" ht="16.8" x14ac:dyDescent="0.3">
      <c r="A3699" s="1225">
        <v>68</v>
      </c>
      <c r="B3699" s="189" t="s">
        <v>2097</v>
      </c>
      <c r="C3699" s="197">
        <v>186343432</v>
      </c>
      <c r="D3699" s="838" t="s">
        <v>7878</v>
      </c>
      <c r="E3699" s="838" t="s">
        <v>7879</v>
      </c>
      <c r="F3699"/>
    </row>
    <row r="3700" spans="1:6" ht="16.8" x14ac:dyDescent="0.3">
      <c r="A3700" s="1226"/>
      <c r="B3700" s="189" t="s">
        <v>2099</v>
      </c>
      <c r="C3700" s="202">
        <v>37903</v>
      </c>
      <c r="D3700" s="839"/>
      <c r="E3700" s="839"/>
      <c r="F3700"/>
    </row>
    <row r="3701" spans="1:6" ht="16.8" x14ac:dyDescent="0.3">
      <c r="A3701" s="1226"/>
      <c r="B3701" s="189" t="s">
        <v>7876</v>
      </c>
      <c r="C3701" s="197" t="s">
        <v>186</v>
      </c>
      <c r="D3701" s="839"/>
      <c r="E3701" s="839"/>
      <c r="F3701"/>
    </row>
    <row r="3702" spans="1:6" ht="17.399999999999999" thickBot="1" x14ac:dyDescent="0.35">
      <c r="A3702" s="1227"/>
      <c r="B3702" s="196" t="s">
        <v>7877</v>
      </c>
      <c r="C3702" s="187"/>
      <c r="D3702" s="840"/>
      <c r="E3702" s="840"/>
      <c r="F3702"/>
    </row>
    <row r="3703" spans="1:6" ht="16.8" x14ac:dyDescent="0.3">
      <c r="A3703" s="1225">
        <v>69</v>
      </c>
      <c r="B3703" s="189" t="s">
        <v>2110</v>
      </c>
      <c r="C3703" s="197">
        <v>191498699</v>
      </c>
      <c r="D3703" s="838" t="s">
        <v>7885</v>
      </c>
      <c r="E3703" s="838" t="s">
        <v>31</v>
      </c>
      <c r="F3703"/>
    </row>
    <row r="3704" spans="1:6" ht="16.8" x14ac:dyDescent="0.3">
      <c r="A3704" s="1226"/>
      <c r="B3704" s="189" t="s">
        <v>7880</v>
      </c>
      <c r="C3704" s="197" t="s">
        <v>7884</v>
      </c>
      <c r="D3704" s="839"/>
      <c r="E3704" s="839"/>
      <c r="F3704"/>
    </row>
    <row r="3705" spans="1:6" ht="16.8" x14ac:dyDescent="0.3">
      <c r="A3705" s="1226"/>
      <c r="B3705" s="189" t="s">
        <v>7881</v>
      </c>
      <c r="C3705" s="197" t="s">
        <v>6519</v>
      </c>
      <c r="D3705" s="839"/>
      <c r="E3705" s="839"/>
      <c r="F3705"/>
    </row>
    <row r="3706" spans="1:6" ht="16.8" x14ac:dyDescent="0.3">
      <c r="A3706" s="1226"/>
      <c r="B3706" s="189" t="s">
        <v>7882</v>
      </c>
      <c r="C3706" s="186"/>
      <c r="D3706" s="839"/>
      <c r="E3706" s="839"/>
      <c r="F3706"/>
    </row>
    <row r="3707" spans="1:6" ht="17.399999999999999" thickBot="1" x14ac:dyDescent="0.35">
      <c r="A3707" s="1227"/>
      <c r="B3707" s="196" t="s">
        <v>7883</v>
      </c>
      <c r="C3707" s="187"/>
      <c r="D3707" s="840"/>
      <c r="E3707" s="840"/>
      <c r="F3707"/>
    </row>
    <row r="3708" spans="1:6" ht="16.8" x14ac:dyDescent="0.3">
      <c r="A3708" s="1225">
        <v>70</v>
      </c>
      <c r="B3708" s="189" t="s">
        <v>2115</v>
      </c>
      <c r="C3708" s="197">
        <v>191614441</v>
      </c>
      <c r="D3708" s="838" t="s">
        <v>7887</v>
      </c>
      <c r="E3708" s="838" t="s">
        <v>31</v>
      </c>
      <c r="F3708"/>
    </row>
    <row r="3709" spans="1:6" ht="16.8" x14ac:dyDescent="0.3">
      <c r="A3709" s="1226"/>
      <c r="B3709" s="189" t="s">
        <v>2117</v>
      </c>
      <c r="C3709" s="202">
        <v>41373</v>
      </c>
      <c r="D3709" s="839"/>
      <c r="E3709" s="839"/>
      <c r="F3709"/>
    </row>
    <row r="3710" spans="1:6" ht="17.399999999999999" thickBot="1" x14ac:dyDescent="0.35">
      <c r="A3710" s="1227"/>
      <c r="B3710" s="196" t="s">
        <v>7886</v>
      </c>
      <c r="C3710" s="199" t="s">
        <v>6519</v>
      </c>
      <c r="D3710" s="840"/>
      <c r="E3710" s="840"/>
      <c r="F3710"/>
    </row>
    <row r="3711" spans="1:6" ht="48.75" customHeight="1" x14ac:dyDescent="0.3">
      <c r="A3711" s="1225">
        <v>71</v>
      </c>
      <c r="B3711" s="1225" t="s">
        <v>2119</v>
      </c>
      <c r="C3711" s="197">
        <v>191555898</v>
      </c>
      <c r="D3711" s="838" t="s">
        <v>7888</v>
      </c>
      <c r="E3711" s="838" t="s">
        <v>7889</v>
      </c>
      <c r="F3711"/>
    </row>
    <row r="3712" spans="1:6" ht="16.8" x14ac:dyDescent="0.3">
      <c r="A3712" s="1226"/>
      <c r="B3712" s="1226"/>
      <c r="C3712" s="202">
        <v>40065</v>
      </c>
      <c r="D3712" s="839"/>
      <c r="E3712" s="839"/>
      <c r="F3712"/>
    </row>
    <row r="3713" spans="1:6" ht="17.399999999999999" thickBot="1" x14ac:dyDescent="0.35">
      <c r="A3713" s="1227"/>
      <c r="B3713" s="1227"/>
      <c r="C3713" s="199" t="s">
        <v>6519</v>
      </c>
      <c r="D3713" s="840"/>
      <c r="E3713" s="840"/>
      <c r="F3713"/>
    </row>
    <row r="3714" spans="1:6" ht="16.8" x14ac:dyDescent="0.3">
      <c r="A3714" s="1225">
        <v>72</v>
      </c>
      <c r="B3714" s="189" t="s">
        <v>2122</v>
      </c>
      <c r="C3714" s="197">
        <v>191738304</v>
      </c>
      <c r="D3714" s="838" t="s">
        <v>7896</v>
      </c>
      <c r="E3714" s="838" t="s">
        <v>3633</v>
      </c>
      <c r="F3714"/>
    </row>
    <row r="3715" spans="1:6" ht="16.8" x14ac:dyDescent="0.3">
      <c r="A3715" s="1226"/>
      <c r="B3715" s="189" t="s">
        <v>7890</v>
      </c>
      <c r="C3715" s="202">
        <v>40156</v>
      </c>
      <c r="D3715" s="839"/>
      <c r="E3715" s="839"/>
      <c r="F3715"/>
    </row>
    <row r="3716" spans="1:6" ht="16.8" x14ac:dyDescent="0.3">
      <c r="A3716" s="1226"/>
      <c r="B3716" s="189" t="s">
        <v>7891</v>
      </c>
      <c r="C3716" s="197" t="s">
        <v>6519</v>
      </c>
      <c r="D3716" s="839"/>
      <c r="E3716" s="839"/>
      <c r="F3716"/>
    </row>
    <row r="3717" spans="1:6" ht="16.8" x14ac:dyDescent="0.3">
      <c r="A3717" s="1226"/>
      <c r="B3717" s="189" t="s">
        <v>7892</v>
      </c>
      <c r="C3717" s="186"/>
      <c r="D3717" s="839"/>
      <c r="E3717" s="839"/>
      <c r="F3717"/>
    </row>
    <row r="3718" spans="1:6" ht="33.6" x14ac:dyDescent="0.3">
      <c r="A3718" s="1226"/>
      <c r="B3718" s="189" t="s">
        <v>7893</v>
      </c>
      <c r="C3718" s="186"/>
      <c r="D3718" s="839"/>
      <c r="E3718" s="839"/>
      <c r="F3718"/>
    </row>
    <row r="3719" spans="1:6" ht="16.8" x14ac:dyDescent="0.3">
      <c r="A3719" s="1226"/>
      <c r="B3719" s="189" t="s">
        <v>7894</v>
      </c>
      <c r="C3719" s="186"/>
      <c r="D3719" s="839"/>
      <c r="E3719" s="839"/>
      <c r="F3719"/>
    </row>
    <row r="3720" spans="1:6" ht="17.399999999999999" thickBot="1" x14ac:dyDescent="0.35">
      <c r="A3720" s="1227"/>
      <c r="B3720" s="196" t="s">
        <v>7895</v>
      </c>
      <c r="C3720" s="187"/>
      <c r="D3720" s="840"/>
      <c r="E3720" s="840"/>
      <c r="F3720"/>
    </row>
    <row r="3721" spans="1:6" ht="16.8" x14ac:dyDescent="0.3">
      <c r="A3721" s="1225">
        <v>73</v>
      </c>
      <c r="B3721" s="189" t="s">
        <v>2136</v>
      </c>
      <c r="C3721" s="197">
        <v>191685273</v>
      </c>
      <c r="D3721" s="838" t="s">
        <v>7901</v>
      </c>
      <c r="E3721" s="838" t="s">
        <v>31</v>
      </c>
      <c r="F3721"/>
    </row>
    <row r="3722" spans="1:6" ht="16.8" x14ac:dyDescent="0.3">
      <c r="A3722" s="1226"/>
      <c r="B3722" s="189" t="s">
        <v>7897</v>
      </c>
      <c r="C3722" s="197" t="s">
        <v>7900</v>
      </c>
      <c r="D3722" s="839"/>
      <c r="E3722" s="839"/>
      <c r="F3722"/>
    </row>
    <row r="3723" spans="1:6" ht="16.8" x14ac:dyDescent="0.3">
      <c r="A3723" s="1226"/>
      <c r="B3723" s="189" t="s">
        <v>7898</v>
      </c>
      <c r="C3723" s="197" t="s">
        <v>6519</v>
      </c>
      <c r="D3723" s="839"/>
      <c r="E3723" s="839"/>
      <c r="F3723"/>
    </row>
    <row r="3724" spans="1:6" ht="17.399999999999999" thickBot="1" x14ac:dyDescent="0.35">
      <c r="A3724" s="1227"/>
      <c r="B3724" s="196" t="s">
        <v>7899</v>
      </c>
      <c r="C3724" s="187"/>
      <c r="D3724" s="840"/>
      <c r="E3724" s="840"/>
      <c r="F3724"/>
    </row>
    <row r="3725" spans="1:6" ht="16.8" x14ac:dyDescent="0.3">
      <c r="A3725" s="1225">
        <v>74</v>
      </c>
      <c r="B3725" s="189" t="s">
        <v>2142</v>
      </c>
      <c r="C3725" s="197">
        <v>191493543</v>
      </c>
      <c r="D3725" s="838" t="s">
        <v>7903</v>
      </c>
      <c r="E3725" s="838" t="s">
        <v>31</v>
      </c>
      <c r="F3725"/>
    </row>
    <row r="3726" spans="1:6" ht="16.8" x14ac:dyDescent="0.3">
      <c r="A3726" s="1226"/>
      <c r="B3726" s="189" t="s">
        <v>2144</v>
      </c>
      <c r="C3726" s="202">
        <v>42067</v>
      </c>
      <c r="D3726" s="839"/>
      <c r="E3726" s="839"/>
      <c r="F3726"/>
    </row>
    <row r="3727" spans="1:6" ht="34.200000000000003" thickBot="1" x14ac:dyDescent="0.35">
      <c r="A3727" s="1227"/>
      <c r="B3727" s="196" t="s">
        <v>7902</v>
      </c>
      <c r="C3727" s="199" t="s">
        <v>6519</v>
      </c>
      <c r="D3727" s="840"/>
      <c r="E3727" s="840"/>
      <c r="F3727"/>
    </row>
    <row r="3728" spans="1:6" ht="16.8" x14ac:dyDescent="0.3">
      <c r="A3728" s="1225">
        <v>75</v>
      </c>
      <c r="B3728" s="189" t="s">
        <v>2229</v>
      </c>
      <c r="C3728" s="197">
        <v>191553087</v>
      </c>
      <c r="D3728" s="838" t="s">
        <v>7908</v>
      </c>
      <c r="E3728" s="838" t="s">
        <v>7909</v>
      </c>
      <c r="F3728"/>
    </row>
    <row r="3729" spans="1:6" ht="16.8" x14ac:dyDescent="0.3">
      <c r="A3729" s="1226"/>
      <c r="B3729" s="189" t="s">
        <v>917</v>
      </c>
      <c r="C3729" s="197" t="s">
        <v>7907</v>
      </c>
      <c r="D3729" s="839"/>
      <c r="E3729" s="839"/>
      <c r="F3729"/>
    </row>
    <row r="3730" spans="1:6" ht="16.8" x14ac:dyDescent="0.3">
      <c r="A3730" s="1226"/>
      <c r="B3730" s="189" t="s">
        <v>2233</v>
      </c>
      <c r="C3730" s="197" t="s">
        <v>6519</v>
      </c>
      <c r="D3730" s="839"/>
      <c r="E3730" s="839"/>
      <c r="F3730"/>
    </row>
    <row r="3731" spans="1:6" ht="16.8" x14ac:dyDescent="0.3">
      <c r="A3731" s="1226"/>
      <c r="B3731" s="189" t="s">
        <v>2234</v>
      </c>
      <c r="C3731" s="186"/>
      <c r="D3731" s="839"/>
      <c r="E3731" s="839"/>
      <c r="F3731"/>
    </row>
    <row r="3732" spans="1:6" ht="16.8" x14ac:dyDescent="0.3">
      <c r="A3732" s="1226"/>
      <c r="B3732" s="189" t="s">
        <v>7904</v>
      </c>
      <c r="C3732" s="186"/>
      <c r="D3732" s="839"/>
      <c r="E3732" s="839"/>
      <c r="F3732"/>
    </row>
    <row r="3733" spans="1:6" ht="16.8" x14ac:dyDescent="0.3">
      <c r="A3733" s="1226"/>
      <c r="B3733" s="189" t="s">
        <v>7905</v>
      </c>
      <c r="C3733" s="186"/>
      <c r="D3733" s="839"/>
      <c r="E3733" s="839"/>
      <c r="F3733"/>
    </row>
    <row r="3734" spans="1:6" ht="17.399999999999999" thickBot="1" x14ac:dyDescent="0.35">
      <c r="A3734" s="1227"/>
      <c r="B3734" s="196" t="s">
        <v>7906</v>
      </c>
      <c r="C3734" s="187"/>
      <c r="D3734" s="840"/>
      <c r="E3734" s="840"/>
      <c r="F3734"/>
    </row>
    <row r="3735" spans="1:6" ht="16.8" x14ac:dyDescent="0.3">
      <c r="A3735" s="1225">
        <v>76</v>
      </c>
      <c r="B3735" s="189" t="s">
        <v>2235</v>
      </c>
      <c r="C3735" s="197">
        <v>191498507</v>
      </c>
      <c r="D3735" s="838" t="s">
        <v>7911</v>
      </c>
      <c r="E3735" s="838" t="s">
        <v>7912</v>
      </c>
      <c r="F3735"/>
    </row>
    <row r="3736" spans="1:6" ht="16.8" x14ac:dyDescent="0.3">
      <c r="A3736" s="1226"/>
      <c r="B3736" s="189" t="s">
        <v>2238</v>
      </c>
      <c r="C3736" s="202">
        <v>40912</v>
      </c>
      <c r="D3736" s="839"/>
      <c r="E3736" s="839"/>
      <c r="F3736"/>
    </row>
    <row r="3737" spans="1:6" ht="16.8" x14ac:dyDescent="0.3">
      <c r="A3737" s="1226"/>
      <c r="B3737" s="189" t="s">
        <v>2239</v>
      </c>
      <c r="C3737" s="197" t="s">
        <v>6519</v>
      </c>
      <c r="D3737" s="839"/>
      <c r="E3737" s="839"/>
      <c r="F3737"/>
    </row>
    <row r="3738" spans="1:6" ht="16.8" x14ac:dyDescent="0.3">
      <c r="A3738" s="1226"/>
      <c r="B3738" s="189" t="s">
        <v>2240</v>
      </c>
      <c r="C3738" s="186"/>
      <c r="D3738" s="839"/>
      <c r="E3738" s="839"/>
      <c r="F3738"/>
    </row>
    <row r="3739" spans="1:6" ht="17.399999999999999" thickBot="1" x14ac:dyDescent="0.35">
      <c r="A3739" s="1227"/>
      <c r="B3739" s="196" t="s">
        <v>7910</v>
      </c>
      <c r="C3739" s="187"/>
      <c r="D3739" s="840"/>
      <c r="E3739" s="840"/>
      <c r="F3739"/>
    </row>
    <row r="3740" spans="1:6" ht="32.25" customHeight="1" x14ac:dyDescent="0.3">
      <c r="A3740" s="1225">
        <v>77</v>
      </c>
      <c r="B3740" s="1225" t="s">
        <v>2241</v>
      </c>
      <c r="C3740" s="197">
        <v>183789174</v>
      </c>
      <c r="D3740" s="838" t="s">
        <v>2242</v>
      </c>
      <c r="E3740" s="838" t="s">
        <v>7913</v>
      </c>
      <c r="F3740"/>
    </row>
    <row r="3741" spans="1:6" ht="16.8" x14ac:dyDescent="0.3">
      <c r="A3741" s="1226"/>
      <c r="B3741" s="1226"/>
      <c r="C3741" s="202">
        <v>39273</v>
      </c>
      <c r="D3741" s="839"/>
      <c r="E3741" s="839"/>
      <c r="F3741"/>
    </row>
    <row r="3742" spans="1:6" ht="17.399999999999999" thickBot="1" x14ac:dyDescent="0.35">
      <c r="A3742" s="1227"/>
      <c r="B3742" s="1227"/>
      <c r="C3742" s="199" t="s">
        <v>1480</v>
      </c>
      <c r="D3742" s="840"/>
      <c r="E3742" s="840"/>
      <c r="F3742"/>
    </row>
    <row r="3743" spans="1:6" ht="16.8" x14ac:dyDescent="0.3">
      <c r="A3743" s="1225">
        <v>78</v>
      </c>
      <c r="B3743" s="189" t="s">
        <v>2285</v>
      </c>
      <c r="C3743" s="197">
        <v>191590241</v>
      </c>
      <c r="D3743" s="838" t="s">
        <v>7915</v>
      </c>
      <c r="E3743" s="838" t="s">
        <v>31</v>
      </c>
      <c r="F3743"/>
    </row>
    <row r="3744" spans="1:6" ht="33.6" x14ac:dyDescent="0.3">
      <c r="A3744" s="1226"/>
      <c r="B3744" s="189" t="s">
        <v>7914</v>
      </c>
      <c r="C3744" s="202">
        <v>37326</v>
      </c>
      <c r="D3744" s="839"/>
      <c r="E3744" s="839"/>
      <c r="F3744"/>
    </row>
    <row r="3745" spans="1:6" ht="34.200000000000003" thickBot="1" x14ac:dyDescent="0.35">
      <c r="A3745" s="1227"/>
      <c r="B3745" s="196" t="s">
        <v>2288</v>
      </c>
      <c r="C3745" s="199" t="s">
        <v>6519</v>
      </c>
      <c r="D3745" s="840"/>
      <c r="E3745" s="840"/>
      <c r="F3745"/>
    </row>
    <row r="3746" spans="1:6" ht="16.8" x14ac:dyDescent="0.3">
      <c r="A3746" s="1225">
        <v>79</v>
      </c>
      <c r="B3746" s="189" t="s">
        <v>2296</v>
      </c>
      <c r="C3746" s="197">
        <v>191890428</v>
      </c>
      <c r="D3746" s="838" t="s">
        <v>7918</v>
      </c>
      <c r="E3746" s="838" t="s">
        <v>7919</v>
      </c>
      <c r="F3746"/>
    </row>
    <row r="3747" spans="1:6" ht="16.8" x14ac:dyDescent="0.3">
      <c r="A3747" s="1226"/>
      <c r="B3747" s="189" t="s">
        <v>7916</v>
      </c>
      <c r="C3747" s="197" t="s">
        <v>7917</v>
      </c>
      <c r="D3747" s="839"/>
      <c r="E3747" s="839"/>
      <c r="F3747"/>
    </row>
    <row r="3748" spans="1:6" ht="16.8" x14ac:dyDescent="0.3">
      <c r="A3748" s="1226"/>
      <c r="B3748" s="189" t="s">
        <v>2301</v>
      </c>
      <c r="C3748" s="197" t="s">
        <v>6519</v>
      </c>
      <c r="D3748" s="839"/>
      <c r="E3748" s="839"/>
      <c r="F3748"/>
    </row>
    <row r="3749" spans="1:6" ht="34.200000000000003" thickBot="1" x14ac:dyDescent="0.35">
      <c r="A3749" s="1227"/>
      <c r="B3749" s="196" t="s">
        <v>2302</v>
      </c>
      <c r="C3749" s="187"/>
      <c r="D3749" s="840"/>
      <c r="E3749" s="840"/>
      <c r="F3749"/>
    </row>
    <row r="3750" spans="1:6" ht="16.8" x14ac:dyDescent="0.3">
      <c r="A3750" s="1225">
        <v>80</v>
      </c>
      <c r="B3750" s="189" t="s">
        <v>2354</v>
      </c>
      <c r="C3750" s="197">
        <v>191566076</v>
      </c>
      <c r="D3750" s="838" t="s">
        <v>7925</v>
      </c>
      <c r="E3750" s="838" t="s">
        <v>2362</v>
      </c>
      <c r="F3750"/>
    </row>
    <row r="3751" spans="1:6" ht="33.6" x14ac:dyDescent="0.3">
      <c r="A3751" s="1226"/>
      <c r="B3751" s="189" t="s">
        <v>2357</v>
      </c>
      <c r="C3751" s="197" t="s">
        <v>7924</v>
      </c>
      <c r="D3751" s="839"/>
      <c r="E3751" s="839"/>
      <c r="F3751"/>
    </row>
    <row r="3752" spans="1:6" ht="33.6" x14ac:dyDescent="0.3">
      <c r="A3752" s="1226"/>
      <c r="B3752" s="189" t="s">
        <v>7920</v>
      </c>
      <c r="C3752" s="197" t="s">
        <v>1279</v>
      </c>
      <c r="D3752" s="839"/>
      <c r="E3752" s="839"/>
      <c r="F3752"/>
    </row>
    <row r="3753" spans="1:6" ht="33.6" x14ac:dyDescent="0.3">
      <c r="A3753" s="1226"/>
      <c r="B3753" s="189" t="s">
        <v>7921</v>
      </c>
      <c r="C3753" s="186"/>
      <c r="D3753" s="839"/>
      <c r="E3753" s="839"/>
      <c r="F3753"/>
    </row>
    <row r="3754" spans="1:6" ht="33.6" x14ac:dyDescent="0.3">
      <c r="A3754" s="1226"/>
      <c r="B3754" s="189" t="s">
        <v>7922</v>
      </c>
      <c r="C3754" s="186"/>
      <c r="D3754" s="839"/>
      <c r="E3754" s="839"/>
      <c r="F3754"/>
    </row>
    <row r="3755" spans="1:6" ht="17.399999999999999" thickBot="1" x14ac:dyDescent="0.35">
      <c r="A3755" s="1227"/>
      <c r="B3755" s="196" t="s">
        <v>7923</v>
      </c>
      <c r="C3755" s="187"/>
      <c r="D3755" s="840"/>
      <c r="E3755" s="840"/>
      <c r="F3755"/>
    </row>
    <row r="3756" spans="1:6" ht="16.8" x14ac:dyDescent="0.3">
      <c r="A3756" s="1225">
        <v>81</v>
      </c>
      <c r="B3756" s="189" t="s">
        <v>2363</v>
      </c>
      <c r="C3756" s="197">
        <v>191631849</v>
      </c>
      <c r="D3756" s="838" t="s">
        <v>2368</v>
      </c>
      <c r="E3756" s="838" t="s">
        <v>2369</v>
      </c>
      <c r="F3756"/>
    </row>
    <row r="3757" spans="1:6" ht="16.8" x14ac:dyDescent="0.3">
      <c r="A3757" s="1226"/>
      <c r="B3757" s="189" t="s">
        <v>7926</v>
      </c>
      <c r="C3757" s="197" t="s">
        <v>2367</v>
      </c>
      <c r="D3757" s="839"/>
      <c r="E3757" s="839"/>
      <c r="F3757"/>
    </row>
    <row r="3758" spans="1:6" ht="33.6" x14ac:dyDescent="0.3">
      <c r="A3758" s="1226"/>
      <c r="B3758" s="189" t="s">
        <v>2365</v>
      </c>
      <c r="C3758" s="197" t="s">
        <v>1279</v>
      </c>
      <c r="D3758" s="839"/>
      <c r="E3758" s="839"/>
      <c r="F3758"/>
    </row>
    <row r="3759" spans="1:6" ht="16.8" x14ac:dyDescent="0.3">
      <c r="A3759" s="1226"/>
      <c r="B3759" s="189" t="s">
        <v>2366</v>
      </c>
      <c r="C3759" s="186"/>
      <c r="D3759" s="839"/>
      <c r="E3759" s="839"/>
      <c r="F3759"/>
    </row>
    <row r="3760" spans="1:6" ht="16.8" x14ac:dyDescent="0.3">
      <c r="A3760" s="1226"/>
      <c r="B3760" s="189" t="s">
        <v>7927</v>
      </c>
      <c r="C3760" s="186"/>
      <c r="D3760" s="839"/>
      <c r="E3760" s="839"/>
      <c r="F3760"/>
    </row>
    <row r="3761" spans="1:6" ht="16.8" x14ac:dyDescent="0.3">
      <c r="A3761" s="1226"/>
      <c r="B3761" s="189" t="s">
        <v>7928</v>
      </c>
      <c r="C3761" s="186"/>
      <c r="D3761" s="839"/>
      <c r="E3761" s="839"/>
      <c r="F3761"/>
    </row>
    <row r="3762" spans="1:6" ht="16.8" x14ac:dyDescent="0.3">
      <c r="A3762" s="1226"/>
      <c r="B3762" s="189" t="s">
        <v>7929</v>
      </c>
      <c r="C3762" s="186"/>
      <c r="D3762" s="839"/>
      <c r="E3762" s="839"/>
      <c r="F3762"/>
    </row>
    <row r="3763" spans="1:6" ht="33.6" x14ac:dyDescent="0.3">
      <c r="A3763" s="1226"/>
      <c r="B3763" s="189" t="s">
        <v>7930</v>
      </c>
      <c r="C3763" s="186"/>
      <c r="D3763" s="839"/>
      <c r="E3763" s="839"/>
      <c r="F3763"/>
    </row>
    <row r="3764" spans="1:6" ht="33.6" x14ac:dyDescent="0.3">
      <c r="A3764" s="1226"/>
      <c r="B3764" s="189" t="s">
        <v>7931</v>
      </c>
      <c r="C3764" s="186"/>
      <c r="D3764" s="839"/>
      <c r="E3764" s="839"/>
      <c r="F3764"/>
    </row>
    <row r="3765" spans="1:6" ht="34.200000000000003" thickBot="1" x14ac:dyDescent="0.35">
      <c r="A3765" s="1227"/>
      <c r="B3765" s="196" t="s">
        <v>7932</v>
      </c>
      <c r="C3765" s="187"/>
      <c r="D3765" s="840"/>
      <c r="E3765" s="840"/>
      <c r="F3765"/>
    </row>
    <row r="3766" spans="1:6" ht="16.8" x14ac:dyDescent="0.3">
      <c r="A3766" s="1225">
        <v>82</v>
      </c>
      <c r="B3766" s="189" t="s">
        <v>2370</v>
      </c>
      <c r="C3766" s="197">
        <v>191767065</v>
      </c>
      <c r="D3766" s="838" t="s">
        <v>7933</v>
      </c>
      <c r="E3766" s="838" t="s">
        <v>31</v>
      </c>
      <c r="F3766"/>
    </row>
    <row r="3767" spans="1:6" ht="16.8" x14ac:dyDescent="0.3">
      <c r="A3767" s="1226"/>
      <c r="B3767" s="189" t="s">
        <v>2371</v>
      </c>
      <c r="C3767" s="197" t="s">
        <v>2374</v>
      </c>
      <c r="D3767" s="839"/>
      <c r="E3767" s="839"/>
      <c r="F3767"/>
    </row>
    <row r="3768" spans="1:6" ht="16.8" x14ac:dyDescent="0.3">
      <c r="A3768" s="1226"/>
      <c r="B3768" s="189" t="s">
        <v>2372</v>
      </c>
      <c r="C3768" s="197" t="s">
        <v>1279</v>
      </c>
      <c r="D3768" s="839"/>
      <c r="E3768" s="839"/>
      <c r="F3768"/>
    </row>
    <row r="3769" spans="1:6" ht="17.399999999999999" thickBot="1" x14ac:dyDescent="0.35">
      <c r="A3769" s="1227"/>
      <c r="B3769" s="196" t="s">
        <v>2373</v>
      </c>
      <c r="C3769" s="187"/>
      <c r="D3769" s="840"/>
      <c r="E3769" s="840"/>
      <c r="F3769"/>
    </row>
    <row r="3770" spans="1:6" ht="16.8" x14ac:dyDescent="0.3">
      <c r="A3770" s="1225">
        <v>83</v>
      </c>
      <c r="B3770" s="189" t="s">
        <v>2492</v>
      </c>
      <c r="C3770" s="197">
        <v>191540787</v>
      </c>
      <c r="D3770" s="838" t="s">
        <v>7936</v>
      </c>
      <c r="E3770" s="838" t="s">
        <v>7937</v>
      </c>
      <c r="F3770"/>
    </row>
    <row r="3771" spans="1:6" ht="16.8" x14ac:dyDescent="0.3">
      <c r="A3771" s="1226"/>
      <c r="B3771" s="189" t="s">
        <v>7934</v>
      </c>
      <c r="C3771" s="202">
        <v>38180</v>
      </c>
      <c r="D3771" s="839"/>
      <c r="E3771" s="839"/>
      <c r="F3771"/>
    </row>
    <row r="3772" spans="1:6" ht="16.8" x14ac:dyDescent="0.3">
      <c r="A3772" s="1226"/>
      <c r="B3772" s="189" t="s">
        <v>7935</v>
      </c>
      <c r="C3772" s="197" t="s">
        <v>1279</v>
      </c>
      <c r="D3772" s="839"/>
      <c r="E3772" s="839"/>
      <c r="F3772"/>
    </row>
    <row r="3773" spans="1:6" ht="16.8" x14ac:dyDescent="0.3">
      <c r="A3773" s="1226"/>
      <c r="B3773" s="189" t="s">
        <v>2495</v>
      </c>
      <c r="C3773" s="186"/>
      <c r="D3773" s="839"/>
      <c r="E3773" s="839"/>
      <c r="F3773"/>
    </row>
    <row r="3774" spans="1:6" ht="16.8" x14ac:dyDescent="0.3">
      <c r="A3774" s="1226"/>
      <c r="B3774" s="189" t="s">
        <v>2496</v>
      </c>
      <c r="C3774" s="186"/>
      <c r="D3774" s="839"/>
      <c r="E3774" s="839"/>
      <c r="F3774"/>
    </row>
    <row r="3775" spans="1:6" ht="16.8" x14ac:dyDescent="0.3">
      <c r="A3775" s="1226"/>
      <c r="B3775" s="189" t="s">
        <v>2497</v>
      </c>
      <c r="C3775" s="186"/>
      <c r="D3775" s="839"/>
      <c r="E3775" s="839"/>
      <c r="F3775"/>
    </row>
    <row r="3776" spans="1:6" ht="34.200000000000003" thickBot="1" x14ac:dyDescent="0.35">
      <c r="A3776" s="1227"/>
      <c r="B3776" s="196" t="s">
        <v>2498</v>
      </c>
      <c r="C3776" s="187"/>
      <c r="D3776" s="840"/>
      <c r="E3776" s="840"/>
      <c r="F3776"/>
    </row>
    <row r="3777" spans="1:6" ht="16.8" x14ac:dyDescent="0.3">
      <c r="A3777" s="1225">
        <v>84</v>
      </c>
      <c r="B3777" s="189" t="s">
        <v>2501</v>
      </c>
      <c r="C3777" s="197">
        <v>191456207</v>
      </c>
      <c r="D3777" s="838" t="s">
        <v>7946</v>
      </c>
      <c r="E3777" s="838" t="s">
        <v>31</v>
      </c>
      <c r="F3777"/>
    </row>
    <row r="3778" spans="1:6" ht="16.8" x14ac:dyDescent="0.3">
      <c r="A3778" s="1226"/>
      <c r="B3778" s="189" t="s">
        <v>7938</v>
      </c>
      <c r="C3778" s="202">
        <v>42558</v>
      </c>
      <c r="D3778" s="839"/>
      <c r="E3778" s="839"/>
      <c r="F3778"/>
    </row>
    <row r="3779" spans="1:6" ht="33.6" x14ac:dyDescent="0.3">
      <c r="A3779" s="1226"/>
      <c r="B3779" s="189" t="s">
        <v>7939</v>
      </c>
      <c r="C3779" s="197" t="s">
        <v>1279</v>
      </c>
      <c r="D3779" s="839"/>
      <c r="E3779" s="839"/>
      <c r="F3779"/>
    </row>
    <row r="3780" spans="1:6" ht="16.8" x14ac:dyDescent="0.3">
      <c r="A3780" s="1226"/>
      <c r="B3780" s="189" t="s">
        <v>7940</v>
      </c>
      <c r="C3780" s="186"/>
      <c r="D3780" s="839"/>
      <c r="E3780" s="839"/>
      <c r="F3780"/>
    </row>
    <row r="3781" spans="1:6" ht="33.6" x14ac:dyDescent="0.3">
      <c r="A3781" s="1226"/>
      <c r="B3781" s="189" t="s">
        <v>7941</v>
      </c>
      <c r="C3781" s="186"/>
      <c r="D3781" s="839"/>
      <c r="E3781" s="839"/>
      <c r="F3781"/>
    </row>
    <row r="3782" spans="1:6" ht="16.8" x14ac:dyDescent="0.3">
      <c r="A3782" s="1226"/>
      <c r="B3782" s="189" t="s">
        <v>7942</v>
      </c>
      <c r="C3782" s="186"/>
      <c r="D3782" s="839"/>
      <c r="E3782" s="839"/>
      <c r="F3782"/>
    </row>
    <row r="3783" spans="1:6" ht="16.8" x14ac:dyDescent="0.3">
      <c r="A3783" s="1226"/>
      <c r="B3783" s="189" t="s">
        <v>7943</v>
      </c>
      <c r="C3783" s="186"/>
      <c r="D3783" s="839"/>
      <c r="E3783" s="839"/>
      <c r="F3783"/>
    </row>
    <row r="3784" spans="1:6" ht="16.8" x14ac:dyDescent="0.3">
      <c r="A3784" s="1226"/>
      <c r="B3784" s="189" t="s">
        <v>7944</v>
      </c>
      <c r="C3784" s="186"/>
      <c r="D3784" s="839"/>
      <c r="E3784" s="839"/>
      <c r="F3784"/>
    </row>
    <row r="3785" spans="1:6" ht="17.399999999999999" thickBot="1" x14ac:dyDescent="0.35">
      <c r="A3785" s="1227"/>
      <c r="B3785" s="196" t="s">
        <v>7945</v>
      </c>
      <c r="C3785" s="187"/>
      <c r="D3785" s="840"/>
      <c r="E3785" s="840"/>
      <c r="F3785"/>
    </row>
    <row r="3786" spans="1:6" ht="16.8" x14ac:dyDescent="0.3">
      <c r="A3786" s="1225">
        <v>85</v>
      </c>
      <c r="B3786" s="189" t="s">
        <v>2505</v>
      </c>
      <c r="C3786" s="197">
        <v>191560589</v>
      </c>
      <c r="D3786" s="838" t="s">
        <v>7948</v>
      </c>
      <c r="E3786" s="838" t="s">
        <v>7949</v>
      </c>
      <c r="F3786"/>
    </row>
    <row r="3787" spans="1:6" ht="16.8" x14ac:dyDescent="0.3">
      <c r="A3787" s="1226"/>
      <c r="B3787" s="189" t="s">
        <v>2506</v>
      </c>
      <c r="C3787" s="202">
        <v>39365</v>
      </c>
      <c r="D3787" s="839"/>
      <c r="E3787" s="839"/>
      <c r="F3787"/>
    </row>
    <row r="3788" spans="1:6" ht="16.8" x14ac:dyDescent="0.3">
      <c r="A3788" s="1226"/>
      <c r="B3788" s="189" t="s">
        <v>1607</v>
      </c>
      <c r="C3788" s="197" t="s">
        <v>10</v>
      </c>
      <c r="D3788" s="839"/>
      <c r="E3788" s="839"/>
      <c r="F3788"/>
    </row>
    <row r="3789" spans="1:6" ht="17.399999999999999" thickBot="1" x14ac:dyDescent="0.35">
      <c r="A3789" s="1227"/>
      <c r="B3789" s="196" t="s">
        <v>7947</v>
      </c>
      <c r="C3789" s="187"/>
      <c r="D3789" s="840"/>
      <c r="E3789" s="840"/>
      <c r="F3789"/>
    </row>
    <row r="3790" spans="1:6" ht="16.8" x14ac:dyDescent="0.3">
      <c r="A3790" s="1225">
        <v>86</v>
      </c>
      <c r="B3790" s="189" t="s">
        <v>2793</v>
      </c>
      <c r="C3790" s="197">
        <v>191705131</v>
      </c>
      <c r="D3790" s="838" t="s">
        <v>7957</v>
      </c>
      <c r="E3790" s="838" t="s">
        <v>7958</v>
      </c>
      <c r="F3790"/>
    </row>
    <row r="3791" spans="1:6" ht="16.8" x14ac:dyDescent="0.3">
      <c r="A3791" s="1226"/>
      <c r="B3791" s="189" t="s">
        <v>2794</v>
      </c>
      <c r="C3791" s="202">
        <v>38636</v>
      </c>
      <c r="D3791" s="839"/>
      <c r="E3791" s="839"/>
      <c r="F3791"/>
    </row>
    <row r="3792" spans="1:6" ht="16.8" x14ac:dyDescent="0.3">
      <c r="A3792" s="1226"/>
      <c r="B3792" s="189" t="s">
        <v>7950</v>
      </c>
      <c r="C3792" s="197" t="s">
        <v>1279</v>
      </c>
      <c r="D3792" s="839"/>
      <c r="E3792" s="839"/>
      <c r="F3792"/>
    </row>
    <row r="3793" spans="1:6" ht="16.8" x14ac:dyDescent="0.3">
      <c r="A3793" s="1226"/>
      <c r="B3793" s="189" t="s">
        <v>7951</v>
      </c>
      <c r="C3793" s="186"/>
      <c r="D3793" s="839"/>
      <c r="E3793" s="839"/>
      <c r="F3793"/>
    </row>
    <row r="3794" spans="1:6" ht="16.8" x14ac:dyDescent="0.3">
      <c r="A3794" s="1226"/>
      <c r="B3794" s="189" t="s">
        <v>7952</v>
      </c>
      <c r="C3794" s="186"/>
      <c r="D3794" s="839"/>
      <c r="E3794" s="839"/>
      <c r="F3794"/>
    </row>
    <row r="3795" spans="1:6" ht="16.8" x14ac:dyDescent="0.3">
      <c r="A3795" s="1226"/>
      <c r="B3795" s="189" t="s">
        <v>7953</v>
      </c>
      <c r="C3795" s="186"/>
      <c r="D3795" s="839"/>
      <c r="E3795" s="839"/>
      <c r="F3795"/>
    </row>
    <row r="3796" spans="1:6" ht="16.8" x14ac:dyDescent="0.3">
      <c r="A3796" s="1226"/>
      <c r="B3796" s="189" t="s">
        <v>7954</v>
      </c>
      <c r="C3796" s="186"/>
      <c r="D3796" s="839"/>
      <c r="E3796" s="839"/>
      <c r="F3796"/>
    </row>
    <row r="3797" spans="1:6" ht="33.6" x14ac:dyDescent="0.3">
      <c r="A3797" s="1226"/>
      <c r="B3797" s="189" t="s">
        <v>7955</v>
      </c>
      <c r="C3797" s="186"/>
      <c r="D3797" s="839"/>
      <c r="E3797" s="839"/>
      <c r="F3797"/>
    </row>
    <row r="3798" spans="1:6" ht="34.200000000000003" thickBot="1" x14ac:dyDescent="0.35">
      <c r="A3798" s="1227"/>
      <c r="B3798" s="196" t="s">
        <v>7956</v>
      </c>
      <c r="C3798" s="187"/>
      <c r="D3798" s="840"/>
      <c r="E3798" s="840"/>
      <c r="F3798"/>
    </row>
    <row r="3799" spans="1:6" ht="16.8" x14ac:dyDescent="0.3">
      <c r="A3799" s="1225">
        <v>87</v>
      </c>
      <c r="B3799" s="189" t="s">
        <v>2787</v>
      </c>
      <c r="C3799" s="197">
        <v>191529222</v>
      </c>
      <c r="D3799" s="838" t="s">
        <v>7960</v>
      </c>
      <c r="E3799" s="838" t="s">
        <v>31</v>
      </c>
      <c r="F3799"/>
    </row>
    <row r="3800" spans="1:6" ht="16.8" x14ac:dyDescent="0.3">
      <c r="A3800" s="1226"/>
      <c r="B3800" s="189" t="s">
        <v>2788</v>
      </c>
      <c r="C3800" s="197" t="s">
        <v>7959</v>
      </c>
      <c r="D3800" s="839"/>
      <c r="E3800" s="839"/>
      <c r="F3800"/>
    </row>
    <row r="3801" spans="1:6" ht="33.6" x14ac:dyDescent="0.3">
      <c r="A3801" s="1226"/>
      <c r="B3801" s="189" t="s">
        <v>2789</v>
      </c>
      <c r="C3801" s="197" t="s">
        <v>1279</v>
      </c>
      <c r="D3801" s="839"/>
      <c r="E3801" s="839"/>
      <c r="F3801"/>
    </row>
    <row r="3802" spans="1:6" ht="34.200000000000003" thickBot="1" x14ac:dyDescent="0.35">
      <c r="A3802" s="1227"/>
      <c r="B3802" s="196" t="s">
        <v>2790</v>
      </c>
      <c r="C3802" s="187"/>
      <c r="D3802" s="840"/>
      <c r="E3802" s="840"/>
      <c r="F3802"/>
    </row>
    <row r="3803" spans="1:6" ht="16.8" x14ac:dyDescent="0.3">
      <c r="A3803" s="1225">
        <v>88</v>
      </c>
      <c r="B3803" s="189" t="s">
        <v>2778</v>
      </c>
      <c r="C3803" s="197">
        <v>194226280</v>
      </c>
      <c r="D3803" s="838" t="s">
        <v>7963</v>
      </c>
      <c r="E3803" s="838" t="s">
        <v>7964</v>
      </c>
      <c r="F3803"/>
    </row>
    <row r="3804" spans="1:6" ht="16.8" x14ac:dyDescent="0.3">
      <c r="A3804" s="1226"/>
      <c r="B3804" s="189" t="s">
        <v>7961</v>
      </c>
      <c r="C3804" s="197" t="s">
        <v>2784</v>
      </c>
      <c r="D3804" s="839"/>
      <c r="E3804" s="839"/>
      <c r="F3804"/>
    </row>
    <row r="3805" spans="1:6" ht="17.399999999999999" thickBot="1" x14ac:dyDescent="0.35">
      <c r="A3805" s="1227"/>
      <c r="B3805" s="196" t="s">
        <v>7962</v>
      </c>
      <c r="C3805" s="199" t="s">
        <v>6</v>
      </c>
      <c r="D3805" s="840"/>
      <c r="E3805" s="840"/>
      <c r="F3805"/>
    </row>
    <row r="3806" spans="1:6" ht="16.8" x14ac:dyDescent="0.3">
      <c r="A3806" s="1225">
        <v>89</v>
      </c>
      <c r="B3806" s="189" t="s">
        <v>2765</v>
      </c>
      <c r="C3806" s="197">
        <v>191574629</v>
      </c>
      <c r="D3806" s="838" t="s">
        <v>7966</v>
      </c>
      <c r="E3806" s="838" t="s">
        <v>7967</v>
      </c>
      <c r="F3806"/>
    </row>
    <row r="3807" spans="1:6" ht="33.6" x14ac:dyDescent="0.3">
      <c r="A3807" s="1226"/>
      <c r="B3807" s="189" t="s">
        <v>2766</v>
      </c>
      <c r="C3807" s="197" t="s">
        <v>2768</v>
      </c>
      <c r="D3807" s="839"/>
      <c r="E3807" s="839"/>
      <c r="F3807"/>
    </row>
    <row r="3808" spans="1:6" ht="17.399999999999999" thickBot="1" x14ac:dyDescent="0.35">
      <c r="A3808" s="1227"/>
      <c r="B3808" s="196" t="s">
        <v>7965</v>
      </c>
      <c r="C3808" s="199" t="s">
        <v>10</v>
      </c>
      <c r="D3808" s="840"/>
      <c r="E3808" s="840"/>
      <c r="F3808"/>
    </row>
    <row r="3809" spans="1:6" ht="16.8" x14ac:dyDescent="0.3">
      <c r="A3809" s="1225">
        <v>90</v>
      </c>
      <c r="B3809" s="189" t="s">
        <v>2771</v>
      </c>
      <c r="C3809" s="197" t="s">
        <v>2774</v>
      </c>
      <c r="D3809" s="838" t="s">
        <v>7969</v>
      </c>
      <c r="E3809" s="838" t="s">
        <v>7970</v>
      </c>
      <c r="F3809"/>
    </row>
    <row r="3810" spans="1:6" ht="16.8" x14ac:dyDescent="0.3">
      <c r="A3810" s="1226"/>
      <c r="B3810" s="189" t="s">
        <v>2772</v>
      </c>
      <c r="C3810" s="202">
        <v>40067</v>
      </c>
      <c r="D3810" s="839"/>
      <c r="E3810" s="839"/>
      <c r="F3810"/>
    </row>
    <row r="3811" spans="1:6" ht="34.200000000000003" thickBot="1" x14ac:dyDescent="0.35">
      <c r="A3811" s="1227"/>
      <c r="B3811" s="196" t="s">
        <v>2773</v>
      </c>
      <c r="C3811" s="199" t="s">
        <v>7968</v>
      </c>
      <c r="D3811" s="840"/>
      <c r="E3811" s="840"/>
      <c r="F3811"/>
    </row>
    <row r="3812" spans="1:6" ht="16.8" x14ac:dyDescent="0.3">
      <c r="A3812" s="1225">
        <v>91</v>
      </c>
      <c r="B3812" s="189" t="s">
        <v>2899</v>
      </c>
      <c r="C3812" s="197">
        <v>191491625</v>
      </c>
      <c r="D3812" s="838" t="s">
        <v>7972</v>
      </c>
      <c r="E3812" s="838" t="s">
        <v>7973</v>
      </c>
      <c r="F3812"/>
    </row>
    <row r="3813" spans="1:6" ht="16.8" x14ac:dyDescent="0.3">
      <c r="A3813" s="1226"/>
      <c r="B3813" s="189" t="s">
        <v>7971</v>
      </c>
      <c r="C3813" s="197" t="s">
        <v>2905</v>
      </c>
      <c r="D3813" s="839"/>
      <c r="E3813" s="839"/>
      <c r="F3813"/>
    </row>
    <row r="3814" spans="1:6" ht="16.8" x14ac:dyDescent="0.3">
      <c r="A3814" s="1226"/>
      <c r="B3814" s="189" t="s">
        <v>2903</v>
      </c>
      <c r="C3814" s="197" t="s">
        <v>1279</v>
      </c>
      <c r="D3814" s="839"/>
      <c r="E3814" s="839"/>
      <c r="F3814"/>
    </row>
    <row r="3815" spans="1:6" ht="17.399999999999999" thickBot="1" x14ac:dyDescent="0.35">
      <c r="A3815" s="1227"/>
      <c r="B3815" s="196" t="s">
        <v>2904</v>
      </c>
      <c r="C3815" s="187"/>
      <c r="D3815" s="840"/>
      <c r="E3815" s="840"/>
      <c r="F3815"/>
    </row>
    <row r="3816" spans="1:6" ht="16.8" x14ac:dyDescent="0.3">
      <c r="A3816" s="1225">
        <v>92</v>
      </c>
      <c r="B3816" s="189" t="s">
        <v>2920</v>
      </c>
      <c r="C3816" s="197">
        <v>191476908</v>
      </c>
      <c r="D3816" s="838" t="s">
        <v>7980</v>
      </c>
      <c r="E3816" s="838" t="s">
        <v>31</v>
      </c>
      <c r="F3816"/>
    </row>
    <row r="3817" spans="1:6" ht="16.8" x14ac:dyDescent="0.3">
      <c r="A3817" s="1226"/>
      <c r="B3817" s="189" t="s">
        <v>7974</v>
      </c>
      <c r="C3817" s="197" t="s">
        <v>2928</v>
      </c>
      <c r="D3817" s="839"/>
      <c r="E3817" s="839"/>
      <c r="F3817"/>
    </row>
    <row r="3818" spans="1:6" ht="16.8" x14ac:dyDescent="0.3">
      <c r="A3818" s="1226"/>
      <c r="B3818" s="189" t="s">
        <v>2922</v>
      </c>
      <c r="C3818" s="197" t="s">
        <v>1279</v>
      </c>
      <c r="D3818" s="839"/>
      <c r="E3818" s="839"/>
      <c r="F3818"/>
    </row>
    <row r="3819" spans="1:6" ht="33.6" x14ac:dyDescent="0.3">
      <c r="A3819" s="1226"/>
      <c r="B3819" s="189" t="s">
        <v>7975</v>
      </c>
      <c r="C3819" s="186"/>
      <c r="D3819" s="839"/>
      <c r="E3819" s="839"/>
      <c r="F3819"/>
    </row>
    <row r="3820" spans="1:6" ht="33.6" x14ac:dyDescent="0.3">
      <c r="A3820" s="1226"/>
      <c r="B3820" s="189" t="s">
        <v>2924</v>
      </c>
      <c r="C3820" s="186"/>
      <c r="D3820" s="839"/>
      <c r="E3820" s="839"/>
      <c r="F3820"/>
    </row>
    <row r="3821" spans="1:6" ht="16.8" x14ac:dyDescent="0.3">
      <c r="A3821" s="1226"/>
      <c r="B3821" s="189" t="s">
        <v>2925</v>
      </c>
      <c r="C3821" s="186"/>
      <c r="D3821" s="839"/>
      <c r="E3821" s="839"/>
      <c r="F3821"/>
    </row>
    <row r="3822" spans="1:6" ht="16.8" x14ac:dyDescent="0.3">
      <c r="A3822" s="1226"/>
      <c r="B3822" s="189" t="s">
        <v>2927</v>
      </c>
      <c r="C3822" s="186"/>
      <c r="D3822" s="839"/>
      <c r="E3822" s="839"/>
      <c r="F3822"/>
    </row>
    <row r="3823" spans="1:6" ht="16.8" x14ac:dyDescent="0.3">
      <c r="A3823" s="1226"/>
      <c r="B3823" s="189" t="s">
        <v>7976</v>
      </c>
      <c r="C3823" s="186"/>
      <c r="D3823" s="839"/>
      <c r="E3823" s="839"/>
      <c r="F3823"/>
    </row>
    <row r="3824" spans="1:6" ht="16.8" x14ac:dyDescent="0.3">
      <c r="A3824" s="1226"/>
      <c r="B3824" s="189" t="s">
        <v>7977</v>
      </c>
      <c r="C3824" s="186"/>
      <c r="D3824" s="839"/>
      <c r="E3824" s="839"/>
      <c r="F3824"/>
    </row>
    <row r="3825" spans="1:6" ht="33.6" x14ac:dyDescent="0.3">
      <c r="A3825" s="1226"/>
      <c r="B3825" s="189" t="s">
        <v>7978</v>
      </c>
      <c r="C3825" s="186"/>
      <c r="D3825" s="839"/>
      <c r="E3825" s="839"/>
      <c r="F3825"/>
    </row>
    <row r="3826" spans="1:6" ht="34.200000000000003" thickBot="1" x14ac:dyDescent="0.35">
      <c r="A3826" s="1227"/>
      <c r="B3826" s="196" t="s">
        <v>7979</v>
      </c>
      <c r="C3826" s="187"/>
      <c r="D3826" s="840"/>
      <c r="E3826" s="840"/>
      <c r="F3826"/>
    </row>
    <row r="3827" spans="1:6" ht="16.8" x14ac:dyDescent="0.3">
      <c r="A3827" s="1225">
        <v>93</v>
      </c>
      <c r="B3827" s="189" t="s">
        <v>2914</v>
      </c>
      <c r="C3827" s="197">
        <v>191823100</v>
      </c>
      <c r="D3827" s="838" t="s">
        <v>7982</v>
      </c>
      <c r="E3827" s="838" t="s">
        <v>7983</v>
      </c>
      <c r="F3827"/>
    </row>
    <row r="3828" spans="1:6" ht="16.8" x14ac:dyDescent="0.3">
      <c r="A3828" s="1226"/>
      <c r="B3828" s="189" t="s">
        <v>2915</v>
      </c>
      <c r="C3828" s="202">
        <v>39972</v>
      </c>
      <c r="D3828" s="839"/>
      <c r="E3828" s="839"/>
      <c r="F3828"/>
    </row>
    <row r="3829" spans="1:6" ht="33.6" x14ac:dyDescent="0.3">
      <c r="A3829" s="1226"/>
      <c r="B3829" s="189" t="s">
        <v>7981</v>
      </c>
      <c r="C3829" s="197" t="s">
        <v>10</v>
      </c>
      <c r="D3829" s="839"/>
      <c r="E3829" s="839"/>
      <c r="F3829"/>
    </row>
    <row r="3830" spans="1:6" ht="34.200000000000003" thickBot="1" x14ac:dyDescent="0.35">
      <c r="A3830" s="1227"/>
      <c r="B3830" s="196" t="s">
        <v>2917</v>
      </c>
      <c r="C3830" s="187"/>
      <c r="D3830" s="840"/>
      <c r="E3830" s="840"/>
      <c r="F3830"/>
    </row>
    <row r="3831" spans="1:6" ht="16.8" x14ac:dyDescent="0.3">
      <c r="A3831" s="1225">
        <v>94</v>
      </c>
      <c r="B3831" s="189" t="s">
        <v>2908</v>
      </c>
      <c r="C3831" s="197">
        <v>191615693</v>
      </c>
      <c r="D3831" s="838" t="s">
        <v>7985</v>
      </c>
      <c r="E3831" s="838" t="s">
        <v>2913</v>
      </c>
      <c r="F3831"/>
    </row>
    <row r="3832" spans="1:6" ht="16.8" x14ac:dyDescent="0.3">
      <c r="A3832" s="1226"/>
      <c r="B3832" s="189" t="s">
        <v>2909</v>
      </c>
      <c r="C3832" s="202">
        <v>38782</v>
      </c>
      <c r="D3832" s="839"/>
      <c r="E3832" s="839"/>
      <c r="F3832"/>
    </row>
    <row r="3833" spans="1:6" ht="16.8" x14ac:dyDescent="0.3">
      <c r="A3833" s="1226"/>
      <c r="B3833" s="189" t="s">
        <v>2910</v>
      </c>
      <c r="C3833" s="197" t="s">
        <v>1279</v>
      </c>
      <c r="D3833" s="839"/>
      <c r="E3833" s="839"/>
      <c r="F3833"/>
    </row>
    <row r="3834" spans="1:6" ht="17.399999999999999" thickBot="1" x14ac:dyDescent="0.35">
      <c r="A3834" s="1227"/>
      <c r="B3834" s="196" t="s">
        <v>7984</v>
      </c>
      <c r="C3834" s="187"/>
      <c r="D3834" s="840"/>
      <c r="E3834" s="840"/>
      <c r="F3834"/>
    </row>
    <row r="3835" spans="1:6" ht="16.8" x14ac:dyDescent="0.3">
      <c r="A3835" s="1225">
        <v>95</v>
      </c>
      <c r="B3835" s="189" t="s">
        <v>2988</v>
      </c>
      <c r="C3835" s="197">
        <v>191300818</v>
      </c>
      <c r="D3835" s="838" t="s">
        <v>7991</v>
      </c>
      <c r="E3835" s="838" t="s">
        <v>31</v>
      </c>
      <c r="F3835"/>
    </row>
    <row r="3836" spans="1:6" ht="16.8" x14ac:dyDescent="0.3">
      <c r="A3836" s="1226"/>
      <c r="B3836" s="189" t="s">
        <v>7986</v>
      </c>
      <c r="C3836" s="197" t="s">
        <v>7990</v>
      </c>
      <c r="D3836" s="839"/>
      <c r="E3836" s="839"/>
      <c r="F3836"/>
    </row>
    <row r="3837" spans="1:6" ht="16.8" x14ac:dyDescent="0.3">
      <c r="A3837" s="1226"/>
      <c r="B3837" s="189" t="s">
        <v>7987</v>
      </c>
      <c r="C3837" s="197" t="s">
        <v>6519</v>
      </c>
      <c r="D3837" s="839"/>
      <c r="E3837" s="839"/>
      <c r="F3837"/>
    </row>
    <row r="3838" spans="1:6" ht="16.8" x14ac:dyDescent="0.3">
      <c r="A3838" s="1226"/>
      <c r="B3838" s="189" t="s">
        <v>7988</v>
      </c>
      <c r="C3838" s="186"/>
      <c r="D3838" s="839"/>
      <c r="E3838" s="839"/>
      <c r="F3838"/>
    </row>
    <row r="3839" spans="1:6" ht="17.399999999999999" thickBot="1" x14ac:dyDescent="0.35">
      <c r="A3839" s="1227"/>
      <c r="B3839" s="196" t="s">
        <v>7989</v>
      </c>
      <c r="C3839" s="187"/>
      <c r="D3839" s="840"/>
      <c r="E3839" s="840"/>
      <c r="F3839"/>
    </row>
    <row r="3840" spans="1:6" ht="16.8" x14ac:dyDescent="0.3">
      <c r="A3840" s="1225">
        <v>96</v>
      </c>
      <c r="B3840" s="189" t="s">
        <v>2992</v>
      </c>
      <c r="C3840" s="197">
        <v>191883188</v>
      </c>
      <c r="D3840" s="838" t="s">
        <v>8003</v>
      </c>
      <c r="E3840" s="838" t="s">
        <v>8004</v>
      </c>
      <c r="F3840"/>
    </row>
    <row r="3841" spans="1:6" ht="16.8" x14ac:dyDescent="0.3">
      <c r="A3841" s="1226"/>
      <c r="B3841" s="189" t="s">
        <v>2993</v>
      </c>
      <c r="C3841" s="197" t="s">
        <v>1358</v>
      </c>
      <c r="D3841" s="839"/>
      <c r="E3841" s="839"/>
      <c r="F3841"/>
    </row>
    <row r="3842" spans="1:6" ht="16.8" x14ac:dyDescent="0.3">
      <c r="A3842" s="1226"/>
      <c r="B3842" s="189" t="s">
        <v>7992</v>
      </c>
      <c r="C3842" s="197" t="s">
        <v>6519</v>
      </c>
      <c r="D3842" s="839"/>
      <c r="E3842" s="839"/>
      <c r="F3842"/>
    </row>
    <row r="3843" spans="1:6" ht="16.8" x14ac:dyDescent="0.3">
      <c r="A3843" s="1226"/>
      <c r="B3843" s="189" t="s">
        <v>7993</v>
      </c>
      <c r="C3843" s="186"/>
      <c r="D3843" s="839"/>
      <c r="E3843" s="839"/>
      <c r="F3843"/>
    </row>
    <row r="3844" spans="1:6" ht="16.8" x14ac:dyDescent="0.3">
      <c r="A3844" s="1226"/>
      <c r="B3844" s="189" t="s">
        <v>7994</v>
      </c>
      <c r="C3844" s="186"/>
      <c r="D3844" s="839"/>
      <c r="E3844" s="839"/>
      <c r="F3844"/>
    </row>
    <row r="3845" spans="1:6" ht="16.8" x14ac:dyDescent="0.3">
      <c r="A3845" s="1226"/>
      <c r="B3845" s="189" t="s">
        <v>7995</v>
      </c>
      <c r="C3845" s="186"/>
      <c r="D3845" s="839"/>
      <c r="E3845" s="839"/>
      <c r="F3845"/>
    </row>
    <row r="3846" spans="1:6" ht="16.8" x14ac:dyDescent="0.3">
      <c r="A3846" s="1226"/>
      <c r="B3846" s="189" t="s">
        <v>7996</v>
      </c>
      <c r="C3846" s="186"/>
      <c r="D3846" s="839"/>
      <c r="E3846" s="839"/>
      <c r="F3846"/>
    </row>
    <row r="3847" spans="1:6" ht="33.6" x14ac:dyDescent="0.3">
      <c r="A3847" s="1226"/>
      <c r="B3847" s="189" t="s">
        <v>7997</v>
      </c>
      <c r="C3847" s="186"/>
      <c r="D3847" s="839"/>
      <c r="E3847" s="839"/>
      <c r="F3847"/>
    </row>
    <row r="3848" spans="1:6" ht="33.6" x14ac:dyDescent="0.3">
      <c r="A3848" s="1226"/>
      <c r="B3848" s="189" t="s">
        <v>7998</v>
      </c>
      <c r="C3848" s="186"/>
      <c r="D3848" s="839"/>
      <c r="E3848" s="839"/>
      <c r="F3848"/>
    </row>
    <row r="3849" spans="1:6" ht="33.6" x14ac:dyDescent="0.3">
      <c r="A3849" s="1226"/>
      <c r="B3849" s="189" t="s">
        <v>7999</v>
      </c>
      <c r="C3849" s="186"/>
      <c r="D3849" s="839"/>
      <c r="E3849" s="839"/>
      <c r="F3849"/>
    </row>
    <row r="3850" spans="1:6" ht="33.6" x14ac:dyDescent="0.3">
      <c r="A3850" s="1226"/>
      <c r="B3850" s="189" t="s">
        <v>8000</v>
      </c>
      <c r="C3850" s="186"/>
      <c r="D3850" s="839"/>
      <c r="E3850" s="839"/>
      <c r="F3850"/>
    </row>
    <row r="3851" spans="1:6" ht="33.6" x14ac:dyDescent="0.3">
      <c r="A3851" s="1226"/>
      <c r="B3851" s="189" t="s">
        <v>8001</v>
      </c>
      <c r="C3851" s="186"/>
      <c r="D3851" s="839"/>
      <c r="E3851" s="839"/>
      <c r="F3851"/>
    </row>
    <row r="3852" spans="1:6" ht="34.200000000000003" thickBot="1" x14ac:dyDescent="0.35">
      <c r="A3852" s="1227"/>
      <c r="B3852" s="196" t="s">
        <v>8002</v>
      </c>
      <c r="C3852" s="187"/>
      <c r="D3852" s="840"/>
      <c r="E3852" s="840"/>
      <c r="F3852"/>
    </row>
    <row r="3853" spans="1:6" ht="81.75" customHeight="1" x14ac:dyDescent="0.3">
      <c r="A3853" s="1225">
        <v>97</v>
      </c>
      <c r="B3853" s="1225" t="s">
        <v>3001</v>
      </c>
      <c r="C3853" s="197">
        <v>194337430</v>
      </c>
      <c r="D3853" s="838" t="s">
        <v>8006</v>
      </c>
      <c r="E3853" s="838" t="s">
        <v>8007</v>
      </c>
      <c r="F3853"/>
    </row>
    <row r="3854" spans="1:6" ht="16.8" x14ac:dyDescent="0.3">
      <c r="A3854" s="1226"/>
      <c r="B3854" s="1226"/>
      <c r="C3854" s="197" t="s">
        <v>8005</v>
      </c>
      <c r="D3854" s="839"/>
      <c r="E3854" s="839"/>
      <c r="F3854"/>
    </row>
    <row r="3855" spans="1:6" ht="17.399999999999999" thickBot="1" x14ac:dyDescent="0.35">
      <c r="A3855" s="1227"/>
      <c r="B3855" s="1227"/>
      <c r="C3855" s="199" t="s">
        <v>6</v>
      </c>
      <c r="D3855" s="840"/>
      <c r="E3855" s="840"/>
      <c r="F3855"/>
    </row>
    <row r="3856" spans="1:6" ht="16.8" x14ac:dyDescent="0.3">
      <c r="A3856" s="1225">
        <v>98</v>
      </c>
      <c r="B3856" s="189" t="s">
        <v>3009</v>
      </c>
      <c r="C3856" s="197">
        <v>191758598</v>
      </c>
      <c r="D3856" s="838" t="s">
        <v>8012</v>
      </c>
      <c r="E3856" s="838" t="s">
        <v>31</v>
      </c>
      <c r="F3856"/>
    </row>
    <row r="3857" spans="1:6" ht="33.6" x14ac:dyDescent="0.3">
      <c r="A3857" s="1226"/>
      <c r="B3857" s="189" t="s">
        <v>8008</v>
      </c>
      <c r="C3857" s="202">
        <v>39297</v>
      </c>
      <c r="D3857" s="839"/>
      <c r="E3857" s="839"/>
      <c r="F3857"/>
    </row>
    <row r="3858" spans="1:6" ht="16.8" x14ac:dyDescent="0.3">
      <c r="A3858" s="1226"/>
      <c r="B3858" s="189" t="s">
        <v>3011</v>
      </c>
      <c r="C3858" s="197" t="s">
        <v>6519</v>
      </c>
      <c r="D3858" s="839"/>
      <c r="E3858" s="839"/>
      <c r="F3858"/>
    </row>
    <row r="3859" spans="1:6" ht="33.6" x14ac:dyDescent="0.3">
      <c r="A3859" s="1226"/>
      <c r="B3859" s="189" t="s">
        <v>8009</v>
      </c>
      <c r="C3859" s="186"/>
      <c r="D3859" s="839"/>
      <c r="E3859" s="839"/>
      <c r="F3859"/>
    </row>
    <row r="3860" spans="1:6" ht="33.6" x14ac:dyDescent="0.3">
      <c r="A3860" s="1226"/>
      <c r="B3860" s="189" t="s">
        <v>8010</v>
      </c>
      <c r="C3860" s="186"/>
      <c r="D3860" s="839"/>
      <c r="E3860" s="839"/>
      <c r="F3860"/>
    </row>
    <row r="3861" spans="1:6" ht="16.8" x14ac:dyDescent="0.3">
      <c r="A3861" s="1226"/>
      <c r="B3861" s="189" t="s">
        <v>3014</v>
      </c>
      <c r="C3861" s="186"/>
      <c r="D3861" s="839"/>
      <c r="E3861" s="839"/>
      <c r="F3861"/>
    </row>
    <row r="3862" spans="1:6" ht="34.200000000000003" thickBot="1" x14ac:dyDescent="0.35">
      <c r="A3862" s="1227"/>
      <c r="B3862" s="196" t="s">
        <v>8011</v>
      </c>
      <c r="C3862" s="187"/>
      <c r="D3862" s="840"/>
      <c r="E3862" s="840"/>
      <c r="F3862"/>
    </row>
    <row r="3863" spans="1:6" ht="16.8" x14ac:dyDescent="0.3">
      <c r="A3863" s="1225">
        <v>99</v>
      </c>
      <c r="B3863" s="189" t="s">
        <v>3018</v>
      </c>
      <c r="C3863" s="197">
        <v>1914329934</v>
      </c>
      <c r="D3863" s="838" t="s">
        <v>8015</v>
      </c>
      <c r="E3863" s="838" t="s">
        <v>8016</v>
      </c>
      <c r="F3863"/>
    </row>
    <row r="3864" spans="1:6" ht="16.8" x14ac:dyDescent="0.3">
      <c r="A3864" s="1226"/>
      <c r="B3864" s="189" t="s">
        <v>8013</v>
      </c>
      <c r="C3864" s="202">
        <v>40239</v>
      </c>
      <c r="D3864" s="839"/>
      <c r="E3864" s="839"/>
      <c r="F3864"/>
    </row>
    <row r="3865" spans="1:6" ht="17.399999999999999" thickBot="1" x14ac:dyDescent="0.35">
      <c r="A3865" s="1227"/>
      <c r="B3865" s="196" t="s">
        <v>8014</v>
      </c>
      <c r="C3865" s="199" t="s">
        <v>6519</v>
      </c>
      <c r="D3865" s="840"/>
      <c r="E3865" s="840"/>
      <c r="F3865"/>
    </row>
    <row r="3866" spans="1:6" ht="16.8" x14ac:dyDescent="0.3">
      <c r="A3866" s="1225">
        <v>100</v>
      </c>
      <c r="B3866" s="189" t="s">
        <v>3023</v>
      </c>
      <c r="C3866" s="197">
        <v>191679919</v>
      </c>
      <c r="D3866" s="838" t="s">
        <v>8019</v>
      </c>
      <c r="E3866" s="838" t="s">
        <v>31</v>
      </c>
      <c r="F3866"/>
    </row>
    <row r="3867" spans="1:6" ht="16.8" x14ac:dyDescent="0.3">
      <c r="A3867" s="1226"/>
      <c r="B3867" s="189" t="s">
        <v>8017</v>
      </c>
      <c r="C3867" s="197" t="s">
        <v>8018</v>
      </c>
      <c r="D3867" s="839"/>
      <c r="E3867" s="839"/>
      <c r="F3867"/>
    </row>
    <row r="3868" spans="1:6" ht="16.8" x14ac:dyDescent="0.3">
      <c r="A3868" s="1226"/>
      <c r="B3868" s="189" t="s">
        <v>3025</v>
      </c>
      <c r="C3868" s="197" t="s">
        <v>6519</v>
      </c>
      <c r="D3868" s="839"/>
      <c r="E3868" s="839"/>
      <c r="F3868"/>
    </row>
    <row r="3869" spans="1:6" ht="17.399999999999999" thickBot="1" x14ac:dyDescent="0.35">
      <c r="A3869" s="1227"/>
      <c r="B3869" s="196" t="s">
        <v>3026</v>
      </c>
      <c r="C3869" s="187"/>
      <c r="D3869" s="840"/>
      <c r="E3869" s="840"/>
      <c r="F3869"/>
    </row>
    <row r="3870" spans="1:6" ht="16.8" x14ac:dyDescent="0.3">
      <c r="A3870" s="1225">
        <v>101</v>
      </c>
      <c r="B3870" s="189" t="s">
        <v>3749</v>
      </c>
      <c r="C3870" s="197">
        <v>191832023</v>
      </c>
      <c r="D3870" s="838" t="s">
        <v>8024</v>
      </c>
      <c r="E3870" s="838" t="s">
        <v>8025</v>
      </c>
      <c r="F3870"/>
    </row>
    <row r="3871" spans="1:6" ht="16.8" x14ac:dyDescent="0.3">
      <c r="A3871" s="1226"/>
      <c r="B3871" s="189" t="s">
        <v>2900</v>
      </c>
      <c r="C3871" s="197" t="s">
        <v>3753</v>
      </c>
      <c r="D3871" s="839"/>
      <c r="E3871" s="839"/>
      <c r="F3871"/>
    </row>
    <row r="3872" spans="1:6" ht="16.8" x14ac:dyDescent="0.3">
      <c r="A3872" s="1226"/>
      <c r="B3872" s="189" t="s">
        <v>8020</v>
      </c>
      <c r="C3872" s="197" t="s">
        <v>6519</v>
      </c>
      <c r="D3872" s="839"/>
      <c r="E3872" s="839"/>
      <c r="F3872"/>
    </row>
    <row r="3873" spans="1:6" ht="16.8" x14ac:dyDescent="0.3">
      <c r="A3873" s="1226"/>
      <c r="B3873" s="189" t="s">
        <v>8021</v>
      </c>
      <c r="C3873" s="186"/>
      <c r="D3873" s="839"/>
      <c r="E3873" s="839"/>
      <c r="F3873"/>
    </row>
    <row r="3874" spans="1:6" ht="33.6" x14ac:dyDescent="0.3">
      <c r="A3874" s="1226"/>
      <c r="B3874" s="189" t="s">
        <v>8022</v>
      </c>
      <c r="C3874" s="186"/>
      <c r="D3874" s="839"/>
      <c r="E3874" s="839"/>
      <c r="F3874"/>
    </row>
    <row r="3875" spans="1:6" ht="17.399999999999999" thickBot="1" x14ac:dyDescent="0.35">
      <c r="A3875" s="1227"/>
      <c r="B3875" s="196" t="s">
        <v>8023</v>
      </c>
      <c r="C3875" s="187"/>
      <c r="D3875" s="840"/>
      <c r="E3875" s="840"/>
      <c r="F3875"/>
    </row>
    <row r="3876" spans="1:6" ht="16.8" x14ac:dyDescent="0.3">
      <c r="A3876" s="1225">
        <v>102</v>
      </c>
      <c r="B3876" s="189" t="s">
        <v>3759</v>
      </c>
      <c r="C3876" s="197">
        <v>191752747</v>
      </c>
      <c r="D3876" s="838" t="s">
        <v>8027</v>
      </c>
      <c r="E3876" s="838" t="s">
        <v>31</v>
      </c>
      <c r="F3876"/>
    </row>
    <row r="3877" spans="1:6" ht="16.8" x14ac:dyDescent="0.3">
      <c r="A3877" s="1226"/>
      <c r="B3877" s="189" t="s">
        <v>8026</v>
      </c>
      <c r="C3877" s="202">
        <v>41682</v>
      </c>
      <c r="D3877" s="839"/>
      <c r="E3877" s="839"/>
      <c r="F3877"/>
    </row>
    <row r="3878" spans="1:6" ht="17.399999999999999" thickBot="1" x14ac:dyDescent="0.35">
      <c r="A3878" s="1227"/>
      <c r="B3878" s="187"/>
      <c r="C3878" s="199" t="s">
        <v>6519</v>
      </c>
      <c r="D3878" s="840"/>
      <c r="E3878" s="840"/>
      <c r="F3878"/>
    </row>
    <row r="3879" spans="1:6" ht="16.8" x14ac:dyDescent="0.3">
      <c r="A3879" s="1225">
        <v>103</v>
      </c>
      <c r="B3879" s="189" t="s">
        <v>3762</v>
      </c>
      <c r="C3879" s="197">
        <v>191469534</v>
      </c>
      <c r="D3879" s="838" t="s">
        <v>8035</v>
      </c>
      <c r="E3879" s="838" t="s">
        <v>31</v>
      </c>
      <c r="F3879"/>
    </row>
    <row r="3880" spans="1:6" ht="16.8" x14ac:dyDescent="0.3">
      <c r="A3880" s="1226"/>
      <c r="B3880" s="189" t="s">
        <v>3764</v>
      </c>
      <c r="C3880" s="197" t="s">
        <v>8034</v>
      </c>
      <c r="D3880" s="839"/>
      <c r="E3880" s="839"/>
      <c r="F3880"/>
    </row>
    <row r="3881" spans="1:6" ht="16.8" x14ac:dyDescent="0.3">
      <c r="A3881" s="1226"/>
      <c r="B3881" s="189" t="s">
        <v>8028</v>
      </c>
      <c r="C3881" s="197" t="s">
        <v>6</v>
      </c>
      <c r="D3881" s="839"/>
      <c r="E3881" s="839"/>
      <c r="F3881"/>
    </row>
    <row r="3882" spans="1:6" ht="16.8" x14ac:dyDescent="0.3">
      <c r="A3882" s="1226"/>
      <c r="B3882" s="189" t="s">
        <v>8029</v>
      </c>
      <c r="C3882" s="186"/>
      <c r="D3882" s="839"/>
      <c r="E3882" s="839"/>
      <c r="F3882"/>
    </row>
    <row r="3883" spans="1:6" ht="16.8" x14ac:dyDescent="0.3">
      <c r="A3883" s="1226"/>
      <c r="B3883" s="189" t="s">
        <v>8030</v>
      </c>
      <c r="C3883" s="186"/>
      <c r="D3883" s="839"/>
      <c r="E3883" s="839"/>
      <c r="F3883"/>
    </row>
    <row r="3884" spans="1:6" ht="16.8" x14ac:dyDescent="0.3">
      <c r="A3884" s="1226"/>
      <c r="B3884" s="189" t="s">
        <v>8031</v>
      </c>
      <c r="C3884" s="186"/>
      <c r="D3884" s="839"/>
      <c r="E3884" s="839"/>
      <c r="F3884"/>
    </row>
    <row r="3885" spans="1:6" ht="16.8" x14ac:dyDescent="0.3">
      <c r="A3885" s="1226"/>
      <c r="B3885" s="189" t="s">
        <v>8032</v>
      </c>
      <c r="C3885" s="186"/>
      <c r="D3885" s="839"/>
      <c r="E3885" s="839"/>
      <c r="F3885"/>
    </row>
    <row r="3886" spans="1:6" ht="17.399999999999999" thickBot="1" x14ac:dyDescent="0.35">
      <c r="A3886" s="1227"/>
      <c r="B3886" s="196" t="s">
        <v>8033</v>
      </c>
      <c r="C3886" s="187"/>
      <c r="D3886" s="840"/>
      <c r="E3886" s="840"/>
      <c r="F3886"/>
    </row>
    <row r="3887" spans="1:6" ht="16.8" x14ac:dyDescent="0.3">
      <c r="A3887" s="1225">
        <v>104</v>
      </c>
      <c r="B3887" s="189" t="s">
        <v>3772</v>
      </c>
      <c r="C3887" s="197">
        <v>191544877</v>
      </c>
      <c r="D3887" s="838" t="s">
        <v>8039</v>
      </c>
      <c r="E3887" s="838" t="s">
        <v>8040</v>
      </c>
      <c r="F3887"/>
    </row>
    <row r="3888" spans="1:6" ht="16.8" x14ac:dyDescent="0.3">
      <c r="A3888" s="1226"/>
      <c r="B3888" s="189" t="s">
        <v>8036</v>
      </c>
      <c r="C3888" s="197" t="s">
        <v>8038</v>
      </c>
      <c r="D3888" s="839"/>
      <c r="E3888" s="839"/>
      <c r="F3888"/>
    </row>
    <row r="3889" spans="1:6" ht="16.8" x14ac:dyDescent="0.3">
      <c r="A3889" s="1226"/>
      <c r="B3889" s="189" t="s">
        <v>3777</v>
      </c>
      <c r="C3889" s="197" t="s">
        <v>6519</v>
      </c>
      <c r="D3889" s="839"/>
      <c r="E3889" s="839"/>
      <c r="F3889"/>
    </row>
    <row r="3890" spans="1:6" ht="17.399999999999999" thickBot="1" x14ac:dyDescent="0.35">
      <c r="A3890" s="1227"/>
      <c r="B3890" s="196" t="s">
        <v>8037</v>
      </c>
      <c r="C3890" s="187"/>
      <c r="D3890" s="840"/>
      <c r="E3890" s="840"/>
      <c r="F3890"/>
    </row>
    <row r="3891" spans="1:6" ht="16.8" x14ac:dyDescent="0.3">
      <c r="A3891" s="1225">
        <v>105</v>
      </c>
      <c r="B3891" s="189" t="s">
        <v>3779</v>
      </c>
      <c r="C3891" s="197">
        <v>191314920</v>
      </c>
      <c r="D3891" s="838" t="s">
        <v>8046</v>
      </c>
      <c r="E3891" s="838" t="s">
        <v>8047</v>
      </c>
      <c r="F3891"/>
    </row>
    <row r="3892" spans="1:6" ht="16.8" x14ac:dyDescent="0.3">
      <c r="A3892" s="1226"/>
      <c r="B3892" s="189" t="s">
        <v>8041</v>
      </c>
      <c r="C3892" s="197" t="s">
        <v>8045</v>
      </c>
      <c r="D3892" s="839"/>
      <c r="E3892" s="839"/>
      <c r="F3892"/>
    </row>
    <row r="3893" spans="1:6" ht="16.8" x14ac:dyDescent="0.3">
      <c r="A3893" s="1226"/>
      <c r="B3893" s="189" t="s">
        <v>8042</v>
      </c>
      <c r="C3893" s="197" t="s">
        <v>6519</v>
      </c>
      <c r="D3893" s="839"/>
      <c r="E3893" s="839"/>
      <c r="F3893"/>
    </row>
    <row r="3894" spans="1:6" ht="16.8" x14ac:dyDescent="0.3">
      <c r="A3894" s="1226"/>
      <c r="B3894" s="189" t="s">
        <v>8043</v>
      </c>
      <c r="C3894" s="186"/>
      <c r="D3894" s="839"/>
      <c r="E3894" s="839"/>
      <c r="F3894"/>
    </row>
    <row r="3895" spans="1:6" ht="17.399999999999999" thickBot="1" x14ac:dyDescent="0.35">
      <c r="A3895" s="1227"/>
      <c r="B3895" s="196" t="s">
        <v>8044</v>
      </c>
      <c r="C3895" s="187"/>
      <c r="D3895" s="840"/>
      <c r="E3895" s="840"/>
      <c r="F3895"/>
    </row>
    <row r="3896" spans="1:6" ht="16.8" x14ac:dyDescent="0.3">
      <c r="A3896" s="1225">
        <v>106</v>
      </c>
      <c r="B3896" s="189" t="s">
        <v>3787</v>
      </c>
      <c r="C3896" s="197">
        <v>191662014</v>
      </c>
      <c r="D3896" s="838" t="s">
        <v>8050</v>
      </c>
      <c r="E3896" s="838" t="s">
        <v>7091</v>
      </c>
      <c r="F3896"/>
    </row>
    <row r="3897" spans="1:6" ht="16.8" x14ac:dyDescent="0.3">
      <c r="A3897" s="1226"/>
      <c r="B3897" s="189" t="s">
        <v>8048</v>
      </c>
      <c r="C3897" s="202">
        <v>38175</v>
      </c>
      <c r="D3897" s="839"/>
      <c r="E3897" s="839"/>
      <c r="F3897"/>
    </row>
    <row r="3898" spans="1:6" ht="17.399999999999999" thickBot="1" x14ac:dyDescent="0.35">
      <c r="A3898" s="1227"/>
      <c r="B3898" s="187"/>
      <c r="C3898" s="199" t="s">
        <v>8049</v>
      </c>
      <c r="D3898" s="840"/>
      <c r="E3898" s="840"/>
      <c r="F3898"/>
    </row>
    <row r="3899" spans="1:6" ht="16.8" x14ac:dyDescent="0.3">
      <c r="A3899" s="1225">
        <v>107</v>
      </c>
      <c r="B3899" s="189" t="s">
        <v>3794</v>
      </c>
      <c r="C3899" s="197">
        <v>191753422</v>
      </c>
      <c r="D3899" s="838" t="s">
        <v>8054</v>
      </c>
      <c r="E3899" s="838" t="s">
        <v>8055</v>
      </c>
      <c r="F3899"/>
    </row>
    <row r="3900" spans="1:6" ht="16.8" x14ac:dyDescent="0.3">
      <c r="A3900" s="1226"/>
      <c r="B3900" s="189" t="s">
        <v>8051</v>
      </c>
      <c r="C3900" s="202">
        <v>39237</v>
      </c>
      <c r="D3900" s="839"/>
      <c r="E3900" s="839"/>
      <c r="F3900"/>
    </row>
    <row r="3901" spans="1:6" ht="16.8" x14ac:dyDescent="0.3">
      <c r="A3901" s="1226"/>
      <c r="B3901" s="189" t="s">
        <v>8052</v>
      </c>
      <c r="C3901" s="197" t="s">
        <v>6519</v>
      </c>
      <c r="D3901" s="839"/>
      <c r="E3901" s="839"/>
      <c r="F3901"/>
    </row>
    <row r="3902" spans="1:6" ht="34.200000000000003" thickBot="1" x14ac:dyDescent="0.35">
      <c r="A3902" s="1227"/>
      <c r="B3902" s="196" t="s">
        <v>8053</v>
      </c>
      <c r="C3902" s="187"/>
      <c r="D3902" s="840"/>
      <c r="E3902" s="840"/>
      <c r="F3902"/>
    </row>
    <row r="3903" spans="1:6" ht="16.8" x14ac:dyDescent="0.3">
      <c r="A3903" s="1225">
        <v>108</v>
      </c>
      <c r="B3903" s="189" t="s">
        <v>3800</v>
      </c>
      <c r="C3903" s="197">
        <v>191419539</v>
      </c>
      <c r="D3903" s="838" t="s">
        <v>8059</v>
      </c>
      <c r="E3903" s="838" t="s">
        <v>3802</v>
      </c>
      <c r="F3903"/>
    </row>
    <row r="3904" spans="1:6" ht="16.8" x14ac:dyDescent="0.3">
      <c r="A3904" s="1226"/>
      <c r="B3904" s="189" t="s">
        <v>8056</v>
      </c>
      <c r="C3904" s="202">
        <v>40642</v>
      </c>
      <c r="D3904" s="839"/>
      <c r="E3904" s="839"/>
      <c r="F3904"/>
    </row>
    <row r="3905" spans="1:6" ht="16.8" x14ac:dyDescent="0.3">
      <c r="A3905" s="1226"/>
      <c r="B3905" s="189" t="s">
        <v>8057</v>
      </c>
      <c r="C3905" s="197" t="s">
        <v>6519</v>
      </c>
      <c r="D3905" s="839"/>
      <c r="E3905" s="839"/>
      <c r="F3905"/>
    </row>
    <row r="3906" spans="1:6" ht="17.399999999999999" thickBot="1" x14ac:dyDescent="0.35">
      <c r="A3906" s="1227"/>
      <c r="B3906" s="196" t="s">
        <v>8058</v>
      </c>
      <c r="C3906" s="187"/>
      <c r="D3906" s="840"/>
      <c r="E3906" s="840"/>
      <c r="F3906"/>
    </row>
    <row r="3907" spans="1:6" ht="16.8" x14ac:dyDescent="0.3">
      <c r="A3907" s="1225">
        <v>109</v>
      </c>
      <c r="B3907" s="189" t="s">
        <v>3985</v>
      </c>
      <c r="C3907" s="197">
        <v>191545495</v>
      </c>
      <c r="D3907" s="838" t="s">
        <v>8067</v>
      </c>
      <c r="E3907" s="838" t="s">
        <v>8068</v>
      </c>
      <c r="F3907"/>
    </row>
    <row r="3908" spans="1:6" ht="16.8" x14ac:dyDescent="0.3">
      <c r="A3908" s="1226"/>
      <c r="B3908" s="189" t="s">
        <v>8060</v>
      </c>
      <c r="C3908" s="197" t="s">
        <v>8066</v>
      </c>
      <c r="D3908" s="839"/>
      <c r="E3908" s="839"/>
      <c r="F3908"/>
    </row>
    <row r="3909" spans="1:6" ht="16.8" x14ac:dyDescent="0.3">
      <c r="A3909" s="1226"/>
      <c r="B3909" s="189" t="s">
        <v>8061</v>
      </c>
      <c r="C3909" s="197" t="s">
        <v>6519</v>
      </c>
      <c r="D3909" s="839"/>
      <c r="E3909" s="839"/>
      <c r="F3909"/>
    </row>
    <row r="3910" spans="1:6" ht="33.6" x14ac:dyDescent="0.3">
      <c r="A3910" s="1226"/>
      <c r="B3910" s="189" t="s">
        <v>8062</v>
      </c>
      <c r="C3910" s="186"/>
      <c r="D3910" s="839"/>
      <c r="E3910" s="839"/>
      <c r="F3910"/>
    </row>
    <row r="3911" spans="1:6" ht="16.8" x14ac:dyDescent="0.3">
      <c r="A3911" s="1226"/>
      <c r="B3911" s="189" t="s">
        <v>8063</v>
      </c>
      <c r="C3911" s="186"/>
      <c r="D3911" s="839"/>
      <c r="E3911" s="839"/>
      <c r="F3911"/>
    </row>
    <row r="3912" spans="1:6" ht="16.8" x14ac:dyDescent="0.3">
      <c r="A3912" s="1226"/>
      <c r="B3912" s="189" t="s">
        <v>8064</v>
      </c>
      <c r="C3912" s="186"/>
      <c r="D3912" s="839"/>
      <c r="E3912" s="839"/>
      <c r="F3912"/>
    </row>
    <row r="3913" spans="1:6" ht="34.200000000000003" thickBot="1" x14ac:dyDescent="0.35">
      <c r="A3913" s="1227"/>
      <c r="B3913" s="196" t="s">
        <v>8065</v>
      </c>
      <c r="C3913" s="187"/>
      <c r="D3913" s="840"/>
      <c r="E3913" s="840"/>
      <c r="F3913"/>
    </row>
    <row r="3914" spans="1:6" ht="16.8" x14ac:dyDescent="0.3">
      <c r="A3914" s="1225">
        <v>110</v>
      </c>
      <c r="B3914" s="189" t="s">
        <v>743</v>
      </c>
      <c r="C3914" s="197">
        <v>191767005</v>
      </c>
      <c r="D3914" s="838" t="s">
        <v>8073</v>
      </c>
      <c r="E3914" s="838" t="s">
        <v>8074</v>
      </c>
      <c r="F3914"/>
    </row>
    <row r="3915" spans="1:6" ht="16.8" x14ac:dyDescent="0.3">
      <c r="A3915" s="1226"/>
      <c r="B3915" s="189" t="s">
        <v>8069</v>
      </c>
      <c r="C3915" s="202">
        <v>39304</v>
      </c>
      <c r="D3915" s="839"/>
      <c r="E3915" s="839"/>
      <c r="F3915"/>
    </row>
    <row r="3916" spans="1:6" ht="16.8" x14ac:dyDescent="0.3">
      <c r="A3916" s="1226"/>
      <c r="B3916" s="189" t="s">
        <v>3995</v>
      </c>
      <c r="C3916" s="197" t="s">
        <v>6519</v>
      </c>
      <c r="D3916" s="839"/>
      <c r="E3916" s="839"/>
      <c r="F3916"/>
    </row>
    <row r="3917" spans="1:6" ht="16.8" x14ac:dyDescent="0.3">
      <c r="A3917" s="1226"/>
      <c r="B3917" s="189" t="s">
        <v>1475</v>
      </c>
      <c r="C3917" s="186"/>
      <c r="D3917" s="839"/>
      <c r="E3917" s="839"/>
      <c r="F3917"/>
    </row>
    <row r="3918" spans="1:6" ht="16.8" x14ac:dyDescent="0.3">
      <c r="A3918" s="1226"/>
      <c r="B3918" s="189" t="s">
        <v>8070</v>
      </c>
      <c r="C3918" s="186"/>
      <c r="D3918" s="839"/>
      <c r="E3918" s="839"/>
      <c r="F3918"/>
    </row>
    <row r="3919" spans="1:6" ht="33.6" x14ac:dyDescent="0.3">
      <c r="A3919" s="1226"/>
      <c r="B3919" s="189" t="s">
        <v>1756</v>
      </c>
      <c r="C3919" s="186"/>
      <c r="D3919" s="839"/>
      <c r="E3919" s="839"/>
      <c r="F3919"/>
    </row>
    <row r="3920" spans="1:6" ht="16.8" x14ac:dyDescent="0.3">
      <c r="A3920" s="1226"/>
      <c r="B3920" s="189" t="s">
        <v>8071</v>
      </c>
      <c r="C3920" s="186"/>
      <c r="D3920" s="839"/>
      <c r="E3920" s="839"/>
      <c r="F3920"/>
    </row>
    <row r="3921" spans="1:6" ht="17.399999999999999" thickBot="1" x14ac:dyDescent="0.35">
      <c r="A3921" s="1227"/>
      <c r="B3921" s="196" t="s">
        <v>8072</v>
      </c>
      <c r="C3921" s="187"/>
      <c r="D3921" s="840"/>
      <c r="E3921" s="840"/>
      <c r="F3921"/>
    </row>
    <row r="3922" spans="1:6" ht="16.8" x14ac:dyDescent="0.3">
      <c r="A3922" s="1225">
        <v>111</v>
      </c>
      <c r="B3922" s="189" t="s">
        <v>4006</v>
      </c>
      <c r="C3922" s="197">
        <v>191511999</v>
      </c>
      <c r="D3922" s="838" t="s">
        <v>8080</v>
      </c>
      <c r="E3922" s="838" t="s">
        <v>8081</v>
      </c>
      <c r="F3922"/>
    </row>
    <row r="3923" spans="1:6" ht="16.8" x14ac:dyDescent="0.3">
      <c r="A3923" s="1226"/>
      <c r="B3923" s="189" t="s">
        <v>8075</v>
      </c>
      <c r="C3923" s="202">
        <v>36440</v>
      </c>
      <c r="D3923" s="839"/>
      <c r="E3923" s="839"/>
      <c r="F3923"/>
    </row>
    <row r="3924" spans="1:6" ht="16.8" x14ac:dyDescent="0.3">
      <c r="A3924" s="1226"/>
      <c r="B3924" s="189" t="s">
        <v>8076</v>
      </c>
      <c r="C3924" s="197" t="s">
        <v>6519</v>
      </c>
      <c r="D3924" s="839"/>
      <c r="E3924" s="839"/>
      <c r="F3924"/>
    </row>
    <row r="3925" spans="1:6" ht="16.8" x14ac:dyDescent="0.3">
      <c r="A3925" s="1226"/>
      <c r="B3925" s="189" t="s">
        <v>8077</v>
      </c>
      <c r="C3925" s="186"/>
      <c r="D3925" s="839"/>
      <c r="E3925" s="839"/>
      <c r="F3925"/>
    </row>
    <row r="3926" spans="1:6" ht="16.8" x14ac:dyDescent="0.3">
      <c r="A3926" s="1226"/>
      <c r="B3926" s="189" t="s">
        <v>8078</v>
      </c>
      <c r="C3926" s="186"/>
      <c r="D3926" s="839"/>
      <c r="E3926" s="839"/>
      <c r="F3926"/>
    </row>
    <row r="3927" spans="1:6" ht="17.399999999999999" thickBot="1" x14ac:dyDescent="0.35">
      <c r="A3927" s="1227"/>
      <c r="B3927" s="196" t="s">
        <v>8079</v>
      </c>
      <c r="C3927" s="187"/>
      <c r="D3927" s="840"/>
      <c r="E3927" s="840"/>
      <c r="F3927"/>
    </row>
    <row r="3928" spans="1:6" ht="16.8" x14ac:dyDescent="0.3">
      <c r="A3928" s="1225">
        <v>112</v>
      </c>
      <c r="B3928" s="189" t="s">
        <v>4009</v>
      </c>
      <c r="C3928" s="197">
        <v>191568523</v>
      </c>
      <c r="D3928" s="838" t="s">
        <v>8089</v>
      </c>
      <c r="E3928" s="838" t="s">
        <v>8090</v>
      </c>
      <c r="F3928"/>
    </row>
    <row r="3929" spans="1:6" ht="16.8" x14ac:dyDescent="0.3">
      <c r="A3929" s="1226"/>
      <c r="B3929" s="189" t="s">
        <v>8082</v>
      </c>
      <c r="C3929" s="197" t="s">
        <v>8088</v>
      </c>
      <c r="D3929" s="839"/>
      <c r="E3929" s="839"/>
      <c r="F3929"/>
    </row>
    <row r="3930" spans="1:6" ht="16.8" x14ac:dyDescent="0.3">
      <c r="A3930" s="1226"/>
      <c r="B3930" s="189" t="s">
        <v>8083</v>
      </c>
      <c r="C3930" s="197" t="s">
        <v>6519</v>
      </c>
      <c r="D3930" s="839"/>
      <c r="E3930" s="839"/>
      <c r="F3930"/>
    </row>
    <row r="3931" spans="1:6" ht="16.8" x14ac:dyDescent="0.3">
      <c r="A3931" s="1226"/>
      <c r="B3931" s="189" t="s">
        <v>8084</v>
      </c>
      <c r="C3931" s="186"/>
      <c r="D3931" s="839"/>
      <c r="E3931" s="839"/>
      <c r="F3931"/>
    </row>
    <row r="3932" spans="1:6" ht="16.8" x14ac:dyDescent="0.3">
      <c r="A3932" s="1226"/>
      <c r="B3932" s="189" t="s">
        <v>4013</v>
      </c>
      <c r="C3932" s="186"/>
      <c r="D3932" s="839"/>
      <c r="E3932" s="839"/>
      <c r="F3932"/>
    </row>
    <row r="3933" spans="1:6" ht="16.8" x14ac:dyDescent="0.3">
      <c r="A3933" s="1226"/>
      <c r="B3933" s="189" t="s">
        <v>8085</v>
      </c>
      <c r="C3933" s="186"/>
      <c r="D3933" s="839"/>
      <c r="E3933" s="839"/>
      <c r="F3933"/>
    </row>
    <row r="3934" spans="1:6" ht="16.8" x14ac:dyDescent="0.3">
      <c r="A3934" s="1226"/>
      <c r="B3934" s="189" t="s">
        <v>8086</v>
      </c>
      <c r="C3934" s="186"/>
      <c r="D3934" s="839"/>
      <c r="E3934" s="839"/>
      <c r="F3934"/>
    </row>
    <row r="3935" spans="1:6" ht="17.399999999999999" thickBot="1" x14ac:dyDescent="0.35">
      <c r="A3935" s="1227"/>
      <c r="B3935" s="196" t="s">
        <v>8087</v>
      </c>
      <c r="C3935" s="187"/>
      <c r="D3935" s="840"/>
      <c r="E3935" s="840"/>
      <c r="F3935"/>
    </row>
    <row r="3936" spans="1:6" ht="16.8" x14ac:dyDescent="0.3">
      <c r="A3936" s="1225">
        <v>113</v>
      </c>
      <c r="B3936" s="189" t="s">
        <v>4022</v>
      </c>
      <c r="C3936" s="197">
        <v>191547668</v>
      </c>
      <c r="D3936" s="838" t="s">
        <v>8096</v>
      </c>
      <c r="E3936" s="838" t="s">
        <v>8097</v>
      </c>
      <c r="F3936"/>
    </row>
    <row r="3937" spans="1:6" ht="33.6" x14ac:dyDescent="0.3">
      <c r="A3937" s="1226"/>
      <c r="B3937" s="189" t="s">
        <v>8091</v>
      </c>
      <c r="C3937" s="197" t="s">
        <v>3221</v>
      </c>
      <c r="D3937" s="839"/>
      <c r="E3937" s="839"/>
      <c r="F3937"/>
    </row>
    <row r="3938" spans="1:6" ht="33.6" x14ac:dyDescent="0.3">
      <c r="A3938" s="1226"/>
      <c r="B3938" s="189" t="s">
        <v>8092</v>
      </c>
      <c r="C3938" s="197" t="s">
        <v>6519</v>
      </c>
      <c r="D3938" s="839"/>
      <c r="E3938" s="839"/>
      <c r="F3938"/>
    </row>
    <row r="3939" spans="1:6" ht="16.8" x14ac:dyDescent="0.3">
      <c r="A3939" s="1226"/>
      <c r="B3939" s="189" t="s">
        <v>8093</v>
      </c>
      <c r="C3939" s="186"/>
      <c r="D3939" s="839"/>
      <c r="E3939" s="839"/>
      <c r="F3939"/>
    </row>
    <row r="3940" spans="1:6" ht="33.6" x14ac:dyDescent="0.3">
      <c r="A3940" s="1226"/>
      <c r="B3940" s="189" t="s">
        <v>8094</v>
      </c>
      <c r="C3940" s="186"/>
      <c r="D3940" s="839"/>
      <c r="E3940" s="839"/>
      <c r="F3940"/>
    </row>
    <row r="3941" spans="1:6" ht="34.200000000000003" thickBot="1" x14ac:dyDescent="0.35">
      <c r="A3941" s="1227"/>
      <c r="B3941" s="196" t="s">
        <v>8095</v>
      </c>
      <c r="C3941" s="187"/>
      <c r="D3941" s="840"/>
      <c r="E3941" s="840"/>
      <c r="F3941"/>
    </row>
    <row r="3942" spans="1:6" ht="16.8" x14ac:dyDescent="0.3">
      <c r="A3942" s="1225">
        <v>114</v>
      </c>
      <c r="B3942" s="189" t="s">
        <v>4030</v>
      </c>
      <c r="C3942" s="197">
        <v>191524029</v>
      </c>
      <c r="D3942" s="838" t="s">
        <v>8101</v>
      </c>
      <c r="E3942" s="838" t="s">
        <v>4036</v>
      </c>
      <c r="F3942"/>
    </row>
    <row r="3943" spans="1:6" ht="33.6" x14ac:dyDescent="0.3">
      <c r="A3943" s="1226"/>
      <c r="B3943" s="189" t="s">
        <v>8098</v>
      </c>
      <c r="C3943" s="202">
        <v>41855</v>
      </c>
      <c r="D3943" s="839"/>
      <c r="E3943" s="839"/>
      <c r="F3943"/>
    </row>
    <row r="3944" spans="1:6" ht="33.6" x14ac:dyDescent="0.3">
      <c r="A3944" s="1226"/>
      <c r="B3944" s="189" t="s">
        <v>8099</v>
      </c>
      <c r="C3944" s="197" t="s">
        <v>6519</v>
      </c>
      <c r="D3944" s="839"/>
      <c r="E3944" s="839"/>
      <c r="F3944"/>
    </row>
    <row r="3945" spans="1:6" ht="34.200000000000003" thickBot="1" x14ac:dyDescent="0.35">
      <c r="A3945" s="1227"/>
      <c r="B3945" s="196" t="s">
        <v>8100</v>
      </c>
      <c r="C3945" s="187"/>
      <c r="D3945" s="840"/>
      <c r="E3945" s="840"/>
      <c r="F3945"/>
    </row>
    <row r="3946" spans="1:6" ht="16.8" x14ac:dyDescent="0.3">
      <c r="A3946" s="1225">
        <v>115</v>
      </c>
      <c r="B3946" s="189" t="s">
        <v>4037</v>
      </c>
      <c r="C3946" s="197">
        <v>191521524</v>
      </c>
      <c r="D3946" s="838" t="s">
        <v>8106</v>
      </c>
      <c r="E3946" s="838" t="s">
        <v>31</v>
      </c>
      <c r="F3946"/>
    </row>
    <row r="3947" spans="1:6" ht="16.8" x14ac:dyDescent="0.3">
      <c r="A3947" s="1226"/>
      <c r="B3947" s="189" t="s">
        <v>8102</v>
      </c>
      <c r="C3947" s="202">
        <v>41859</v>
      </c>
      <c r="D3947" s="839"/>
      <c r="E3947" s="839"/>
      <c r="F3947"/>
    </row>
    <row r="3948" spans="1:6" ht="33.6" x14ac:dyDescent="0.3">
      <c r="A3948" s="1226"/>
      <c r="B3948" s="189" t="s">
        <v>8103</v>
      </c>
      <c r="C3948" s="197" t="s">
        <v>6519</v>
      </c>
      <c r="D3948" s="839"/>
      <c r="E3948" s="839"/>
      <c r="F3948"/>
    </row>
    <row r="3949" spans="1:6" ht="16.8" x14ac:dyDescent="0.3">
      <c r="A3949" s="1226"/>
      <c r="B3949" s="189" t="s">
        <v>8104</v>
      </c>
      <c r="C3949" s="186"/>
      <c r="D3949" s="839"/>
      <c r="E3949" s="839"/>
      <c r="F3949"/>
    </row>
    <row r="3950" spans="1:6" ht="34.200000000000003" thickBot="1" x14ac:dyDescent="0.35">
      <c r="A3950" s="1227"/>
      <c r="B3950" s="196" t="s">
        <v>8105</v>
      </c>
      <c r="C3950" s="187"/>
      <c r="D3950" s="840"/>
      <c r="E3950" s="840"/>
      <c r="F3950"/>
    </row>
    <row r="3951" spans="1:6" ht="16.8" x14ac:dyDescent="0.3">
      <c r="A3951" s="1225">
        <v>116</v>
      </c>
      <c r="B3951" s="189" t="s">
        <v>4043</v>
      </c>
      <c r="C3951" s="197">
        <v>192176419</v>
      </c>
      <c r="D3951" s="838" t="s">
        <v>8108</v>
      </c>
      <c r="E3951" s="838" t="s">
        <v>31</v>
      </c>
      <c r="F3951"/>
    </row>
    <row r="3952" spans="1:6" ht="16.8" x14ac:dyDescent="0.3">
      <c r="A3952" s="1226"/>
      <c r="B3952" s="189" t="s">
        <v>8107</v>
      </c>
      <c r="C3952" s="202">
        <v>41795</v>
      </c>
      <c r="D3952" s="839"/>
      <c r="E3952" s="839"/>
      <c r="F3952"/>
    </row>
    <row r="3953" spans="1:6" ht="17.399999999999999" thickBot="1" x14ac:dyDescent="0.35">
      <c r="A3953" s="1227"/>
      <c r="B3953" s="187"/>
      <c r="C3953" s="199" t="s">
        <v>6519</v>
      </c>
      <c r="D3953" s="840"/>
      <c r="E3953" s="840"/>
      <c r="F3953"/>
    </row>
    <row r="3954" spans="1:6" ht="16.8" x14ac:dyDescent="0.3">
      <c r="A3954" s="1225">
        <v>117</v>
      </c>
      <c r="B3954" s="189" t="s">
        <v>4048</v>
      </c>
      <c r="C3954" s="197">
        <v>191292350</v>
      </c>
      <c r="D3954" s="838" t="s">
        <v>8111</v>
      </c>
      <c r="E3954" s="838" t="s">
        <v>8112</v>
      </c>
      <c r="F3954"/>
    </row>
    <row r="3955" spans="1:6" ht="16.8" x14ac:dyDescent="0.3">
      <c r="A3955" s="1226"/>
      <c r="B3955" s="189" t="s">
        <v>4049</v>
      </c>
      <c r="C3955" s="197" t="s">
        <v>4309</v>
      </c>
      <c r="D3955" s="839"/>
      <c r="E3955" s="839"/>
      <c r="F3955"/>
    </row>
    <row r="3956" spans="1:6" ht="33.6" x14ac:dyDescent="0.3">
      <c r="A3956" s="1226"/>
      <c r="B3956" s="189" t="s">
        <v>8109</v>
      </c>
      <c r="C3956" s="197" t="s">
        <v>6519</v>
      </c>
      <c r="D3956" s="839"/>
      <c r="E3956" s="839"/>
      <c r="F3956"/>
    </row>
    <row r="3957" spans="1:6" ht="34.200000000000003" thickBot="1" x14ac:dyDescent="0.35">
      <c r="A3957" s="1227"/>
      <c r="B3957" s="196" t="s">
        <v>8110</v>
      </c>
      <c r="C3957" s="187"/>
      <c r="D3957" s="840"/>
      <c r="E3957" s="840"/>
      <c r="F3957"/>
    </row>
    <row r="3958" spans="1:6" ht="16.8" x14ac:dyDescent="0.3">
      <c r="A3958" s="1225">
        <v>118</v>
      </c>
      <c r="B3958" s="189" t="s">
        <v>4055</v>
      </c>
      <c r="C3958" s="197">
        <v>191615638</v>
      </c>
      <c r="D3958" s="838" t="s">
        <v>8126</v>
      </c>
      <c r="E3958" s="838" t="s">
        <v>31</v>
      </c>
      <c r="F3958"/>
    </row>
    <row r="3959" spans="1:6" ht="16.8" x14ac:dyDescent="0.3">
      <c r="A3959" s="1226"/>
      <c r="B3959" s="189" t="s">
        <v>8113</v>
      </c>
      <c r="C3959" s="202">
        <v>41677</v>
      </c>
      <c r="D3959" s="839"/>
      <c r="E3959" s="839"/>
      <c r="F3959"/>
    </row>
    <row r="3960" spans="1:6" ht="16.8" x14ac:dyDescent="0.3">
      <c r="A3960" s="1226"/>
      <c r="B3960" s="189" t="s">
        <v>8114</v>
      </c>
      <c r="C3960" s="197" t="s">
        <v>6519</v>
      </c>
      <c r="D3960" s="839"/>
      <c r="E3960" s="839"/>
      <c r="F3960"/>
    </row>
    <row r="3961" spans="1:6" ht="16.8" x14ac:dyDescent="0.3">
      <c r="A3961" s="1226"/>
      <c r="B3961" s="189" t="s">
        <v>8115</v>
      </c>
      <c r="C3961" s="186"/>
      <c r="D3961" s="839"/>
      <c r="E3961" s="839"/>
      <c r="F3961"/>
    </row>
    <row r="3962" spans="1:6" ht="16.8" x14ac:dyDescent="0.3">
      <c r="A3962" s="1226"/>
      <c r="B3962" s="189" t="s">
        <v>8116</v>
      </c>
      <c r="C3962" s="186"/>
      <c r="D3962" s="839"/>
      <c r="E3962" s="839"/>
      <c r="F3962"/>
    </row>
    <row r="3963" spans="1:6" ht="16.8" x14ac:dyDescent="0.3">
      <c r="A3963" s="1226"/>
      <c r="B3963" s="189" t="s">
        <v>8117</v>
      </c>
      <c r="C3963" s="186"/>
      <c r="D3963" s="839"/>
      <c r="E3963" s="839"/>
      <c r="F3963"/>
    </row>
    <row r="3964" spans="1:6" ht="16.8" x14ac:dyDescent="0.3">
      <c r="A3964" s="1226"/>
      <c r="B3964" s="189" t="s">
        <v>8118</v>
      </c>
      <c r="C3964" s="186"/>
      <c r="D3964" s="839"/>
      <c r="E3964" s="839"/>
      <c r="F3964"/>
    </row>
    <row r="3965" spans="1:6" ht="16.8" x14ac:dyDescent="0.3">
      <c r="A3965" s="1226"/>
      <c r="B3965" s="189" t="s">
        <v>8119</v>
      </c>
      <c r="C3965" s="186"/>
      <c r="D3965" s="839"/>
      <c r="E3965" s="839"/>
      <c r="F3965"/>
    </row>
    <row r="3966" spans="1:6" ht="16.8" x14ac:dyDescent="0.3">
      <c r="A3966" s="1226"/>
      <c r="B3966" s="189" t="s">
        <v>8120</v>
      </c>
      <c r="C3966" s="186"/>
      <c r="D3966" s="839"/>
      <c r="E3966" s="839"/>
      <c r="F3966"/>
    </row>
    <row r="3967" spans="1:6" ht="16.8" x14ac:dyDescent="0.3">
      <c r="A3967" s="1226"/>
      <c r="B3967" s="189" t="s">
        <v>8121</v>
      </c>
      <c r="C3967" s="186"/>
      <c r="D3967" s="839"/>
      <c r="E3967" s="839"/>
      <c r="F3967"/>
    </row>
    <row r="3968" spans="1:6" ht="16.8" x14ac:dyDescent="0.3">
      <c r="A3968" s="1226"/>
      <c r="B3968" s="189" t="s">
        <v>8122</v>
      </c>
      <c r="C3968" s="186"/>
      <c r="D3968" s="839"/>
      <c r="E3968" s="839"/>
      <c r="F3968"/>
    </row>
    <row r="3969" spans="1:6" ht="16.8" x14ac:dyDescent="0.3">
      <c r="A3969" s="1226"/>
      <c r="B3969" s="189" t="s">
        <v>8123</v>
      </c>
      <c r="C3969" s="186"/>
      <c r="D3969" s="839"/>
      <c r="E3969" s="839"/>
      <c r="F3969"/>
    </row>
    <row r="3970" spans="1:6" ht="16.8" x14ac:dyDescent="0.3">
      <c r="A3970" s="1226"/>
      <c r="B3970" s="189" t="s">
        <v>8124</v>
      </c>
      <c r="C3970" s="186"/>
      <c r="D3970" s="839"/>
      <c r="E3970" s="839"/>
      <c r="F3970"/>
    </row>
    <row r="3971" spans="1:6" ht="17.399999999999999" thickBot="1" x14ac:dyDescent="0.35">
      <c r="A3971" s="1227"/>
      <c r="B3971" s="196" t="s">
        <v>8125</v>
      </c>
      <c r="C3971" s="187"/>
      <c r="D3971" s="840"/>
      <c r="E3971" s="840"/>
      <c r="F3971"/>
    </row>
    <row r="3972" spans="1:6" ht="16.8" x14ac:dyDescent="0.3">
      <c r="A3972" s="1225">
        <v>119</v>
      </c>
      <c r="B3972" s="189" t="s">
        <v>4673</v>
      </c>
      <c r="C3972" s="197">
        <v>191577447</v>
      </c>
      <c r="D3972" s="838" t="s">
        <v>8130</v>
      </c>
      <c r="E3972" s="838" t="s">
        <v>8131</v>
      </c>
      <c r="F3972"/>
    </row>
    <row r="3973" spans="1:6" ht="16.8" x14ac:dyDescent="0.3">
      <c r="A3973" s="1226"/>
      <c r="B3973" s="189" t="s">
        <v>8127</v>
      </c>
      <c r="C3973" s="202">
        <v>42287</v>
      </c>
      <c r="D3973" s="839"/>
      <c r="E3973" s="839"/>
      <c r="F3973"/>
    </row>
    <row r="3974" spans="1:6" ht="33.6" x14ac:dyDescent="0.3">
      <c r="A3974" s="1226"/>
      <c r="B3974" s="189" t="s">
        <v>8128</v>
      </c>
      <c r="C3974" s="197" t="s">
        <v>6519</v>
      </c>
      <c r="D3974" s="839"/>
      <c r="E3974" s="839"/>
      <c r="F3974"/>
    </row>
    <row r="3975" spans="1:6" ht="34.200000000000003" thickBot="1" x14ac:dyDescent="0.35">
      <c r="A3975" s="1227"/>
      <c r="B3975" s="196" t="s">
        <v>8129</v>
      </c>
      <c r="C3975" s="187"/>
      <c r="D3975" s="840"/>
      <c r="E3975" s="840"/>
      <c r="F3975"/>
    </row>
    <row r="3976" spans="1:6" ht="16.8" x14ac:dyDescent="0.3">
      <c r="A3976" s="1225">
        <v>120</v>
      </c>
      <c r="B3976" s="189" t="s">
        <v>4076</v>
      </c>
      <c r="C3976" s="197">
        <v>191586616</v>
      </c>
      <c r="D3976" s="838" t="s">
        <v>8135</v>
      </c>
      <c r="E3976" s="838" t="s">
        <v>31</v>
      </c>
      <c r="F3976"/>
    </row>
    <row r="3977" spans="1:6" ht="16.8" x14ac:dyDescent="0.3">
      <c r="A3977" s="1226"/>
      <c r="B3977" s="189" t="s">
        <v>8132</v>
      </c>
      <c r="C3977" s="197" t="s">
        <v>7884</v>
      </c>
      <c r="D3977" s="839"/>
      <c r="E3977" s="839"/>
      <c r="F3977"/>
    </row>
    <row r="3978" spans="1:6" ht="16.8" x14ac:dyDescent="0.3">
      <c r="A3978" s="1226"/>
      <c r="B3978" s="189" t="s">
        <v>8133</v>
      </c>
      <c r="C3978" s="197" t="s">
        <v>6519</v>
      </c>
      <c r="D3978" s="839"/>
      <c r="E3978" s="839"/>
      <c r="F3978"/>
    </row>
    <row r="3979" spans="1:6" ht="34.200000000000003" thickBot="1" x14ac:dyDescent="0.35">
      <c r="A3979" s="1227"/>
      <c r="B3979" s="196" t="s">
        <v>8134</v>
      </c>
      <c r="C3979" s="187"/>
      <c r="D3979" s="840"/>
      <c r="E3979" s="840"/>
      <c r="F3979"/>
    </row>
    <row r="3980" spans="1:6" ht="16.8" x14ac:dyDescent="0.3">
      <c r="A3980" s="1225">
        <v>121</v>
      </c>
      <c r="B3980" s="189" t="s">
        <v>4082</v>
      </c>
      <c r="C3980" s="197">
        <v>191551976</v>
      </c>
      <c r="D3980" s="838" t="s">
        <v>8143</v>
      </c>
      <c r="E3980" s="838" t="s">
        <v>4090</v>
      </c>
      <c r="F3980"/>
    </row>
    <row r="3981" spans="1:6" ht="16.8" x14ac:dyDescent="0.3">
      <c r="A3981" s="1226"/>
      <c r="B3981" s="189" t="s">
        <v>8136</v>
      </c>
      <c r="C3981" s="202">
        <v>42828</v>
      </c>
      <c r="D3981" s="839"/>
      <c r="E3981" s="839"/>
      <c r="F3981"/>
    </row>
    <row r="3982" spans="1:6" ht="33.6" x14ac:dyDescent="0.3">
      <c r="A3982" s="1226"/>
      <c r="B3982" s="189" t="s">
        <v>8137</v>
      </c>
      <c r="C3982" s="197" t="s">
        <v>6519</v>
      </c>
      <c r="D3982" s="839"/>
      <c r="E3982" s="839"/>
      <c r="F3982"/>
    </row>
    <row r="3983" spans="1:6" ht="16.8" x14ac:dyDescent="0.3">
      <c r="A3983" s="1226"/>
      <c r="B3983" s="189" t="s">
        <v>8138</v>
      </c>
      <c r="C3983" s="186"/>
      <c r="D3983" s="839"/>
      <c r="E3983" s="839"/>
      <c r="F3983"/>
    </row>
    <row r="3984" spans="1:6" ht="16.8" x14ac:dyDescent="0.3">
      <c r="A3984" s="1226"/>
      <c r="B3984" s="189" t="s">
        <v>8139</v>
      </c>
      <c r="C3984" s="186"/>
      <c r="D3984" s="839"/>
      <c r="E3984" s="839"/>
      <c r="F3984"/>
    </row>
    <row r="3985" spans="1:6" ht="16.8" x14ac:dyDescent="0.3">
      <c r="A3985" s="1226"/>
      <c r="B3985" s="189" t="s">
        <v>8140</v>
      </c>
      <c r="C3985" s="186"/>
      <c r="D3985" s="839"/>
      <c r="E3985" s="839"/>
      <c r="F3985"/>
    </row>
    <row r="3986" spans="1:6" ht="33.6" x14ac:dyDescent="0.3">
      <c r="A3986" s="1226"/>
      <c r="B3986" s="189" t="s">
        <v>8141</v>
      </c>
      <c r="C3986" s="186"/>
      <c r="D3986" s="839"/>
      <c r="E3986" s="839"/>
      <c r="F3986"/>
    </row>
    <row r="3987" spans="1:6" ht="17.399999999999999" thickBot="1" x14ac:dyDescent="0.35">
      <c r="A3987" s="1227"/>
      <c r="B3987" s="196" t="s">
        <v>8142</v>
      </c>
      <c r="C3987" s="187"/>
      <c r="D3987" s="840"/>
      <c r="E3987" s="840"/>
      <c r="F3987"/>
    </row>
    <row r="3988" spans="1:6" ht="16.8" x14ac:dyDescent="0.3">
      <c r="A3988" s="1225">
        <v>122</v>
      </c>
      <c r="B3988" s="189" t="s">
        <v>4091</v>
      </c>
      <c r="C3988" s="197">
        <v>191577437</v>
      </c>
      <c r="D3988" s="838" t="s">
        <v>8146</v>
      </c>
      <c r="E3988" s="838" t="s">
        <v>8147</v>
      </c>
      <c r="F3988"/>
    </row>
    <row r="3989" spans="1:6" ht="33.6" x14ac:dyDescent="0.3">
      <c r="A3989" s="1226"/>
      <c r="B3989" s="189" t="s">
        <v>8144</v>
      </c>
      <c r="C3989" s="197" t="s">
        <v>8145</v>
      </c>
      <c r="D3989" s="839"/>
      <c r="E3989" s="839"/>
      <c r="F3989"/>
    </row>
    <row r="3990" spans="1:6" ht="17.399999999999999" thickBot="1" x14ac:dyDescent="0.35">
      <c r="A3990" s="1227"/>
      <c r="B3990" s="187"/>
      <c r="C3990" s="199" t="s">
        <v>6519</v>
      </c>
      <c r="D3990" s="840"/>
      <c r="E3990" s="840"/>
      <c r="F3990"/>
    </row>
    <row r="3991" spans="1:6" ht="16.8" x14ac:dyDescent="0.3">
      <c r="A3991" s="1225">
        <v>123</v>
      </c>
      <c r="B3991" s="189" t="s">
        <v>4096</v>
      </c>
      <c r="C3991" s="197">
        <v>19158115</v>
      </c>
      <c r="D3991" s="838" t="s">
        <v>8150</v>
      </c>
      <c r="E3991" s="838" t="s">
        <v>8151</v>
      </c>
      <c r="F3991"/>
    </row>
    <row r="3992" spans="1:6" ht="16.8" x14ac:dyDescent="0.3">
      <c r="A3992" s="1226"/>
      <c r="B3992" s="189" t="s">
        <v>8148</v>
      </c>
      <c r="C3992" s="202">
        <v>40121</v>
      </c>
      <c r="D3992" s="839"/>
      <c r="E3992" s="839"/>
      <c r="F3992"/>
    </row>
    <row r="3993" spans="1:6" ht="34.200000000000003" thickBot="1" x14ac:dyDescent="0.35">
      <c r="A3993" s="1227"/>
      <c r="B3993" s="196" t="s">
        <v>8149</v>
      </c>
      <c r="C3993" s="199" t="s">
        <v>6519</v>
      </c>
      <c r="D3993" s="840"/>
      <c r="E3993" s="840"/>
      <c r="F3993"/>
    </row>
    <row r="3994" spans="1:6" ht="16.8" x14ac:dyDescent="0.3">
      <c r="A3994" s="1225">
        <v>124</v>
      </c>
      <c r="B3994" s="189" t="s">
        <v>4186</v>
      </c>
      <c r="C3994" s="197">
        <v>191610432</v>
      </c>
      <c r="D3994" s="838" t="s">
        <v>8155</v>
      </c>
      <c r="E3994" s="838" t="s">
        <v>31</v>
      </c>
      <c r="F3994"/>
    </row>
    <row r="3995" spans="1:6" ht="16.8" x14ac:dyDescent="0.3">
      <c r="A3995" s="1226"/>
      <c r="B3995" s="189" t="s">
        <v>8152</v>
      </c>
      <c r="C3995" s="202">
        <v>41948</v>
      </c>
      <c r="D3995" s="839"/>
      <c r="E3995" s="839"/>
      <c r="F3995"/>
    </row>
    <row r="3996" spans="1:6" ht="16.8" x14ac:dyDescent="0.3">
      <c r="A3996" s="1226"/>
      <c r="B3996" s="189" t="s">
        <v>8153</v>
      </c>
      <c r="C3996" s="197" t="s">
        <v>6519</v>
      </c>
      <c r="D3996" s="839"/>
      <c r="E3996" s="839"/>
      <c r="F3996"/>
    </row>
    <row r="3997" spans="1:6" ht="17.399999999999999" thickBot="1" x14ac:dyDescent="0.35">
      <c r="A3997" s="1227"/>
      <c r="B3997" s="196" t="s">
        <v>8154</v>
      </c>
      <c r="C3997" s="187"/>
      <c r="D3997" s="840"/>
      <c r="E3997" s="840"/>
      <c r="F3997"/>
    </row>
    <row r="3998" spans="1:6" ht="16.8" x14ac:dyDescent="0.3">
      <c r="A3998" s="1225">
        <v>125</v>
      </c>
      <c r="B3998" s="189" t="s">
        <v>4190</v>
      </c>
      <c r="C3998" s="197">
        <v>191460699</v>
      </c>
      <c r="D3998" s="838" t="s">
        <v>8162</v>
      </c>
      <c r="E3998" s="838" t="s">
        <v>8163</v>
      </c>
      <c r="F3998"/>
    </row>
    <row r="3999" spans="1:6" ht="16.8" x14ac:dyDescent="0.3">
      <c r="A3999" s="1226"/>
      <c r="B3999" s="189" t="s">
        <v>8156</v>
      </c>
      <c r="C3999" s="197" t="s">
        <v>5003</v>
      </c>
      <c r="D3999" s="839"/>
      <c r="E3999" s="839"/>
      <c r="F3999"/>
    </row>
    <row r="4000" spans="1:6" ht="16.8" x14ac:dyDescent="0.3">
      <c r="A4000" s="1226"/>
      <c r="B4000" s="189" t="s">
        <v>8157</v>
      </c>
      <c r="C4000" s="197" t="s">
        <v>6519</v>
      </c>
      <c r="D4000" s="839"/>
      <c r="E4000" s="839"/>
      <c r="F4000"/>
    </row>
    <row r="4001" spans="1:6" ht="16.8" x14ac:dyDescent="0.3">
      <c r="A4001" s="1226"/>
      <c r="B4001" s="189" t="s">
        <v>8158</v>
      </c>
      <c r="C4001" s="186"/>
      <c r="D4001" s="839"/>
      <c r="E4001" s="839"/>
      <c r="F4001"/>
    </row>
    <row r="4002" spans="1:6" ht="33.6" x14ac:dyDescent="0.3">
      <c r="A4002" s="1226"/>
      <c r="B4002" s="189" t="s">
        <v>8159</v>
      </c>
      <c r="C4002" s="186"/>
      <c r="D4002" s="839"/>
      <c r="E4002" s="839"/>
      <c r="F4002"/>
    </row>
    <row r="4003" spans="1:6" ht="33.6" x14ac:dyDescent="0.3">
      <c r="A4003" s="1226"/>
      <c r="B4003" s="189" t="s">
        <v>8160</v>
      </c>
      <c r="C4003" s="186"/>
      <c r="D4003" s="839"/>
      <c r="E4003" s="839"/>
      <c r="F4003"/>
    </row>
    <row r="4004" spans="1:6" ht="17.399999999999999" thickBot="1" x14ac:dyDescent="0.35">
      <c r="A4004" s="1227"/>
      <c r="B4004" s="196" t="s">
        <v>8161</v>
      </c>
      <c r="C4004" s="187"/>
      <c r="D4004" s="840"/>
      <c r="E4004" s="840"/>
      <c r="F4004"/>
    </row>
    <row r="4005" spans="1:6" ht="16.8" x14ac:dyDescent="0.3">
      <c r="A4005" s="1225">
        <v>126</v>
      </c>
      <c r="B4005" s="189" t="s">
        <v>4200</v>
      </c>
      <c r="C4005" s="197">
        <v>191540146</v>
      </c>
      <c r="D4005" s="838" t="s">
        <v>8174</v>
      </c>
      <c r="E4005" s="838" t="s">
        <v>8175</v>
      </c>
      <c r="F4005"/>
    </row>
    <row r="4006" spans="1:6" ht="16.8" x14ac:dyDescent="0.3">
      <c r="A4006" s="1226"/>
      <c r="B4006" s="189" t="s">
        <v>8164</v>
      </c>
      <c r="C4006" s="202">
        <v>42159</v>
      </c>
      <c r="D4006" s="839"/>
      <c r="E4006" s="839"/>
      <c r="F4006"/>
    </row>
    <row r="4007" spans="1:6" ht="16.8" x14ac:dyDescent="0.3">
      <c r="A4007" s="1226"/>
      <c r="B4007" s="189" t="s">
        <v>8165</v>
      </c>
      <c r="C4007" s="197" t="s">
        <v>6519</v>
      </c>
      <c r="D4007" s="839"/>
      <c r="E4007" s="839"/>
      <c r="F4007"/>
    </row>
    <row r="4008" spans="1:6" ht="16.8" x14ac:dyDescent="0.3">
      <c r="A4008" s="1226"/>
      <c r="B4008" s="189" t="s">
        <v>8166</v>
      </c>
      <c r="C4008" s="186"/>
      <c r="D4008" s="839"/>
      <c r="E4008" s="839"/>
      <c r="F4008"/>
    </row>
    <row r="4009" spans="1:6" ht="16.8" x14ac:dyDescent="0.3">
      <c r="A4009" s="1226"/>
      <c r="B4009" s="189" t="s">
        <v>8167</v>
      </c>
      <c r="C4009" s="186"/>
      <c r="D4009" s="839"/>
      <c r="E4009" s="839"/>
      <c r="F4009"/>
    </row>
    <row r="4010" spans="1:6" ht="16.8" x14ac:dyDescent="0.3">
      <c r="A4010" s="1226"/>
      <c r="B4010" s="189" t="s">
        <v>8168</v>
      </c>
      <c r="C4010" s="186"/>
      <c r="D4010" s="839"/>
      <c r="E4010" s="839"/>
      <c r="F4010"/>
    </row>
    <row r="4011" spans="1:6" ht="16.8" x14ac:dyDescent="0.3">
      <c r="A4011" s="1226"/>
      <c r="B4011" s="189" t="s">
        <v>8169</v>
      </c>
      <c r="C4011" s="186"/>
      <c r="D4011" s="839"/>
      <c r="E4011" s="839"/>
      <c r="F4011"/>
    </row>
    <row r="4012" spans="1:6" ht="33.6" x14ac:dyDescent="0.3">
      <c r="A4012" s="1226"/>
      <c r="B4012" s="189" t="s">
        <v>8170</v>
      </c>
      <c r="C4012" s="186"/>
      <c r="D4012" s="839"/>
      <c r="E4012" s="839"/>
      <c r="F4012"/>
    </row>
    <row r="4013" spans="1:6" ht="16.8" x14ac:dyDescent="0.3">
      <c r="A4013" s="1226"/>
      <c r="B4013" s="189" t="s">
        <v>8171</v>
      </c>
      <c r="C4013" s="186"/>
      <c r="D4013" s="839"/>
      <c r="E4013" s="839"/>
      <c r="F4013"/>
    </row>
    <row r="4014" spans="1:6" ht="16.8" x14ac:dyDescent="0.3">
      <c r="A4014" s="1226"/>
      <c r="B4014" s="189" t="s">
        <v>8172</v>
      </c>
      <c r="C4014" s="186"/>
      <c r="D4014" s="839"/>
      <c r="E4014" s="839"/>
      <c r="F4014"/>
    </row>
    <row r="4015" spans="1:6" ht="17.399999999999999" thickBot="1" x14ac:dyDescent="0.35">
      <c r="A4015" s="1227"/>
      <c r="B4015" s="196" t="s">
        <v>8173</v>
      </c>
      <c r="C4015" s="187"/>
      <c r="D4015" s="840"/>
      <c r="E4015" s="840"/>
      <c r="F4015"/>
    </row>
    <row r="4016" spans="1:6" ht="16.8" x14ac:dyDescent="0.3">
      <c r="A4016" s="1225">
        <v>127</v>
      </c>
      <c r="B4016" s="189" t="s">
        <v>4207</v>
      </c>
      <c r="C4016" s="197">
        <v>191789569</v>
      </c>
      <c r="D4016" s="838" t="s">
        <v>4212</v>
      </c>
      <c r="E4016" s="838" t="s">
        <v>8180</v>
      </c>
      <c r="F4016"/>
    </row>
    <row r="4017" spans="1:6" ht="33.6" x14ac:dyDescent="0.3">
      <c r="A4017" s="1226"/>
      <c r="B4017" s="189" t="s">
        <v>8176</v>
      </c>
      <c r="C4017" s="197" t="s">
        <v>8179</v>
      </c>
      <c r="D4017" s="839"/>
      <c r="E4017" s="839"/>
      <c r="F4017"/>
    </row>
    <row r="4018" spans="1:6" ht="16.8" x14ac:dyDescent="0.3">
      <c r="A4018" s="1226"/>
      <c r="B4018" s="189" t="s">
        <v>8177</v>
      </c>
      <c r="C4018" s="197" t="s">
        <v>203</v>
      </c>
      <c r="D4018" s="839"/>
      <c r="E4018" s="839"/>
      <c r="F4018"/>
    </row>
    <row r="4019" spans="1:6" ht="17.399999999999999" thickBot="1" x14ac:dyDescent="0.35">
      <c r="A4019" s="1227"/>
      <c r="B4019" s="196" t="s">
        <v>8178</v>
      </c>
      <c r="C4019" s="187"/>
      <c r="D4019" s="840"/>
      <c r="E4019" s="840"/>
      <c r="F4019"/>
    </row>
    <row r="4020" spans="1:6" ht="16.8" x14ac:dyDescent="0.3">
      <c r="A4020" s="1225">
        <v>128</v>
      </c>
      <c r="B4020" s="189" t="s">
        <v>4214</v>
      </c>
      <c r="C4020" s="197">
        <v>191789569</v>
      </c>
      <c r="D4020" s="838" t="s">
        <v>8185</v>
      </c>
      <c r="E4020" s="838" t="s">
        <v>8186</v>
      </c>
      <c r="F4020"/>
    </row>
    <row r="4021" spans="1:6" ht="16.8" x14ac:dyDescent="0.3">
      <c r="A4021" s="1226"/>
      <c r="B4021" s="189" t="s">
        <v>8181</v>
      </c>
      <c r="C4021" s="202">
        <v>39639</v>
      </c>
      <c r="D4021" s="839"/>
      <c r="E4021" s="839"/>
      <c r="F4021"/>
    </row>
    <row r="4022" spans="1:6" ht="16.8" x14ac:dyDescent="0.3">
      <c r="A4022" s="1226"/>
      <c r="B4022" s="189" t="s">
        <v>8182</v>
      </c>
      <c r="C4022" s="197" t="s">
        <v>6519</v>
      </c>
      <c r="D4022" s="839"/>
      <c r="E4022" s="839"/>
      <c r="F4022"/>
    </row>
    <row r="4023" spans="1:6" ht="16.8" x14ac:dyDescent="0.3">
      <c r="A4023" s="1226"/>
      <c r="B4023" s="189" t="s">
        <v>8183</v>
      </c>
      <c r="C4023" s="186"/>
      <c r="D4023" s="839"/>
      <c r="E4023" s="839"/>
      <c r="F4023"/>
    </row>
    <row r="4024" spans="1:6" ht="17.399999999999999" thickBot="1" x14ac:dyDescent="0.35">
      <c r="A4024" s="1227"/>
      <c r="B4024" s="196" t="s">
        <v>8184</v>
      </c>
      <c r="C4024" s="187"/>
      <c r="D4024" s="840"/>
      <c r="E4024" s="840"/>
      <c r="F4024"/>
    </row>
    <row r="4025" spans="1:6" ht="16.8" x14ac:dyDescent="0.3">
      <c r="A4025" s="1225">
        <v>129</v>
      </c>
      <c r="B4025" s="189" t="s">
        <v>4226</v>
      </c>
      <c r="C4025" s="197">
        <v>187234017</v>
      </c>
      <c r="D4025" s="838" t="s">
        <v>4231</v>
      </c>
      <c r="E4025" s="838" t="s">
        <v>8191</v>
      </c>
      <c r="F4025"/>
    </row>
    <row r="4026" spans="1:6" ht="16.8" x14ac:dyDescent="0.3">
      <c r="A4026" s="1226"/>
      <c r="B4026" s="189" t="s">
        <v>8187</v>
      </c>
      <c r="C4026" s="202">
        <v>40361</v>
      </c>
      <c r="D4026" s="839"/>
      <c r="E4026" s="839"/>
      <c r="F4026"/>
    </row>
    <row r="4027" spans="1:6" ht="16.8" x14ac:dyDescent="0.3">
      <c r="A4027" s="1226"/>
      <c r="B4027" s="189" t="s">
        <v>8188</v>
      </c>
      <c r="C4027" s="197" t="s">
        <v>186</v>
      </c>
      <c r="D4027" s="839"/>
      <c r="E4027" s="839"/>
      <c r="F4027"/>
    </row>
    <row r="4028" spans="1:6" ht="16.8" x14ac:dyDescent="0.3">
      <c r="A4028" s="1226"/>
      <c r="B4028" s="189" t="s">
        <v>8189</v>
      </c>
      <c r="C4028" s="186"/>
      <c r="D4028" s="839"/>
      <c r="E4028" s="839"/>
      <c r="F4028"/>
    </row>
    <row r="4029" spans="1:6" ht="17.399999999999999" thickBot="1" x14ac:dyDescent="0.35">
      <c r="A4029" s="1227"/>
      <c r="B4029" s="196" t="s">
        <v>8190</v>
      </c>
      <c r="C4029" s="187"/>
      <c r="D4029" s="840"/>
      <c r="E4029" s="840"/>
      <c r="F4029"/>
    </row>
    <row r="4030" spans="1:6" ht="16.8" x14ac:dyDescent="0.3">
      <c r="A4030" s="1225">
        <v>130</v>
      </c>
      <c r="B4030" s="189" t="s">
        <v>4233</v>
      </c>
      <c r="C4030" s="197">
        <v>191496796</v>
      </c>
      <c r="D4030" s="197" t="s">
        <v>8195</v>
      </c>
      <c r="E4030" s="838" t="s">
        <v>8197</v>
      </c>
      <c r="F4030"/>
    </row>
    <row r="4031" spans="1:6" ht="16.8" x14ac:dyDescent="0.3">
      <c r="A4031" s="1226"/>
      <c r="B4031" s="189" t="s">
        <v>8192</v>
      </c>
      <c r="C4031" s="202">
        <v>39209</v>
      </c>
      <c r="D4031" s="197" t="s">
        <v>8196</v>
      </c>
      <c r="E4031" s="839"/>
      <c r="F4031"/>
    </row>
    <row r="4032" spans="1:6" ht="16.8" x14ac:dyDescent="0.3">
      <c r="A4032" s="1226"/>
      <c r="B4032" s="189" t="s">
        <v>8193</v>
      </c>
      <c r="C4032" s="197" t="s">
        <v>6519</v>
      </c>
      <c r="D4032" s="197"/>
      <c r="E4032" s="839"/>
      <c r="F4032"/>
    </row>
    <row r="4033" spans="1:6" ht="17.399999999999999" thickBot="1" x14ac:dyDescent="0.35">
      <c r="A4033" s="1227"/>
      <c r="B4033" s="196" t="s">
        <v>8194</v>
      </c>
      <c r="C4033" s="187"/>
      <c r="D4033" s="187"/>
      <c r="E4033" s="840"/>
      <c r="F4033"/>
    </row>
    <row r="4034" spans="1:6" ht="16.8" x14ac:dyDescent="0.3">
      <c r="A4034" s="1225">
        <v>131</v>
      </c>
      <c r="B4034" s="189" t="s">
        <v>4243</v>
      </c>
      <c r="C4034" s="197">
        <v>191608730</v>
      </c>
      <c r="D4034" s="838" t="s">
        <v>8205</v>
      </c>
      <c r="E4034" s="838" t="s">
        <v>31</v>
      </c>
      <c r="F4034"/>
    </row>
    <row r="4035" spans="1:6" ht="33.6" x14ac:dyDescent="0.3">
      <c r="A4035" s="1226"/>
      <c r="B4035" s="189" t="s">
        <v>8198</v>
      </c>
      <c r="C4035" s="197" t="s">
        <v>4251</v>
      </c>
      <c r="D4035" s="839"/>
      <c r="E4035" s="839"/>
      <c r="F4035"/>
    </row>
    <row r="4036" spans="1:6" ht="16.8" x14ac:dyDescent="0.3">
      <c r="A4036" s="1226"/>
      <c r="B4036" s="189" t="s">
        <v>8199</v>
      </c>
      <c r="C4036" s="197" t="s">
        <v>6519</v>
      </c>
      <c r="D4036" s="839"/>
      <c r="E4036" s="839"/>
      <c r="F4036"/>
    </row>
    <row r="4037" spans="1:6" ht="33.6" x14ac:dyDescent="0.3">
      <c r="A4037" s="1226"/>
      <c r="B4037" s="189" t="s">
        <v>8200</v>
      </c>
      <c r="C4037" s="186"/>
      <c r="D4037" s="839"/>
      <c r="E4037" s="839"/>
      <c r="F4037"/>
    </row>
    <row r="4038" spans="1:6" ht="33.6" x14ac:dyDescent="0.3">
      <c r="A4038" s="1226"/>
      <c r="B4038" s="189" t="s">
        <v>8201</v>
      </c>
      <c r="C4038" s="186"/>
      <c r="D4038" s="839"/>
      <c r="E4038" s="839"/>
      <c r="F4038"/>
    </row>
    <row r="4039" spans="1:6" ht="33.6" x14ac:dyDescent="0.3">
      <c r="A4039" s="1226"/>
      <c r="B4039" s="189" t="s">
        <v>8202</v>
      </c>
      <c r="C4039" s="186"/>
      <c r="D4039" s="839"/>
      <c r="E4039" s="839"/>
      <c r="F4039"/>
    </row>
    <row r="4040" spans="1:6" ht="16.8" x14ac:dyDescent="0.3">
      <c r="A4040" s="1226"/>
      <c r="B4040" s="189" t="s">
        <v>8203</v>
      </c>
      <c r="C4040" s="186"/>
      <c r="D4040" s="839"/>
      <c r="E4040" s="839"/>
      <c r="F4040"/>
    </row>
    <row r="4041" spans="1:6" ht="34.200000000000003" thickBot="1" x14ac:dyDescent="0.35">
      <c r="A4041" s="1227"/>
      <c r="B4041" s="196" t="s">
        <v>8204</v>
      </c>
      <c r="C4041" s="187"/>
      <c r="D4041" s="840"/>
      <c r="E4041" s="840"/>
      <c r="F4041"/>
    </row>
    <row r="4042" spans="1:6" ht="16.8" x14ac:dyDescent="0.3">
      <c r="A4042" s="1225">
        <v>132</v>
      </c>
      <c r="B4042" s="189" t="s">
        <v>4252</v>
      </c>
      <c r="C4042" s="197">
        <v>191540943</v>
      </c>
      <c r="D4042" s="838" t="s">
        <v>8211</v>
      </c>
      <c r="E4042" s="838" t="s">
        <v>31</v>
      </c>
      <c r="F4042"/>
    </row>
    <row r="4043" spans="1:6" ht="16.8" x14ac:dyDescent="0.3">
      <c r="A4043" s="1226"/>
      <c r="B4043" s="189" t="s">
        <v>8206</v>
      </c>
      <c r="C4043" s="202">
        <v>42101</v>
      </c>
      <c r="D4043" s="839"/>
      <c r="E4043" s="839"/>
      <c r="F4043"/>
    </row>
    <row r="4044" spans="1:6" ht="16.8" x14ac:dyDescent="0.3">
      <c r="A4044" s="1226"/>
      <c r="B4044" s="189" t="s">
        <v>8207</v>
      </c>
      <c r="C4044" s="197" t="s">
        <v>6519</v>
      </c>
      <c r="D4044" s="839"/>
      <c r="E4044" s="839"/>
      <c r="F4044"/>
    </row>
    <row r="4045" spans="1:6" ht="33.6" x14ac:dyDescent="0.3">
      <c r="A4045" s="1226"/>
      <c r="B4045" s="189" t="s">
        <v>8208</v>
      </c>
      <c r="C4045" s="186"/>
      <c r="D4045" s="839"/>
      <c r="E4045" s="839"/>
      <c r="F4045"/>
    </row>
    <row r="4046" spans="1:6" ht="16.8" x14ac:dyDescent="0.3">
      <c r="A4046" s="1226"/>
      <c r="B4046" s="189" t="s">
        <v>8209</v>
      </c>
      <c r="C4046" s="186"/>
      <c r="D4046" s="839"/>
      <c r="E4046" s="839"/>
      <c r="F4046"/>
    </row>
    <row r="4047" spans="1:6" ht="17.399999999999999" thickBot="1" x14ac:dyDescent="0.35">
      <c r="A4047" s="1227"/>
      <c r="B4047" s="196" t="s">
        <v>8210</v>
      </c>
      <c r="C4047" s="187"/>
      <c r="D4047" s="840"/>
      <c r="E4047" s="840"/>
      <c r="F4047"/>
    </row>
    <row r="4048" spans="1:6" ht="16.8" x14ac:dyDescent="0.3">
      <c r="A4048" s="1225">
        <v>133</v>
      </c>
      <c r="B4048" s="189" t="s">
        <v>4259</v>
      </c>
      <c r="C4048" s="197">
        <v>191691701</v>
      </c>
      <c r="D4048" s="838" t="s">
        <v>8224</v>
      </c>
      <c r="E4048" s="838" t="s">
        <v>8225</v>
      </c>
      <c r="F4048"/>
    </row>
    <row r="4049" spans="1:6" ht="33.6" x14ac:dyDescent="0.3">
      <c r="A4049" s="1226"/>
      <c r="B4049" s="189" t="s">
        <v>8212</v>
      </c>
      <c r="C4049" s="197" t="s">
        <v>8223</v>
      </c>
      <c r="D4049" s="839"/>
      <c r="E4049" s="839"/>
      <c r="F4049"/>
    </row>
    <row r="4050" spans="1:6" ht="16.8" x14ac:dyDescent="0.3">
      <c r="A4050" s="1226"/>
      <c r="B4050" s="189" t="s">
        <v>8213</v>
      </c>
      <c r="C4050" s="197" t="s">
        <v>6519</v>
      </c>
      <c r="D4050" s="839"/>
      <c r="E4050" s="839"/>
      <c r="F4050"/>
    </row>
    <row r="4051" spans="1:6" ht="33.6" x14ac:dyDescent="0.3">
      <c r="A4051" s="1226"/>
      <c r="B4051" s="189" t="s">
        <v>8214</v>
      </c>
      <c r="C4051" s="186"/>
      <c r="D4051" s="839"/>
      <c r="E4051" s="839"/>
      <c r="F4051"/>
    </row>
    <row r="4052" spans="1:6" ht="16.8" x14ac:dyDescent="0.3">
      <c r="A4052" s="1226"/>
      <c r="B4052" s="189" t="s">
        <v>8215</v>
      </c>
      <c r="C4052" s="186"/>
      <c r="D4052" s="839"/>
      <c r="E4052" s="839"/>
      <c r="F4052"/>
    </row>
    <row r="4053" spans="1:6" ht="33.6" x14ac:dyDescent="0.3">
      <c r="A4053" s="1226"/>
      <c r="B4053" s="189" t="s">
        <v>8216</v>
      </c>
      <c r="C4053" s="186"/>
      <c r="D4053" s="839"/>
      <c r="E4053" s="839"/>
      <c r="F4053"/>
    </row>
    <row r="4054" spans="1:6" ht="33.6" x14ac:dyDescent="0.3">
      <c r="A4054" s="1226"/>
      <c r="B4054" s="189" t="s">
        <v>8217</v>
      </c>
      <c r="C4054" s="186"/>
      <c r="D4054" s="839"/>
      <c r="E4054" s="839"/>
      <c r="F4054"/>
    </row>
    <row r="4055" spans="1:6" ht="16.8" x14ac:dyDescent="0.3">
      <c r="A4055" s="1226"/>
      <c r="B4055" s="189" t="s">
        <v>8218</v>
      </c>
      <c r="C4055" s="186"/>
      <c r="D4055" s="839"/>
      <c r="E4055" s="839"/>
      <c r="F4055"/>
    </row>
    <row r="4056" spans="1:6" ht="33.6" x14ac:dyDescent="0.3">
      <c r="A4056" s="1226"/>
      <c r="B4056" s="189" t="s">
        <v>8219</v>
      </c>
      <c r="C4056" s="186"/>
      <c r="D4056" s="839"/>
      <c r="E4056" s="839"/>
      <c r="F4056"/>
    </row>
    <row r="4057" spans="1:6" ht="16.8" x14ac:dyDescent="0.3">
      <c r="A4057" s="1226"/>
      <c r="B4057" s="189" t="s">
        <v>8220</v>
      </c>
      <c r="C4057" s="186"/>
      <c r="D4057" s="839"/>
      <c r="E4057" s="839"/>
      <c r="F4057"/>
    </row>
    <row r="4058" spans="1:6" ht="16.8" x14ac:dyDescent="0.3">
      <c r="A4058" s="1226"/>
      <c r="B4058" s="189" t="s">
        <v>8221</v>
      </c>
      <c r="C4058" s="186"/>
      <c r="D4058" s="839"/>
      <c r="E4058" s="839"/>
      <c r="F4058"/>
    </row>
    <row r="4059" spans="1:6" ht="17.399999999999999" thickBot="1" x14ac:dyDescent="0.35">
      <c r="A4059" s="1227"/>
      <c r="B4059" s="196" t="s">
        <v>8222</v>
      </c>
      <c r="C4059" s="187"/>
      <c r="D4059" s="840"/>
      <c r="E4059" s="840"/>
      <c r="F4059"/>
    </row>
    <row r="4060" spans="1:6" ht="16.8" x14ac:dyDescent="0.3">
      <c r="A4060" s="1225">
        <v>134</v>
      </c>
      <c r="B4060" s="189" t="s">
        <v>4267</v>
      </c>
      <c r="C4060" s="197">
        <v>191679182</v>
      </c>
      <c r="D4060" s="838" t="s">
        <v>8231</v>
      </c>
      <c r="E4060" s="838" t="s">
        <v>31</v>
      </c>
      <c r="F4060"/>
    </row>
    <row r="4061" spans="1:6" ht="16.8" x14ac:dyDescent="0.3">
      <c r="A4061" s="1226"/>
      <c r="B4061" s="189" t="s">
        <v>8226</v>
      </c>
      <c r="C4061" s="197" t="s">
        <v>8230</v>
      </c>
      <c r="D4061" s="839"/>
      <c r="E4061" s="839"/>
      <c r="F4061"/>
    </row>
    <row r="4062" spans="1:6" ht="16.8" x14ac:dyDescent="0.3">
      <c r="A4062" s="1226"/>
      <c r="B4062" s="189" t="s">
        <v>8227</v>
      </c>
      <c r="C4062" s="197" t="s">
        <v>6519</v>
      </c>
      <c r="D4062" s="839"/>
      <c r="E4062" s="839"/>
      <c r="F4062"/>
    </row>
    <row r="4063" spans="1:6" ht="33.6" x14ac:dyDescent="0.3">
      <c r="A4063" s="1226"/>
      <c r="B4063" s="189" t="s">
        <v>8228</v>
      </c>
      <c r="C4063" s="186"/>
      <c r="D4063" s="839"/>
      <c r="E4063" s="839"/>
      <c r="F4063"/>
    </row>
    <row r="4064" spans="1:6" ht="34.200000000000003" thickBot="1" x14ac:dyDescent="0.35">
      <c r="A4064" s="1227"/>
      <c r="B4064" s="196" t="s">
        <v>8229</v>
      </c>
      <c r="C4064" s="187"/>
      <c r="D4064" s="840"/>
      <c r="E4064" s="840"/>
      <c r="F4064"/>
    </row>
    <row r="4065" spans="1:6" ht="16.8" x14ac:dyDescent="0.3">
      <c r="A4065" s="1225">
        <v>135</v>
      </c>
      <c r="B4065" s="189" t="s">
        <v>4274</v>
      </c>
      <c r="C4065" s="197">
        <v>194287168</v>
      </c>
      <c r="D4065" s="838" t="s">
        <v>4282</v>
      </c>
      <c r="E4065" s="838" t="s">
        <v>4283</v>
      </c>
      <c r="F4065"/>
    </row>
    <row r="4066" spans="1:6" ht="16.8" x14ac:dyDescent="0.3">
      <c r="A4066" s="1226"/>
      <c r="B4066" s="189" t="s">
        <v>8232</v>
      </c>
      <c r="C4066" s="197" t="s">
        <v>8236</v>
      </c>
      <c r="D4066" s="839"/>
      <c r="E4066" s="839"/>
      <c r="F4066"/>
    </row>
    <row r="4067" spans="1:6" ht="16.8" x14ac:dyDescent="0.3">
      <c r="A4067" s="1226"/>
      <c r="B4067" s="189" t="s">
        <v>8233</v>
      </c>
      <c r="C4067" s="197" t="s">
        <v>6</v>
      </c>
      <c r="D4067" s="839"/>
      <c r="E4067" s="839"/>
      <c r="F4067"/>
    </row>
    <row r="4068" spans="1:6" ht="16.8" x14ac:dyDescent="0.3">
      <c r="A4068" s="1226"/>
      <c r="B4068" s="189" t="s">
        <v>8234</v>
      </c>
      <c r="C4068" s="186"/>
      <c r="D4068" s="839"/>
      <c r="E4068" s="839"/>
      <c r="F4068"/>
    </row>
    <row r="4069" spans="1:6" ht="16.8" x14ac:dyDescent="0.3">
      <c r="A4069" s="1226"/>
      <c r="B4069" s="189" t="s">
        <v>8235</v>
      </c>
      <c r="C4069" s="186"/>
      <c r="D4069" s="839"/>
      <c r="E4069" s="839"/>
      <c r="F4069"/>
    </row>
    <row r="4070" spans="1:6" ht="16.8" x14ac:dyDescent="0.3">
      <c r="A4070" s="1226"/>
      <c r="B4070" s="189" t="s">
        <v>4277</v>
      </c>
      <c r="C4070" s="186"/>
      <c r="D4070" s="839"/>
      <c r="E4070" s="839"/>
      <c r="F4070"/>
    </row>
    <row r="4071" spans="1:6" ht="17.399999999999999" thickBot="1" x14ac:dyDescent="0.35">
      <c r="A4071" s="1227"/>
      <c r="B4071" s="196" t="s">
        <v>4278</v>
      </c>
      <c r="C4071" s="187"/>
      <c r="D4071" s="840"/>
      <c r="E4071" s="840"/>
      <c r="F4071"/>
    </row>
    <row r="4072" spans="1:6" ht="16.8" x14ac:dyDescent="0.3">
      <c r="A4072" s="1225">
        <v>136</v>
      </c>
      <c r="B4072" s="189" t="s">
        <v>4320</v>
      </c>
      <c r="C4072" s="197">
        <v>197180748</v>
      </c>
      <c r="D4072" s="838" t="s">
        <v>8239</v>
      </c>
      <c r="E4072" s="838"/>
      <c r="F4072"/>
    </row>
    <row r="4073" spans="1:6" ht="16.8" x14ac:dyDescent="0.3">
      <c r="A4073" s="1226"/>
      <c r="B4073" s="189" t="s">
        <v>8237</v>
      </c>
      <c r="C4073" s="202">
        <v>37903</v>
      </c>
      <c r="D4073" s="839"/>
      <c r="E4073" s="839"/>
      <c r="F4073"/>
    </row>
    <row r="4074" spans="1:6" ht="17.399999999999999" thickBot="1" x14ac:dyDescent="0.35">
      <c r="A4074" s="1227"/>
      <c r="B4074" s="196" t="s">
        <v>8238</v>
      </c>
      <c r="C4074" s="199" t="s">
        <v>203</v>
      </c>
      <c r="D4074" s="840"/>
      <c r="E4074" s="840"/>
      <c r="F4074"/>
    </row>
    <row r="4075" spans="1:6" ht="16.8" x14ac:dyDescent="0.3">
      <c r="A4075" s="1225">
        <v>137</v>
      </c>
      <c r="B4075" s="189" t="s">
        <v>4327</v>
      </c>
      <c r="C4075" s="197">
        <v>191557405</v>
      </c>
      <c r="D4075" s="838" t="s">
        <v>8245</v>
      </c>
      <c r="E4075" s="838"/>
      <c r="F4075"/>
    </row>
    <row r="4076" spans="1:6" ht="16.8" x14ac:dyDescent="0.3">
      <c r="A4076" s="1226"/>
      <c r="B4076" s="189" t="s">
        <v>8240</v>
      </c>
      <c r="C4076" s="197" t="s">
        <v>4333</v>
      </c>
      <c r="D4076" s="839"/>
      <c r="E4076" s="839"/>
      <c r="F4076"/>
    </row>
    <row r="4077" spans="1:6" ht="16.8" x14ac:dyDescent="0.3">
      <c r="A4077" s="1226"/>
      <c r="B4077" s="189" t="s">
        <v>8241</v>
      </c>
      <c r="C4077" s="197" t="s">
        <v>10</v>
      </c>
      <c r="D4077" s="839"/>
      <c r="E4077" s="839"/>
      <c r="F4077"/>
    </row>
    <row r="4078" spans="1:6" ht="16.8" x14ac:dyDescent="0.3">
      <c r="A4078" s="1226"/>
      <c r="B4078" s="189" t="s">
        <v>8242</v>
      </c>
      <c r="C4078" s="186"/>
      <c r="D4078" s="839"/>
      <c r="E4078" s="839"/>
      <c r="F4078"/>
    </row>
    <row r="4079" spans="1:6" ht="16.8" x14ac:dyDescent="0.3">
      <c r="A4079" s="1226"/>
      <c r="B4079" s="189" t="s">
        <v>8243</v>
      </c>
      <c r="C4079" s="186"/>
      <c r="D4079" s="839"/>
      <c r="E4079" s="839"/>
      <c r="F4079"/>
    </row>
    <row r="4080" spans="1:6" ht="17.399999999999999" thickBot="1" x14ac:dyDescent="0.35">
      <c r="A4080" s="1227"/>
      <c r="B4080" s="196" t="s">
        <v>8244</v>
      </c>
      <c r="C4080" s="187"/>
      <c r="D4080" s="840"/>
      <c r="E4080" s="840"/>
      <c r="F4080"/>
    </row>
    <row r="4081" spans="1:6" ht="16.8" x14ac:dyDescent="0.3">
      <c r="A4081" s="1225">
        <v>138</v>
      </c>
      <c r="B4081" s="189" t="s">
        <v>4335</v>
      </c>
      <c r="C4081" s="197">
        <v>191622562</v>
      </c>
      <c r="D4081" s="838" t="s">
        <v>8248</v>
      </c>
      <c r="E4081" s="838"/>
      <c r="F4081"/>
    </row>
    <row r="4082" spans="1:6" ht="33.6" x14ac:dyDescent="0.3">
      <c r="A4082" s="1226"/>
      <c r="B4082" s="189" t="s">
        <v>8246</v>
      </c>
      <c r="C4082" s="197" t="s">
        <v>4251</v>
      </c>
      <c r="D4082" s="839"/>
      <c r="E4082" s="839"/>
      <c r="F4082"/>
    </row>
    <row r="4083" spans="1:6" ht="17.399999999999999" thickBot="1" x14ac:dyDescent="0.35">
      <c r="A4083" s="1227"/>
      <c r="B4083" s="196" t="s">
        <v>8247</v>
      </c>
      <c r="C4083" s="199" t="s">
        <v>10</v>
      </c>
      <c r="D4083" s="840"/>
      <c r="E4083" s="840"/>
      <c r="F4083"/>
    </row>
    <row r="4084" spans="1:6" ht="16.8" x14ac:dyDescent="0.3">
      <c r="A4084" s="1225">
        <v>139</v>
      </c>
      <c r="B4084" s="189" t="s">
        <v>8249</v>
      </c>
      <c r="C4084" s="197">
        <v>192183384</v>
      </c>
      <c r="D4084" s="838" t="s">
        <v>8252</v>
      </c>
      <c r="E4084" s="838"/>
      <c r="F4084"/>
    </row>
    <row r="4085" spans="1:6" ht="16.8" x14ac:dyDescent="0.3">
      <c r="A4085" s="1226"/>
      <c r="B4085" s="189" t="s">
        <v>8250</v>
      </c>
      <c r="C4085" s="202">
        <v>42558</v>
      </c>
      <c r="D4085" s="839"/>
      <c r="E4085" s="839"/>
      <c r="F4085"/>
    </row>
    <row r="4086" spans="1:6" ht="34.200000000000003" thickBot="1" x14ac:dyDescent="0.35">
      <c r="A4086" s="1227"/>
      <c r="B4086" s="196" t="s">
        <v>8251</v>
      </c>
      <c r="C4086" s="199" t="s">
        <v>10</v>
      </c>
      <c r="D4086" s="840"/>
      <c r="E4086" s="840"/>
      <c r="F4086"/>
    </row>
    <row r="4087" spans="1:6" ht="16.8" x14ac:dyDescent="0.3">
      <c r="A4087" s="1225">
        <v>140</v>
      </c>
      <c r="B4087" s="189" t="s">
        <v>4834</v>
      </c>
      <c r="C4087" s="197">
        <v>191771268</v>
      </c>
      <c r="D4087" s="838" t="s">
        <v>8258</v>
      </c>
      <c r="E4087" s="838" t="s">
        <v>31</v>
      </c>
      <c r="F4087"/>
    </row>
    <row r="4088" spans="1:6" ht="16.8" x14ac:dyDescent="0.3">
      <c r="A4088" s="1226"/>
      <c r="B4088" s="189" t="s">
        <v>8253</v>
      </c>
      <c r="C4088" s="197" t="s">
        <v>4844</v>
      </c>
      <c r="D4088" s="839"/>
      <c r="E4088" s="839"/>
      <c r="F4088"/>
    </row>
    <row r="4089" spans="1:6" ht="16.8" x14ac:dyDescent="0.3">
      <c r="A4089" s="1226"/>
      <c r="B4089" s="189" t="s">
        <v>8254</v>
      </c>
      <c r="C4089" s="197" t="s">
        <v>8049</v>
      </c>
      <c r="D4089" s="839"/>
      <c r="E4089" s="839"/>
      <c r="F4089"/>
    </row>
    <row r="4090" spans="1:6" ht="16.8" x14ac:dyDescent="0.3">
      <c r="A4090" s="1226"/>
      <c r="B4090" s="189" t="s">
        <v>8255</v>
      </c>
      <c r="C4090" s="186"/>
      <c r="D4090" s="839"/>
      <c r="E4090" s="839"/>
      <c r="F4090"/>
    </row>
    <row r="4091" spans="1:6" ht="16.8" x14ac:dyDescent="0.3">
      <c r="A4091" s="1226"/>
      <c r="B4091" s="189" t="s">
        <v>8256</v>
      </c>
      <c r="C4091" s="186"/>
      <c r="D4091" s="839"/>
      <c r="E4091" s="839"/>
      <c r="F4091"/>
    </row>
    <row r="4092" spans="1:6" ht="17.399999999999999" thickBot="1" x14ac:dyDescent="0.35">
      <c r="A4092" s="1227"/>
      <c r="B4092" s="196" t="s">
        <v>8257</v>
      </c>
      <c r="C4092" s="187"/>
      <c r="D4092" s="840"/>
      <c r="E4092" s="840"/>
      <c r="F4092"/>
    </row>
    <row r="4093" spans="1:6" ht="16.8" x14ac:dyDescent="0.3">
      <c r="A4093" s="1225">
        <v>141</v>
      </c>
      <c r="B4093" s="189" t="s">
        <v>4849</v>
      </c>
      <c r="C4093" s="197">
        <v>191821365</v>
      </c>
      <c r="D4093" s="838" t="s">
        <v>8262</v>
      </c>
      <c r="E4093" s="838" t="s">
        <v>31</v>
      </c>
      <c r="F4093"/>
    </row>
    <row r="4094" spans="1:6" ht="16.8" x14ac:dyDescent="0.3">
      <c r="A4094" s="1226"/>
      <c r="B4094" s="189" t="s">
        <v>8259</v>
      </c>
      <c r="C4094" s="202">
        <v>41821</v>
      </c>
      <c r="D4094" s="839"/>
      <c r="E4094" s="839"/>
      <c r="F4094"/>
    </row>
    <row r="4095" spans="1:6" ht="16.8" x14ac:dyDescent="0.3">
      <c r="A4095" s="1226"/>
      <c r="B4095" s="189" t="s">
        <v>8260</v>
      </c>
      <c r="C4095" s="197" t="s">
        <v>6519</v>
      </c>
      <c r="D4095" s="839"/>
      <c r="E4095" s="839"/>
      <c r="F4095"/>
    </row>
    <row r="4096" spans="1:6" ht="17.399999999999999" thickBot="1" x14ac:dyDescent="0.35">
      <c r="A4096" s="1227"/>
      <c r="B4096" s="196" t="s">
        <v>8261</v>
      </c>
      <c r="C4096" s="187"/>
      <c r="D4096" s="840"/>
      <c r="E4096" s="840"/>
      <c r="F4096"/>
    </row>
    <row r="4097" spans="1:6" ht="16.8" x14ac:dyDescent="0.3">
      <c r="A4097" s="1225">
        <v>142</v>
      </c>
      <c r="B4097" s="189" t="s">
        <v>4854</v>
      </c>
      <c r="C4097" s="197">
        <v>192173211</v>
      </c>
      <c r="D4097" s="838" t="s">
        <v>8270</v>
      </c>
      <c r="E4097" s="838" t="s">
        <v>31</v>
      </c>
      <c r="F4097"/>
    </row>
    <row r="4098" spans="1:6" ht="16.8" x14ac:dyDescent="0.3">
      <c r="A4098" s="1226"/>
      <c r="B4098" s="189" t="s">
        <v>8263</v>
      </c>
      <c r="C4098" s="197" t="s">
        <v>8269</v>
      </c>
      <c r="D4098" s="839"/>
      <c r="E4098" s="839"/>
      <c r="F4098"/>
    </row>
    <row r="4099" spans="1:6" ht="16.8" x14ac:dyDescent="0.3">
      <c r="A4099" s="1226"/>
      <c r="B4099" s="189" t="s">
        <v>8264</v>
      </c>
      <c r="C4099" s="197" t="s">
        <v>6519</v>
      </c>
      <c r="D4099" s="839"/>
      <c r="E4099" s="839"/>
      <c r="F4099"/>
    </row>
    <row r="4100" spans="1:6" ht="33.6" x14ac:dyDescent="0.3">
      <c r="A4100" s="1226"/>
      <c r="B4100" s="189" t="s">
        <v>8265</v>
      </c>
      <c r="C4100" s="186"/>
      <c r="D4100" s="839"/>
      <c r="E4100" s="839"/>
      <c r="F4100"/>
    </row>
    <row r="4101" spans="1:6" ht="16.8" x14ac:dyDescent="0.3">
      <c r="A4101" s="1226"/>
      <c r="B4101" s="189" t="s">
        <v>8266</v>
      </c>
      <c r="C4101" s="186"/>
      <c r="D4101" s="839"/>
      <c r="E4101" s="839"/>
      <c r="F4101"/>
    </row>
    <row r="4102" spans="1:6" ht="33.6" x14ac:dyDescent="0.3">
      <c r="A4102" s="1226"/>
      <c r="B4102" s="189" t="s">
        <v>8267</v>
      </c>
      <c r="C4102" s="186"/>
      <c r="D4102" s="839"/>
      <c r="E4102" s="839"/>
      <c r="F4102"/>
    </row>
    <row r="4103" spans="1:6" ht="34.200000000000003" thickBot="1" x14ac:dyDescent="0.35">
      <c r="A4103" s="1227"/>
      <c r="B4103" s="196" t="s">
        <v>8268</v>
      </c>
      <c r="C4103" s="187"/>
      <c r="D4103" s="840"/>
      <c r="E4103" s="840"/>
      <c r="F4103"/>
    </row>
    <row r="4104" spans="1:6" ht="16.8" x14ac:dyDescent="0.3">
      <c r="A4104" s="1225">
        <v>143</v>
      </c>
      <c r="B4104" s="189" t="s">
        <v>4863</v>
      </c>
      <c r="C4104" s="197">
        <v>191479797</v>
      </c>
      <c r="D4104" s="838" t="s">
        <v>8273</v>
      </c>
      <c r="E4104" s="838" t="s">
        <v>31</v>
      </c>
      <c r="F4104"/>
    </row>
    <row r="4105" spans="1:6" ht="16.8" x14ac:dyDescent="0.3">
      <c r="A4105" s="1226"/>
      <c r="B4105" s="189" t="s">
        <v>8271</v>
      </c>
      <c r="C4105" s="202">
        <v>40548</v>
      </c>
      <c r="D4105" s="839"/>
      <c r="E4105" s="839"/>
      <c r="F4105"/>
    </row>
    <row r="4106" spans="1:6" ht="17.399999999999999" thickBot="1" x14ac:dyDescent="0.35">
      <c r="A4106" s="1227"/>
      <c r="B4106" s="196" t="s">
        <v>8272</v>
      </c>
      <c r="C4106" s="199" t="s">
        <v>6519</v>
      </c>
      <c r="D4106" s="840"/>
      <c r="E4106" s="840"/>
      <c r="F4106"/>
    </row>
    <row r="4107" spans="1:6" ht="16.8" x14ac:dyDescent="0.3">
      <c r="A4107" s="1225">
        <v>144</v>
      </c>
      <c r="B4107" s="189"/>
      <c r="C4107" s="197"/>
      <c r="D4107" s="197"/>
      <c r="E4107" s="197"/>
      <c r="F4107"/>
    </row>
    <row r="4108" spans="1:6" ht="16.8" x14ac:dyDescent="0.3">
      <c r="A4108" s="1226"/>
      <c r="B4108" s="189"/>
      <c r="C4108" s="197"/>
      <c r="D4108" s="197"/>
      <c r="E4108" s="197"/>
      <c r="F4108"/>
    </row>
    <row r="4109" spans="1:6" ht="50.4" x14ac:dyDescent="0.3">
      <c r="A4109" s="1226"/>
      <c r="B4109" s="189" t="s">
        <v>570</v>
      </c>
      <c r="C4109" s="197">
        <v>191456389</v>
      </c>
      <c r="D4109" s="197" t="s">
        <v>6520</v>
      </c>
      <c r="E4109" s="197" t="s">
        <v>31</v>
      </c>
      <c r="F4109"/>
    </row>
    <row r="4110" spans="1:6" ht="33.6" x14ac:dyDescent="0.3">
      <c r="A4110" s="1226"/>
      <c r="B4110" s="189" t="s">
        <v>6518</v>
      </c>
      <c r="C4110" s="197" t="s">
        <v>574</v>
      </c>
      <c r="D4110" s="186"/>
      <c r="E4110" s="186"/>
      <c r="F4110"/>
    </row>
    <row r="4111" spans="1:6" ht="17.399999999999999" thickBot="1" x14ac:dyDescent="0.35">
      <c r="A4111" s="1227"/>
      <c r="B4111" s="196"/>
      <c r="C4111" s="199" t="s">
        <v>6519</v>
      </c>
      <c r="D4111" s="187"/>
      <c r="E4111" s="187"/>
      <c r="F4111"/>
    </row>
    <row r="4112" spans="1:6" ht="16.8" x14ac:dyDescent="0.3">
      <c r="A4112" s="1225">
        <v>145</v>
      </c>
      <c r="B4112" s="189" t="s">
        <v>2295</v>
      </c>
      <c r="C4112" s="197">
        <v>191469674</v>
      </c>
      <c r="D4112" s="838" t="s">
        <v>6525</v>
      </c>
      <c r="E4112" s="838" t="s">
        <v>6526</v>
      </c>
      <c r="F4112"/>
    </row>
    <row r="4113" spans="1:6" ht="16.8" x14ac:dyDescent="0.3">
      <c r="A4113" s="1226"/>
      <c r="B4113" s="189" t="s">
        <v>6521</v>
      </c>
      <c r="C4113" s="197" t="s">
        <v>6524</v>
      </c>
      <c r="D4113" s="839"/>
      <c r="E4113" s="839"/>
      <c r="F4113"/>
    </row>
    <row r="4114" spans="1:6" ht="33.6" x14ac:dyDescent="0.3">
      <c r="A4114" s="1226"/>
      <c r="B4114" s="189" t="s">
        <v>6522</v>
      </c>
      <c r="C4114" s="197" t="s">
        <v>6519</v>
      </c>
      <c r="D4114" s="839"/>
      <c r="E4114" s="839"/>
      <c r="F4114"/>
    </row>
    <row r="4115" spans="1:6" ht="16.8" x14ac:dyDescent="0.3">
      <c r="A4115" s="1226"/>
      <c r="B4115" s="189" t="s">
        <v>6523</v>
      </c>
      <c r="C4115" s="197"/>
      <c r="D4115" s="839"/>
      <c r="E4115" s="839"/>
      <c r="F4115"/>
    </row>
    <row r="4116" spans="1:6" ht="17.399999999999999" thickBot="1" x14ac:dyDescent="0.35">
      <c r="A4116" s="1227"/>
      <c r="B4116" s="196"/>
      <c r="C4116" s="199"/>
      <c r="D4116" s="840"/>
      <c r="E4116" s="840"/>
      <c r="F4116"/>
    </row>
    <row r="4117" spans="1:6" ht="16.8" x14ac:dyDescent="0.3">
      <c r="A4117" s="1225">
        <v>146</v>
      </c>
      <c r="B4117" s="189" t="s">
        <v>739</v>
      </c>
      <c r="C4117" s="197">
        <v>191355891</v>
      </c>
      <c r="D4117" s="838" t="s">
        <v>6693</v>
      </c>
      <c r="E4117" s="838" t="s">
        <v>6694</v>
      </c>
      <c r="F4117"/>
    </row>
    <row r="4118" spans="1:6" ht="16.8" x14ac:dyDescent="0.3">
      <c r="A4118" s="1226"/>
      <c r="B4118" s="189" t="s">
        <v>8274</v>
      </c>
      <c r="C4118" s="197" t="s">
        <v>6691</v>
      </c>
      <c r="D4118" s="839"/>
      <c r="E4118" s="839"/>
      <c r="F4118"/>
    </row>
    <row r="4119" spans="1:6" ht="17.399999999999999" thickBot="1" x14ac:dyDescent="0.35">
      <c r="A4119" s="1227"/>
      <c r="B4119" s="187"/>
      <c r="C4119" s="199" t="s">
        <v>6692</v>
      </c>
      <c r="D4119" s="840"/>
      <c r="E4119" s="840"/>
      <c r="F4119"/>
    </row>
    <row r="4120" spans="1:6" ht="16.8" x14ac:dyDescent="0.3">
      <c r="A4120" s="1225">
        <v>147</v>
      </c>
      <c r="B4120" s="189" t="s">
        <v>6695</v>
      </c>
      <c r="C4120" s="197">
        <v>191686141</v>
      </c>
      <c r="D4120" s="838" t="s">
        <v>6698</v>
      </c>
      <c r="E4120" s="838" t="s">
        <v>6699</v>
      </c>
      <c r="F4120"/>
    </row>
    <row r="4121" spans="1:6" ht="16.8" x14ac:dyDescent="0.3">
      <c r="A4121" s="1226"/>
      <c r="B4121" s="189" t="s">
        <v>6696</v>
      </c>
      <c r="C4121" s="197" t="s">
        <v>6697</v>
      </c>
      <c r="D4121" s="839"/>
      <c r="E4121" s="839"/>
      <c r="F4121"/>
    </row>
    <row r="4122" spans="1:6" ht="16.8" x14ac:dyDescent="0.3">
      <c r="A4122" s="1226"/>
      <c r="B4122" s="189" t="s">
        <v>8275</v>
      </c>
      <c r="C4122" s="197" t="s">
        <v>6692</v>
      </c>
      <c r="D4122" s="839"/>
      <c r="E4122" s="839"/>
      <c r="F4122"/>
    </row>
    <row r="4123" spans="1:6" ht="16.8" x14ac:dyDescent="0.3">
      <c r="A4123" s="1226"/>
      <c r="B4123" s="189" t="s">
        <v>8276</v>
      </c>
      <c r="C4123" s="186"/>
      <c r="D4123" s="839"/>
      <c r="E4123" s="839"/>
      <c r="F4123"/>
    </row>
    <row r="4124" spans="1:6" ht="16.8" x14ac:dyDescent="0.3">
      <c r="A4124" s="1226"/>
      <c r="B4124" s="189" t="s">
        <v>8277</v>
      </c>
      <c r="C4124" s="186"/>
      <c r="D4124" s="839"/>
      <c r="E4124" s="839"/>
      <c r="F4124"/>
    </row>
    <row r="4125" spans="1:6" ht="16.8" x14ac:dyDescent="0.3">
      <c r="A4125" s="1226"/>
      <c r="B4125" s="189" t="s">
        <v>8278</v>
      </c>
      <c r="C4125" s="186"/>
      <c r="D4125" s="839"/>
      <c r="E4125" s="839"/>
      <c r="F4125"/>
    </row>
    <row r="4126" spans="1:6" ht="17.399999999999999" thickBot="1" x14ac:dyDescent="0.35">
      <c r="A4126" s="1227"/>
      <c r="B4126" s="196"/>
      <c r="C4126" s="187"/>
      <c r="D4126" s="840"/>
      <c r="E4126" s="840"/>
      <c r="F4126"/>
    </row>
    <row r="4127" spans="1:6" ht="16.8" x14ac:dyDescent="0.3">
      <c r="A4127" s="1225">
        <v>148</v>
      </c>
      <c r="B4127" s="189" t="s">
        <v>6939</v>
      </c>
      <c r="C4127" s="197">
        <v>191413073</v>
      </c>
      <c r="D4127" s="838" t="s">
        <v>6702</v>
      </c>
      <c r="E4127" s="838" t="s">
        <v>31</v>
      </c>
      <c r="F4127"/>
    </row>
    <row r="4128" spans="1:6" ht="16.8" x14ac:dyDescent="0.3">
      <c r="A4128" s="1226"/>
      <c r="B4128" s="189" t="s">
        <v>8279</v>
      </c>
      <c r="C4128" s="197" t="s">
        <v>6701</v>
      </c>
      <c r="D4128" s="839"/>
      <c r="E4128" s="839"/>
      <c r="F4128"/>
    </row>
    <row r="4129" spans="1:6" ht="16.8" x14ac:dyDescent="0.3">
      <c r="A4129" s="1226"/>
      <c r="B4129" s="189" t="s">
        <v>8280</v>
      </c>
      <c r="C4129" s="197" t="s">
        <v>6692</v>
      </c>
      <c r="D4129" s="839"/>
      <c r="E4129" s="839"/>
      <c r="F4129"/>
    </row>
    <row r="4130" spans="1:6" ht="17.399999999999999" thickBot="1" x14ac:dyDescent="0.35">
      <c r="A4130" s="1227"/>
      <c r="B4130" s="196" t="s">
        <v>8281</v>
      </c>
      <c r="C4130" s="187"/>
      <c r="D4130" s="840"/>
      <c r="E4130" s="840"/>
      <c r="F4130"/>
    </row>
    <row r="4131" spans="1:6" ht="16.8" x14ac:dyDescent="0.3">
      <c r="A4131" s="1225">
        <v>149</v>
      </c>
      <c r="B4131" s="1225" t="s">
        <v>6711</v>
      </c>
      <c r="C4131" s="197">
        <v>194310169</v>
      </c>
      <c r="D4131" s="838" t="s">
        <v>6714</v>
      </c>
      <c r="E4131" s="838" t="s">
        <v>6715</v>
      </c>
      <c r="F4131"/>
    </row>
    <row r="4132" spans="1:6" ht="16.8" x14ac:dyDescent="0.3">
      <c r="A4132" s="1226"/>
      <c r="B4132" s="1226"/>
      <c r="C4132" s="197" t="s">
        <v>6712</v>
      </c>
      <c r="D4132" s="839"/>
      <c r="E4132" s="839"/>
      <c r="F4132"/>
    </row>
    <row r="4133" spans="1:6" ht="17.399999999999999" thickBot="1" x14ac:dyDescent="0.35">
      <c r="A4133" s="1227"/>
      <c r="B4133" s="1227"/>
      <c r="C4133" s="199" t="s">
        <v>6713</v>
      </c>
      <c r="D4133" s="840"/>
      <c r="E4133" s="840"/>
      <c r="F4133"/>
    </row>
    <row r="4134" spans="1:6" ht="16.8" x14ac:dyDescent="0.3">
      <c r="A4134" s="1225">
        <v>150</v>
      </c>
      <c r="B4134" s="189" t="s">
        <v>6717</v>
      </c>
      <c r="C4134" s="197"/>
      <c r="D4134" s="197"/>
      <c r="E4134" s="197"/>
      <c r="F4134"/>
    </row>
    <row r="4135" spans="1:6" ht="16.8" x14ac:dyDescent="0.3">
      <c r="A4135" s="1226"/>
      <c r="B4135" s="189" t="s">
        <v>8282</v>
      </c>
      <c r="C4135" s="197"/>
      <c r="D4135" s="197"/>
      <c r="E4135" s="197"/>
      <c r="F4135"/>
    </row>
    <row r="4136" spans="1:6" ht="16.8" x14ac:dyDescent="0.3">
      <c r="A4136" s="1226"/>
      <c r="B4136" s="189" t="s">
        <v>8283</v>
      </c>
      <c r="C4136" s="197"/>
      <c r="D4136" s="197"/>
      <c r="E4136" s="197"/>
      <c r="F4136"/>
    </row>
    <row r="4137" spans="1:6" ht="16.8" x14ac:dyDescent="0.3">
      <c r="A4137" s="1226"/>
      <c r="B4137" s="189" t="s">
        <v>8284</v>
      </c>
      <c r="C4137" s="197"/>
      <c r="D4137" s="197"/>
      <c r="E4137" s="197"/>
      <c r="F4137"/>
    </row>
    <row r="4138" spans="1:6" ht="16.8" x14ac:dyDescent="0.3">
      <c r="A4138" s="1226"/>
      <c r="B4138" s="189" t="s">
        <v>1446</v>
      </c>
      <c r="C4138" s="197"/>
      <c r="D4138" s="197"/>
      <c r="E4138" s="197"/>
      <c r="F4138"/>
    </row>
    <row r="4139" spans="1:6" ht="67.2" x14ac:dyDescent="0.3">
      <c r="A4139" s="1226"/>
      <c r="B4139" s="189" t="s">
        <v>8285</v>
      </c>
      <c r="C4139" s="197">
        <v>194511224</v>
      </c>
      <c r="D4139" s="197" t="s">
        <v>6719</v>
      </c>
      <c r="E4139" s="197" t="s">
        <v>6720</v>
      </c>
      <c r="F4139"/>
    </row>
    <row r="4140" spans="1:6" ht="16.8" x14ac:dyDescent="0.3">
      <c r="A4140" s="1226"/>
      <c r="B4140" s="189" t="s">
        <v>8286</v>
      </c>
      <c r="C4140" s="197" t="s">
        <v>6718</v>
      </c>
      <c r="D4140" s="186"/>
      <c r="E4140" s="186"/>
      <c r="F4140"/>
    </row>
    <row r="4141" spans="1:6" ht="17.399999999999999" thickBot="1" x14ac:dyDescent="0.35">
      <c r="A4141" s="1227"/>
      <c r="B4141" s="187"/>
      <c r="C4141" s="199" t="s">
        <v>43</v>
      </c>
      <c r="D4141" s="187"/>
      <c r="E4141" s="187"/>
      <c r="F4141"/>
    </row>
    <row r="4142" spans="1:6" ht="16.8" x14ac:dyDescent="0.3">
      <c r="A4142" s="1225">
        <v>151</v>
      </c>
      <c r="B4142" s="189" t="s">
        <v>6721</v>
      </c>
      <c r="C4142" s="197">
        <v>191886704</v>
      </c>
      <c r="D4142" s="838" t="s">
        <v>6723</v>
      </c>
      <c r="E4142" s="838" t="s">
        <v>6724</v>
      </c>
      <c r="F4142"/>
    </row>
    <row r="4143" spans="1:6" ht="16.8" x14ac:dyDescent="0.3">
      <c r="A4143" s="1226"/>
      <c r="B4143" s="189" t="s">
        <v>6722</v>
      </c>
      <c r="C4143" s="202">
        <v>41003</v>
      </c>
      <c r="D4143" s="839"/>
      <c r="E4143" s="839"/>
      <c r="F4143"/>
    </row>
    <row r="4144" spans="1:6" ht="16.8" x14ac:dyDescent="0.3">
      <c r="A4144" s="1226"/>
      <c r="B4144" s="189" t="s">
        <v>8287</v>
      </c>
      <c r="C4144" s="197" t="s">
        <v>6692</v>
      </c>
      <c r="D4144" s="839"/>
      <c r="E4144" s="839"/>
      <c r="F4144"/>
    </row>
    <row r="4145" spans="1:6" ht="16.8" x14ac:dyDescent="0.3">
      <c r="A4145" s="1226"/>
      <c r="B4145" s="189" t="s">
        <v>8288</v>
      </c>
      <c r="C4145" s="197"/>
      <c r="D4145" s="839"/>
      <c r="E4145" s="839"/>
      <c r="F4145"/>
    </row>
    <row r="4146" spans="1:6" ht="16.8" x14ac:dyDescent="0.3">
      <c r="A4146" s="1226"/>
      <c r="B4146" s="189"/>
      <c r="C4146" s="186"/>
      <c r="D4146" s="839"/>
      <c r="E4146" s="839"/>
      <c r="F4146"/>
    </row>
    <row r="4147" spans="1:6" ht="17.399999999999999" thickBot="1" x14ac:dyDescent="0.35">
      <c r="A4147" s="1227"/>
      <c r="B4147" s="196"/>
      <c r="C4147" s="187"/>
      <c r="D4147" s="840"/>
      <c r="E4147" s="840"/>
      <c r="F4147"/>
    </row>
    <row r="4148" spans="1:6" ht="16.8" x14ac:dyDescent="0.3">
      <c r="A4148" s="1225">
        <v>152</v>
      </c>
      <c r="B4148" s="189" t="s">
        <v>6726</v>
      </c>
      <c r="C4148" s="197">
        <v>191638212</v>
      </c>
      <c r="D4148" s="838" t="s">
        <v>6729</v>
      </c>
      <c r="E4148" s="838" t="s">
        <v>6730</v>
      </c>
      <c r="F4148"/>
    </row>
    <row r="4149" spans="1:6" ht="16.8" x14ac:dyDescent="0.3">
      <c r="A4149" s="1226"/>
      <c r="B4149" s="189" t="s">
        <v>6727</v>
      </c>
      <c r="C4149" s="197" t="s">
        <v>6728</v>
      </c>
      <c r="D4149" s="839"/>
      <c r="E4149" s="839"/>
      <c r="F4149"/>
    </row>
    <row r="4150" spans="1:6" ht="17.399999999999999" thickBot="1" x14ac:dyDescent="0.35">
      <c r="A4150" s="1227"/>
      <c r="B4150" s="196"/>
      <c r="C4150" s="199" t="s">
        <v>6692</v>
      </c>
      <c r="D4150" s="840"/>
      <c r="E4150" s="840"/>
      <c r="F4150"/>
    </row>
    <row r="4151" spans="1:6" ht="16.8" x14ac:dyDescent="0.3">
      <c r="A4151" s="1225">
        <v>153</v>
      </c>
      <c r="B4151" s="189" t="s">
        <v>6731</v>
      </c>
      <c r="C4151" s="197">
        <v>183766907</v>
      </c>
      <c r="D4151" s="838" t="s">
        <v>6734</v>
      </c>
      <c r="E4151" s="838" t="s">
        <v>3526</v>
      </c>
      <c r="F4151"/>
    </row>
    <row r="4152" spans="1:6" ht="16.8" x14ac:dyDescent="0.3">
      <c r="A4152" s="1226"/>
      <c r="B4152" s="189" t="s">
        <v>6732</v>
      </c>
      <c r="C4152" s="197" t="s">
        <v>6733</v>
      </c>
      <c r="D4152" s="839"/>
      <c r="E4152" s="839"/>
      <c r="F4152"/>
    </row>
    <row r="4153" spans="1:6" ht="16.8" x14ac:dyDescent="0.3">
      <c r="A4153" s="1226"/>
      <c r="B4153" s="189" t="s">
        <v>8289</v>
      </c>
      <c r="C4153" s="197" t="s">
        <v>6940</v>
      </c>
      <c r="D4153" s="839"/>
      <c r="E4153" s="839"/>
      <c r="F4153"/>
    </row>
    <row r="4154" spans="1:6" ht="16.8" x14ac:dyDescent="0.3">
      <c r="A4154" s="1226"/>
      <c r="B4154" s="189" t="s">
        <v>8290</v>
      </c>
      <c r="C4154" s="186"/>
      <c r="D4154" s="839"/>
      <c r="E4154" s="839"/>
      <c r="F4154"/>
    </row>
    <row r="4155" spans="1:6" ht="16.8" x14ac:dyDescent="0.3">
      <c r="A4155" s="1226"/>
      <c r="B4155" s="189" t="s">
        <v>8291</v>
      </c>
      <c r="C4155" s="186"/>
      <c r="D4155" s="839"/>
      <c r="E4155" s="839"/>
      <c r="F4155"/>
    </row>
    <row r="4156" spans="1:6" ht="33.6" x14ac:dyDescent="0.3">
      <c r="A4156" s="1226"/>
      <c r="B4156" s="189" t="s">
        <v>8292</v>
      </c>
      <c r="C4156" s="186"/>
      <c r="D4156" s="839"/>
      <c r="E4156" s="839"/>
      <c r="F4156"/>
    </row>
    <row r="4157" spans="1:6" ht="17.399999999999999" thickBot="1" x14ac:dyDescent="0.35">
      <c r="A4157" s="1227"/>
      <c r="B4157" s="196"/>
      <c r="C4157" s="187"/>
      <c r="D4157" s="840"/>
      <c r="E4157" s="840"/>
      <c r="F4157"/>
    </row>
    <row r="4158" spans="1:6" ht="16.8" x14ac:dyDescent="0.3">
      <c r="A4158" s="1225">
        <v>154</v>
      </c>
      <c r="B4158" s="189" t="s">
        <v>6739</v>
      </c>
      <c r="C4158" s="197">
        <v>197182946</v>
      </c>
      <c r="D4158" s="838" t="s">
        <v>6742</v>
      </c>
      <c r="E4158" s="838" t="s">
        <v>6743</v>
      </c>
      <c r="F4158"/>
    </row>
    <row r="4159" spans="1:6" ht="16.8" x14ac:dyDescent="0.3">
      <c r="A4159" s="1226"/>
      <c r="B4159" s="189" t="s">
        <v>6740</v>
      </c>
      <c r="C4159" s="197" t="s">
        <v>6741</v>
      </c>
      <c r="D4159" s="839"/>
      <c r="E4159" s="839"/>
      <c r="F4159"/>
    </row>
    <row r="4160" spans="1:6" ht="33.6" x14ac:dyDescent="0.3">
      <c r="A4160" s="1226"/>
      <c r="B4160" s="189" t="s">
        <v>8293</v>
      </c>
      <c r="C4160" s="197" t="s">
        <v>203</v>
      </c>
      <c r="D4160" s="839"/>
      <c r="E4160" s="839"/>
      <c r="F4160"/>
    </row>
    <row r="4161" spans="1:6" ht="17.399999999999999" thickBot="1" x14ac:dyDescent="0.35">
      <c r="A4161" s="1227"/>
      <c r="B4161" s="196" t="s">
        <v>8294</v>
      </c>
      <c r="C4161" s="187"/>
      <c r="D4161" s="840"/>
      <c r="E4161" s="840"/>
      <c r="F4161"/>
    </row>
    <row r="4162" spans="1:6" ht="16.8" x14ac:dyDescent="0.3">
      <c r="A4162" s="1225" t="s">
        <v>8295</v>
      </c>
      <c r="B4162" s="189"/>
      <c r="C4162" s="197"/>
      <c r="D4162" s="197"/>
      <c r="E4162" s="197"/>
      <c r="F4162"/>
    </row>
    <row r="4163" spans="1:6" ht="50.4" x14ac:dyDescent="0.3">
      <c r="A4163" s="1226"/>
      <c r="B4163" s="189" t="s">
        <v>6744</v>
      </c>
      <c r="C4163" s="197">
        <v>191821959</v>
      </c>
      <c r="D4163" s="197" t="s">
        <v>6746</v>
      </c>
      <c r="E4163" s="197" t="s">
        <v>6747</v>
      </c>
      <c r="F4163"/>
    </row>
    <row r="4164" spans="1:6" ht="16.8" x14ac:dyDescent="0.3">
      <c r="A4164" s="1226"/>
      <c r="B4164" s="189" t="s">
        <v>8296</v>
      </c>
      <c r="C4164" s="197" t="s">
        <v>6745</v>
      </c>
      <c r="D4164" s="186"/>
      <c r="E4164" s="186"/>
      <c r="F4164"/>
    </row>
    <row r="4165" spans="1:6" ht="34.200000000000003" thickBot="1" x14ac:dyDescent="0.35">
      <c r="A4165" s="1227"/>
      <c r="B4165" s="196" t="s">
        <v>8297</v>
      </c>
      <c r="C4165" s="199" t="s">
        <v>6519</v>
      </c>
      <c r="D4165" s="187"/>
      <c r="E4165" s="187"/>
      <c r="F4165"/>
    </row>
    <row r="4166" spans="1:6" ht="16.8" x14ac:dyDescent="0.3">
      <c r="A4166" s="1225">
        <v>156</v>
      </c>
      <c r="B4166" s="189" t="s">
        <v>6748</v>
      </c>
      <c r="C4166" s="197">
        <v>191706378</v>
      </c>
      <c r="D4166" s="838" t="s">
        <v>6749</v>
      </c>
      <c r="E4166" s="838" t="s">
        <v>6750</v>
      </c>
      <c r="F4166"/>
    </row>
    <row r="4167" spans="1:6" ht="16.8" x14ac:dyDescent="0.3">
      <c r="A4167" s="1226"/>
      <c r="B4167" s="189" t="s">
        <v>8298</v>
      </c>
      <c r="C4167" s="197" t="s">
        <v>3046</v>
      </c>
      <c r="D4167" s="839"/>
      <c r="E4167" s="839"/>
      <c r="F4167"/>
    </row>
    <row r="4168" spans="1:6" ht="16.8" x14ac:dyDescent="0.3">
      <c r="A4168" s="1226"/>
      <c r="B4168" s="189" t="s">
        <v>8299</v>
      </c>
      <c r="C4168" s="197" t="s">
        <v>6519</v>
      </c>
      <c r="D4168" s="839"/>
      <c r="E4168" s="839"/>
      <c r="F4168"/>
    </row>
    <row r="4169" spans="1:6" ht="34.200000000000003" thickBot="1" x14ac:dyDescent="0.35">
      <c r="A4169" s="1227"/>
      <c r="B4169" s="196" t="s">
        <v>8300</v>
      </c>
      <c r="C4169" s="187"/>
      <c r="D4169" s="840"/>
      <c r="E4169" s="840"/>
      <c r="F4169"/>
    </row>
    <row r="4170" spans="1:6" ht="16.8" x14ac:dyDescent="0.3">
      <c r="A4170" s="1225">
        <v>157</v>
      </c>
      <c r="B4170" s="189" t="s">
        <v>8301</v>
      </c>
      <c r="C4170" s="197">
        <v>191871913</v>
      </c>
      <c r="D4170" s="838" t="s">
        <v>6754</v>
      </c>
      <c r="E4170" s="838" t="s">
        <v>6755</v>
      </c>
      <c r="F4170"/>
    </row>
    <row r="4171" spans="1:6" ht="16.8" x14ac:dyDescent="0.3">
      <c r="A4171" s="1226"/>
      <c r="B4171" s="189" t="s">
        <v>8302</v>
      </c>
      <c r="C4171" s="197" t="s">
        <v>6753</v>
      </c>
      <c r="D4171" s="839"/>
      <c r="E4171" s="839"/>
      <c r="F4171"/>
    </row>
    <row r="4172" spans="1:6" ht="16.8" x14ac:dyDescent="0.3">
      <c r="A4172" s="1226"/>
      <c r="B4172" s="189" t="s">
        <v>8303</v>
      </c>
      <c r="C4172" s="197" t="s">
        <v>10</v>
      </c>
      <c r="D4172" s="839"/>
      <c r="E4172" s="839"/>
      <c r="F4172"/>
    </row>
    <row r="4173" spans="1:6" ht="34.200000000000003" thickBot="1" x14ac:dyDescent="0.35">
      <c r="A4173" s="1227"/>
      <c r="B4173" s="196" t="s">
        <v>8304</v>
      </c>
      <c r="C4173" s="187"/>
      <c r="D4173" s="840"/>
      <c r="E4173" s="840"/>
      <c r="F4173"/>
    </row>
    <row r="4174" spans="1:6" ht="16.8" x14ac:dyDescent="0.3">
      <c r="A4174" s="1225">
        <v>158</v>
      </c>
      <c r="B4174" s="189" t="s">
        <v>8305</v>
      </c>
      <c r="C4174" s="197">
        <v>192184037</v>
      </c>
      <c r="D4174" s="838" t="s">
        <v>6757</v>
      </c>
      <c r="E4174" s="838" t="s">
        <v>6758</v>
      </c>
      <c r="F4174"/>
    </row>
    <row r="4175" spans="1:6" ht="16.8" x14ac:dyDescent="0.3">
      <c r="A4175" s="1226"/>
      <c r="B4175" s="189" t="s">
        <v>8306</v>
      </c>
      <c r="C4175" s="197" t="s">
        <v>6756</v>
      </c>
      <c r="D4175" s="839"/>
      <c r="E4175" s="839"/>
      <c r="F4175"/>
    </row>
    <row r="4176" spans="1:6" ht="16.8" x14ac:dyDescent="0.3">
      <c r="A4176" s="1226"/>
      <c r="B4176" s="189" t="s">
        <v>8307</v>
      </c>
      <c r="C4176" s="197" t="s">
        <v>6519</v>
      </c>
      <c r="D4176" s="839"/>
      <c r="E4176" s="839"/>
      <c r="F4176"/>
    </row>
    <row r="4177" spans="1:6" ht="17.399999999999999" thickBot="1" x14ac:dyDescent="0.35">
      <c r="A4177" s="1227"/>
      <c r="B4177" s="196" t="s">
        <v>8308</v>
      </c>
      <c r="C4177" s="187"/>
      <c r="D4177" s="840"/>
      <c r="E4177" s="840"/>
      <c r="F4177"/>
    </row>
    <row r="4178" spans="1:6" ht="16.8" x14ac:dyDescent="0.3">
      <c r="A4178" s="1225">
        <v>159</v>
      </c>
      <c r="B4178" s="189" t="s">
        <v>6759</v>
      </c>
      <c r="C4178" s="197">
        <v>191808017</v>
      </c>
      <c r="D4178" s="838" t="s">
        <v>6761</v>
      </c>
      <c r="E4178" s="838" t="s">
        <v>31</v>
      </c>
      <c r="F4178"/>
    </row>
    <row r="4179" spans="1:6" ht="16.8" x14ac:dyDescent="0.3">
      <c r="A4179" s="1226"/>
      <c r="B4179" s="189" t="s">
        <v>8309</v>
      </c>
      <c r="C4179" s="197" t="s">
        <v>6760</v>
      </c>
      <c r="D4179" s="839"/>
      <c r="E4179" s="839"/>
      <c r="F4179"/>
    </row>
    <row r="4180" spans="1:6" ht="16.8" x14ac:dyDescent="0.3">
      <c r="A4180" s="1226"/>
      <c r="B4180" s="189" t="s">
        <v>8310</v>
      </c>
      <c r="C4180" s="197" t="s">
        <v>6519</v>
      </c>
      <c r="D4180" s="839"/>
      <c r="E4180" s="839"/>
      <c r="F4180"/>
    </row>
    <row r="4181" spans="1:6" ht="16.8" x14ac:dyDescent="0.3">
      <c r="A4181" s="1226"/>
      <c r="B4181" s="189" t="s">
        <v>8311</v>
      </c>
      <c r="C4181" s="186"/>
      <c r="D4181" s="839"/>
      <c r="E4181" s="839"/>
      <c r="F4181"/>
    </row>
    <row r="4182" spans="1:6" ht="34.200000000000003" thickBot="1" x14ac:dyDescent="0.35">
      <c r="A4182" s="1227"/>
      <c r="B4182" s="196" t="s">
        <v>8312</v>
      </c>
      <c r="C4182" s="187"/>
      <c r="D4182" s="840"/>
      <c r="E4182" s="840"/>
      <c r="F4182"/>
    </row>
    <row r="4183" spans="1:6" ht="16.8" x14ac:dyDescent="0.3">
      <c r="A4183" s="1225">
        <v>160</v>
      </c>
      <c r="B4183" s="189" t="s">
        <v>6762</v>
      </c>
      <c r="C4183" s="197">
        <v>191453613</v>
      </c>
      <c r="D4183" s="838" t="s">
        <v>6764</v>
      </c>
      <c r="E4183" s="838" t="s">
        <v>6765</v>
      </c>
      <c r="F4183"/>
    </row>
    <row r="4184" spans="1:6" ht="16.8" x14ac:dyDescent="0.3">
      <c r="A4184" s="1226"/>
      <c r="B4184" s="189" t="s">
        <v>6763</v>
      </c>
      <c r="C4184" s="197" t="s">
        <v>1363</v>
      </c>
      <c r="D4184" s="839"/>
      <c r="E4184" s="839"/>
      <c r="F4184"/>
    </row>
    <row r="4185" spans="1:6" ht="16.8" x14ac:dyDescent="0.3">
      <c r="A4185" s="1226"/>
      <c r="B4185" s="189" t="s">
        <v>8313</v>
      </c>
      <c r="C4185" s="197" t="s">
        <v>6519</v>
      </c>
      <c r="D4185" s="839"/>
      <c r="E4185" s="839"/>
      <c r="F4185"/>
    </row>
    <row r="4186" spans="1:6" ht="16.8" x14ac:dyDescent="0.3">
      <c r="A4186" s="1226"/>
      <c r="B4186" s="189" t="s">
        <v>8314</v>
      </c>
      <c r="C4186" s="186"/>
      <c r="D4186" s="839"/>
      <c r="E4186" s="839"/>
      <c r="F4186"/>
    </row>
    <row r="4187" spans="1:6" ht="17.399999999999999" thickBot="1" x14ac:dyDescent="0.35">
      <c r="A4187" s="1227"/>
      <c r="B4187" s="196"/>
      <c r="C4187" s="187"/>
      <c r="D4187" s="840"/>
      <c r="E4187" s="840"/>
      <c r="F4187"/>
    </row>
    <row r="4188" spans="1:6" ht="16.8" x14ac:dyDescent="0.3">
      <c r="A4188" s="1225">
        <v>161</v>
      </c>
      <c r="B4188" s="189" t="s">
        <v>6766</v>
      </c>
      <c r="C4188" s="197">
        <v>191785523</v>
      </c>
      <c r="D4188" s="838" t="s">
        <v>6768</v>
      </c>
      <c r="E4188" s="838" t="s">
        <v>6769</v>
      </c>
      <c r="F4188"/>
    </row>
    <row r="4189" spans="1:6" ht="16.8" x14ac:dyDescent="0.3">
      <c r="A4189" s="1226"/>
      <c r="B4189" s="189" t="s">
        <v>8315</v>
      </c>
      <c r="C4189" s="197" t="s">
        <v>6767</v>
      </c>
      <c r="D4189" s="839"/>
      <c r="E4189" s="839"/>
      <c r="F4189"/>
    </row>
    <row r="4190" spans="1:6" ht="17.399999999999999" thickBot="1" x14ac:dyDescent="0.35">
      <c r="A4190" s="1227"/>
      <c r="B4190" s="196" t="s">
        <v>8316</v>
      </c>
      <c r="C4190" s="199" t="s">
        <v>6519</v>
      </c>
      <c r="D4190" s="840"/>
      <c r="E4190" s="840"/>
      <c r="F4190"/>
    </row>
    <row r="4191" spans="1:6" ht="16.8" x14ac:dyDescent="0.3">
      <c r="A4191" s="1225">
        <v>162</v>
      </c>
      <c r="B4191" s="189" t="s">
        <v>6770</v>
      </c>
      <c r="C4191" s="197">
        <v>191873889</v>
      </c>
      <c r="D4191" s="838" t="s">
        <v>6771</v>
      </c>
      <c r="E4191" s="838" t="s">
        <v>31</v>
      </c>
      <c r="F4191"/>
    </row>
    <row r="4192" spans="1:6" ht="16.8" x14ac:dyDescent="0.3">
      <c r="A4192" s="1226"/>
      <c r="B4192" s="189" t="s">
        <v>8317</v>
      </c>
      <c r="C4192" s="202">
        <v>42438</v>
      </c>
      <c r="D4192" s="839"/>
      <c r="E4192" s="839"/>
      <c r="F4192"/>
    </row>
    <row r="4193" spans="1:6" ht="16.8" x14ac:dyDescent="0.3">
      <c r="A4193" s="1226"/>
      <c r="B4193" s="189" t="s">
        <v>8318</v>
      </c>
      <c r="C4193" s="197" t="s">
        <v>6519</v>
      </c>
      <c r="D4193" s="839"/>
      <c r="E4193" s="839"/>
      <c r="F4193"/>
    </row>
    <row r="4194" spans="1:6" ht="16.8" x14ac:dyDescent="0.3">
      <c r="A4194" s="1226"/>
      <c r="B4194" s="189" t="s">
        <v>8319</v>
      </c>
      <c r="C4194" s="186"/>
      <c r="D4194" s="839"/>
      <c r="E4194" s="839"/>
      <c r="F4194"/>
    </row>
    <row r="4195" spans="1:6" ht="33.6" x14ac:dyDescent="0.3">
      <c r="A4195" s="1226"/>
      <c r="B4195" s="189" t="s">
        <v>8320</v>
      </c>
      <c r="C4195" s="186"/>
      <c r="D4195" s="839"/>
      <c r="E4195" s="839"/>
      <c r="F4195"/>
    </row>
    <row r="4196" spans="1:6" ht="16.8" x14ac:dyDescent="0.3">
      <c r="A4196" s="1226"/>
      <c r="B4196" s="189" t="s">
        <v>8321</v>
      </c>
      <c r="C4196" s="186"/>
      <c r="D4196" s="839"/>
      <c r="E4196" s="839"/>
      <c r="F4196"/>
    </row>
    <row r="4197" spans="1:6" ht="33.6" x14ac:dyDescent="0.3">
      <c r="A4197" s="1226"/>
      <c r="B4197" s="189" t="s">
        <v>8322</v>
      </c>
      <c r="C4197" s="186"/>
      <c r="D4197" s="839"/>
      <c r="E4197" s="839"/>
      <c r="F4197"/>
    </row>
    <row r="4198" spans="1:6" ht="33.6" x14ac:dyDescent="0.3">
      <c r="A4198" s="1226"/>
      <c r="B4198" s="189" t="s">
        <v>8323</v>
      </c>
      <c r="C4198" s="186"/>
      <c r="D4198" s="839"/>
      <c r="E4198" s="839"/>
      <c r="F4198"/>
    </row>
    <row r="4199" spans="1:6" ht="16.8" x14ac:dyDescent="0.3">
      <c r="A4199" s="1226"/>
      <c r="B4199" s="189" t="s">
        <v>8324</v>
      </c>
      <c r="C4199" s="186"/>
      <c r="D4199" s="839"/>
      <c r="E4199" s="839"/>
      <c r="F4199"/>
    </row>
    <row r="4200" spans="1:6" ht="16.8" x14ac:dyDescent="0.3">
      <c r="A4200" s="1226"/>
      <c r="B4200" s="189" t="s">
        <v>8325</v>
      </c>
      <c r="C4200" s="186"/>
      <c r="D4200" s="839"/>
      <c r="E4200" s="839"/>
      <c r="F4200"/>
    </row>
    <row r="4201" spans="1:6" ht="17.399999999999999" thickBot="1" x14ac:dyDescent="0.35">
      <c r="A4201" s="1227"/>
      <c r="B4201" s="196" t="s">
        <v>8326</v>
      </c>
      <c r="C4201" s="187"/>
      <c r="D4201" s="840"/>
      <c r="E4201" s="840"/>
      <c r="F4201"/>
    </row>
    <row r="4202" spans="1:6" ht="16.8" x14ac:dyDescent="0.3">
      <c r="A4202" s="1225">
        <v>163</v>
      </c>
      <c r="B4202" s="189" t="s">
        <v>6772</v>
      </c>
      <c r="C4202" s="197">
        <v>191418349</v>
      </c>
      <c r="D4202" s="838" t="s">
        <v>6775</v>
      </c>
      <c r="E4202" s="838" t="s">
        <v>31</v>
      </c>
      <c r="F4202"/>
    </row>
    <row r="4203" spans="1:6" ht="16.8" x14ac:dyDescent="0.3">
      <c r="A4203" s="1226"/>
      <c r="B4203" s="189" t="s">
        <v>6773</v>
      </c>
      <c r="C4203" s="197" t="s">
        <v>6774</v>
      </c>
      <c r="D4203" s="839"/>
      <c r="E4203" s="839"/>
      <c r="F4203"/>
    </row>
    <row r="4204" spans="1:6" ht="16.8" x14ac:dyDescent="0.3">
      <c r="A4204" s="1226"/>
      <c r="B4204" s="189" t="s">
        <v>8327</v>
      </c>
      <c r="C4204" s="197" t="s">
        <v>6519</v>
      </c>
      <c r="D4204" s="839"/>
      <c r="E4204" s="839"/>
      <c r="F4204"/>
    </row>
    <row r="4205" spans="1:6" ht="16.8" x14ac:dyDescent="0.3">
      <c r="A4205" s="1226"/>
      <c r="B4205" s="189" t="s">
        <v>8328</v>
      </c>
      <c r="C4205" s="186"/>
      <c r="D4205" s="839"/>
      <c r="E4205" s="839"/>
      <c r="F4205"/>
    </row>
    <row r="4206" spans="1:6" ht="17.399999999999999" thickBot="1" x14ac:dyDescent="0.35">
      <c r="A4206" s="1227"/>
      <c r="B4206" s="196"/>
      <c r="C4206" s="187"/>
      <c r="D4206" s="840"/>
      <c r="E4206" s="840"/>
      <c r="F4206"/>
    </row>
    <row r="4207" spans="1:6" ht="16.8" x14ac:dyDescent="0.3">
      <c r="A4207" s="1225">
        <v>164</v>
      </c>
      <c r="B4207" s="189" t="s">
        <v>6776</v>
      </c>
      <c r="C4207" s="197">
        <v>191622771</v>
      </c>
      <c r="D4207" s="838" t="s">
        <v>6779</v>
      </c>
      <c r="E4207" s="838" t="s">
        <v>6750</v>
      </c>
      <c r="F4207"/>
    </row>
    <row r="4208" spans="1:6" ht="16.8" x14ac:dyDescent="0.3">
      <c r="A4208" s="1226"/>
      <c r="B4208" s="189" t="s">
        <v>6777</v>
      </c>
      <c r="C4208" s="197" t="s">
        <v>6778</v>
      </c>
      <c r="D4208" s="839"/>
      <c r="E4208" s="839"/>
      <c r="F4208"/>
    </row>
    <row r="4209" spans="1:6" ht="16.8" x14ac:dyDescent="0.3">
      <c r="A4209" s="1226"/>
      <c r="B4209" s="189" t="s">
        <v>8329</v>
      </c>
      <c r="C4209" s="197" t="s">
        <v>6519</v>
      </c>
      <c r="D4209" s="839"/>
      <c r="E4209" s="839"/>
      <c r="F4209"/>
    </row>
    <row r="4210" spans="1:6" ht="16.8" x14ac:dyDescent="0.3">
      <c r="A4210" s="1226"/>
      <c r="B4210" s="189" t="s">
        <v>8330</v>
      </c>
      <c r="C4210" s="186"/>
      <c r="D4210" s="839"/>
      <c r="E4210" s="839"/>
      <c r="F4210"/>
    </row>
    <row r="4211" spans="1:6" ht="16.8" x14ac:dyDescent="0.3">
      <c r="A4211" s="1226"/>
      <c r="B4211" s="189" t="s">
        <v>8331</v>
      </c>
      <c r="C4211" s="186"/>
      <c r="D4211" s="839"/>
      <c r="E4211" s="839"/>
      <c r="F4211"/>
    </row>
    <row r="4212" spans="1:6" ht="16.8" x14ac:dyDescent="0.3">
      <c r="A4212" s="1226"/>
      <c r="B4212" s="189" t="s">
        <v>8332</v>
      </c>
      <c r="C4212" s="186"/>
      <c r="D4212" s="839"/>
      <c r="E4212" s="839"/>
      <c r="F4212"/>
    </row>
    <row r="4213" spans="1:6" ht="17.399999999999999" thickBot="1" x14ac:dyDescent="0.35">
      <c r="A4213" s="1227"/>
      <c r="B4213" s="196"/>
      <c r="C4213" s="187"/>
      <c r="D4213" s="840"/>
      <c r="E4213" s="840"/>
      <c r="F4213"/>
    </row>
    <row r="4214" spans="1:6" ht="16.8" x14ac:dyDescent="0.3">
      <c r="A4214" s="1225">
        <v>165</v>
      </c>
      <c r="B4214" s="189" t="s">
        <v>6780</v>
      </c>
      <c r="C4214" s="197"/>
      <c r="D4214" s="197"/>
      <c r="E4214" s="197"/>
      <c r="F4214"/>
    </row>
    <row r="4215" spans="1:6" ht="33.6" x14ac:dyDescent="0.3">
      <c r="A4215" s="1226"/>
      <c r="B4215" s="189" t="s">
        <v>6781</v>
      </c>
      <c r="C4215" s="197">
        <v>191577439</v>
      </c>
      <c r="D4215" s="197" t="s">
        <v>6782</v>
      </c>
      <c r="E4215" s="197" t="s">
        <v>31</v>
      </c>
      <c r="F4215"/>
    </row>
    <row r="4216" spans="1:6" ht="16.8" x14ac:dyDescent="0.3">
      <c r="A4216" s="1226"/>
      <c r="B4216" s="189" t="s">
        <v>8333</v>
      </c>
      <c r="C4216" s="202">
        <v>40705</v>
      </c>
      <c r="D4216" s="186"/>
      <c r="E4216" s="186"/>
      <c r="F4216"/>
    </row>
    <row r="4217" spans="1:6" ht="16.8" x14ac:dyDescent="0.3">
      <c r="A4217" s="1226"/>
      <c r="B4217" s="189" t="s">
        <v>8334</v>
      </c>
      <c r="C4217" s="197" t="s">
        <v>6519</v>
      </c>
      <c r="D4217" s="186"/>
      <c r="E4217" s="186"/>
      <c r="F4217"/>
    </row>
    <row r="4218" spans="1:6" ht="16.8" x14ac:dyDescent="0.3">
      <c r="A4218" s="1226"/>
      <c r="B4218" s="189" t="s">
        <v>8335</v>
      </c>
      <c r="C4218" s="186"/>
      <c r="D4218" s="186"/>
      <c r="E4218" s="186"/>
      <c r="F4218"/>
    </row>
    <row r="4219" spans="1:6" ht="16.8" x14ac:dyDescent="0.3">
      <c r="A4219" s="1226"/>
      <c r="B4219" s="189" t="s">
        <v>8336</v>
      </c>
      <c r="C4219" s="186"/>
      <c r="D4219" s="186"/>
      <c r="E4219" s="186"/>
      <c r="F4219"/>
    </row>
    <row r="4220" spans="1:6" ht="17.399999999999999" thickBot="1" x14ac:dyDescent="0.35">
      <c r="A4220" s="1227"/>
      <c r="B4220" s="196" t="s">
        <v>8337</v>
      </c>
      <c r="C4220" s="187"/>
      <c r="D4220" s="187"/>
      <c r="E4220" s="187"/>
      <c r="F4220"/>
    </row>
    <row r="4221" spans="1:6" ht="16.8" x14ac:dyDescent="0.3">
      <c r="A4221" s="1225">
        <v>166</v>
      </c>
      <c r="B4221" s="189" t="s">
        <v>6489</v>
      </c>
      <c r="C4221" s="197">
        <v>191885818</v>
      </c>
      <c r="D4221" s="838" t="s">
        <v>6783</v>
      </c>
      <c r="E4221" s="838" t="s">
        <v>6784</v>
      </c>
      <c r="F4221"/>
    </row>
    <row r="4222" spans="1:6" ht="16.8" x14ac:dyDescent="0.3">
      <c r="A4222" s="1226"/>
      <c r="B4222" s="189" t="s">
        <v>8338</v>
      </c>
      <c r="C4222" s="202">
        <v>42226</v>
      </c>
      <c r="D4222" s="839"/>
      <c r="E4222" s="839"/>
      <c r="F4222"/>
    </row>
    <row r="4223" spans="1:6" ht="16.8" x14ac:dyDescent="0.3">
      <c r="A4223" s="1226"/>
      <c r="B4223" s="189" t="s">
        <v>8339</v>
      </c>
      <c r="C4223" s="197" t="s">
        <v>6519</v>
      </c>
      <c r="D4223" s="839"/>
      <c r="E4223" s="839"/>
      <c r="F4223"/>
    </row>
    <row r="4224" spans="1:6" ht="16.8" x14ac:dyDescent="0.3">
      <c r="A4224" s="1226"/>
      <c r="B4224" s="189" t="s">
        <v>8340</v>
      </c>
      <c r="C4224" s="186"/>
      <c r="D4224" s="839"/>
      <c r="E4224" s="839"/>
      <c r="F4224"/>
    </row>
    <row r="4225" spans="1:6" ht="17.399999999999999" thickBot="1" x14ac:dyDescent="0.35">
      <c r="A4225" s="1227"/>
      <c r="B4225" s="196" t="s">
        <v>8341</v>
      </c>
      <c r="C4225" s="187"/>
      <c r="D4225" s="840"/>
      <c r="E4225" s="840"/>
      <c r="F4225"/>
    </row>
    <row r="4226" spans="1:6" ht="16.8" x14ac:dyDescent="0.3">
      <c r="A4226" s="1225">
        <v>167</v>
      </c>
      <c r="B4226" s="189" t="s">
        <v>6785</v>
      </c>
      <c r="C4226" s="197">
        <v>191759039</v>
      </c>
      <c r="D4226" s="838" t="s">
        <v>6786</v>
      </c>
      <c r="E4226" s="838" t="s">
        <v>31</v>
      </c>
      <c r="F4226"/>
    </row>
    <row r="4227" spans="1:6" ht="16.8" x14ac:dyDescent="0.3">
      <c r="A4227" s="1226"/>
      <c r="B4227" s="189" t="s">
        <v>8342</v>
      </c>
      <c r="C4227" s="202">
        <v>41095</v>
      </c>
      <c r="D4227" s="839"/>
      <c r="E4227" s="839"/>
      <c r="F4227"/>
    </row>
    <row r="4228" spans="1:6" ht="16.8" x14ac:dyDescent="0.3">
      <c r="A4228" s="1226"/>
      <c r="B4228" s="189" t="s">
        <v>8343</v>
      </c>
      <c r="C4228" s="197" t="s">
        <v>6519</v>
      </c>
      <c r="D4228" s="839"/>
      <c r="E4228" s="839"/>
      <c r="F4228"/>
    </row>
    <row r="4229" spans="1:6" ht="17.399999999999999" thickBot="1" x14ac:dyDescent="0.35">
      <c r="A4229" s="1227"/>
      <c r="B4229" s="196" t="s">
        <v>8344</v>
      </c>
      <c r="C4229" s="187"/>
      <c r="D4229" s="840"/>
      <c r="E4229" s="840"/>
      <c r="F4229"/>
    </row>
    <row r="4230" spans="1:6" ht="16.8" x14ac:dyDescent="0.3">
      <c r="A4230" s="1225">
        <v>168</v>
      </c>
      <c r="B4230" s="189" t="s">
        <v>6794</v>
      </c>
      <c r="C4230" s="197"/>
      <c r="D4230" s="838" t="s">
        <v>8350</v>
      </c>
      <c r="E4230" s="838" t="s">
        <v>6797</v>
      </c>
      <c r="F4230"/>
    </row>
    <row r="4231" spans="1:6" ht="16.8" x14ac:dyDescent="0.3">
      <c r="A4231" s="1226"/>
      <c r="B4231" s="189" t="s">
        <v>8345</v>
      </c>
      <c r="C4231" s="197">
        <v>191751337</v>
      </c>
      <c r="D4231" s="839"/>
      <c r="E4231" s="839"/>
      <c r="F4231"/>
    </row>
    <row r="4232" spans="1:6" ht="16.8" x14ac:dyDescent="0.3">
      <c r="A4232" s="1226"/>
      <c r="B4232" s="189" t="s">
        <v>8346</v>
      </c>
      <c r="C4232" s="197" t="s">
        <v>6795</v>
      </c>
      <c r="D4232" s="839"/>
      <c r="E4232" s="839"/>
      <c r="F4232"/>
    </row>
    <row r="4233" spans="1:6" ht="16.8" x14ac:dyDescent="0.3">
      <c r="A4233" s="1226"/>
      <c r="B4233" s="189" t="s">
        <v>8347</v>
      </c>
      <c r="C4233" s="197" t="s">
        <v>6519</v>
      </c>
      <c r="D4233" s="839"/>
      <c r="E4233" s="839"/>
      <c r="F4233"/>
    </row>
    <row r="4234" spans="1:6" ht="33.6" x14ac:dyDescent="0.3">
      <c r="A4234" s="1226"/>
      <c r="B4234" s="189" t="s">
        <v>8348</v>
      </c>
      <c r="C4234" s="197"/>
      <c r="D4234" s="839"/>
      <c r="E4234" s="839"/>
      <c r="F4234"/>
    </row>
    <row r="4235" spans="1:6" ht="17.399999999999999" thickBot="1" x14ac:dyDescent="0.35">
      <c r="A4235" s="1227"/>
      <c r="B4235" s="196" t="s">
        <v>8349</v>
      </c>
      <c r="C4235" s="187"/>
      <c r="D4235" s="840"/>
      <c r="E4235" s="840"/>
      <c r="F4235"/>
    </row>
    <row r="4236" spans="1:6" ht="16.8" x14ac:dyDescent="0.3">
      <c r="A4236" s="1225">
        <v>169</v>
      </c>
      <c r="B4236" s="189" t="s">
        <v>6798</v>
      </c>
      <c r="C4236" s="197">
        <v>191444381</v>
      </c>
      <c r="D4236" s="838" t="s">
        <v>6801</v>
      </c>
      <c r="E4236" s="838" t="s">
        <v>31</v>
      </c>
      <c r="F4236"/>
    </row>
    <row r="4237" spans="1:6" ht="16.8" x14ac:dyDescent="0.3">
      <c r="A4237" s="1226"/>
      <c r="B4237" s="189" t="s">
        <v>6799</v>
      </c>
      <c r="C4237" s="197" t="s">
        <v>6800</v>
      </c>
      <c r="D4237" s="839"/>
      <c r="E4237" s="839"/>
      <c r="F4237"/>
    </row>
    <row r="4238" spans="1:6" ht="16.8" x14ac:dyDescent="0.3">
      <c r="A4238" s="1226"/>
      <c r="B4238" s="189" t="s">
        <v>8351</v>
      </c>
      <c r="C4238" s="197" t="s">
        <v>6519</v>
      </c>
      <c r="D4238" s="839"/>
      <c r="E4238" s="839"/>
      <c r="F4238"/>
    </row>
    <row r="4239" spans="1:6" ht="16.8" x14ac:dyDescent="0.3">
      <c r="A4239" s="1226"/>
      <c r="B4239" s="189" t="s">
        <v>8352</v>
      </c>
      <c r="C4239" s="186"/>
      <c r="D4239" s="839"/>
      <c r="E4239" s="839"/>
      <c r="F4239"/>
    </row>
    <row r="4240" spans="1:6" ht="16.8" x14ac:dyDescent="0.3">
      <c r="A4240" s="1226"/>
      <c r="B4240" s="189" t="s">
        <v>8353</v>
      </c>
      <c r="C4240" s="186"/>
      <c r="D4240" s="839"/>
      <c r="E4240" s="839"/>
      <c r="F4240"/>
    </row>
    <row r="4241" spans="1:6" ht="16.8" x14ac:dyDescent="0.3">
      <c r="A4241" s="1226"/>
      <c r="B4241" s="189" t="s">
        <v>8354</v>
      </c>
      <c r="C4241" s="186"/>
      <c r="D4241" s="839"/>
      <c r="E4241" s="839"/>
      <c r="F4241"/>
    </row>
    <row r="4242" spans="1:6" ht="17.399999999999999" thickBot="1" x14ac:dyDescent="0.35">
      <c r="A4242" s="1227"/>
      <c r="B4242" s="196"/>
      <c r="C4242" s="187"/>
      <c r="D4242" s="840"/>
      <c r="E4242" s="840"/>
      <c r="F4242"/>
    </row>
    <row r="4243" spans="1:6" ht="16.8" x14ac:dyDescent="0.3">
      <c r="A4243" s="1225">
        <v>170</v>
      </c>
      <c r="B4243" s="189"/>
      <c r="C4243" s="197">
        <v>191496265</v>
      </c>
      <c r="D4243" s="838" t="s">
        <v>6803</v>
      </c>
      <c r="E4243" s="838" t="s">
        <v>6804</v>
      </c>
      <c r="F4243"/>
    </row>
    <row r="4244" spans="1:6" ht="16.8" x14ac:dyDescent="0.3">
      <c r="A4244" s="1226"/>
      <c r="B4244" s="189" t="s">
        <v>6802</v>
      </c>
      <c r="C4244" s="202">
        <v>39631</v>
      </c>
      <c r="D4244" s="839"/>
      <c r="E4244" s="839"/>
      <c r="F4244"/>
    </row>
    <row r="4245" spans="1:6" ht="16.8" x14ac:dyDescent="0.3">
      <c r="A4245" s="1226"/>
      <c r="B4245" s="189" t="s">
        <v>8355</v>
      </c>
      <c r="C4245" s="197" t="s">
        <v>6519</v>
      </c>
      <c r="D4245" s="839"/>
      <c r="E4245" s="839"/>
      <c r="F4245"/>
    </row>
    <row r="4246" spans="1:6" ht="16.8" x14ac:dyDescent="0.3">
      <c r="A4246" s="1226"/>
      <c r="B4246" s="189" t="s">
        <v>8356</v>
      </c>
      <c r="C4246" s="186"/>
      <c r="D4246" s="839"/>
      <c r="E4246" s="839"/>
      <c r="F4246"/>
    </row>
    <row r="4247" spans="1:6" ht="16.8" x14ac:dyDescent="0.3">
      <c r="A4247" s="1226"/>
      <c r="B4247" s="189" t="s">
        <v>8357</v>
      </c>
      <c r="C4247" s="186"/>
      <c r="D4247" s="839"/>
      <c r="E4247" s="839"/>
      <c r="F4247"/>
    </row>
    <row r="4248" spans="1:6" ht="17.399999999999999" thickBot="1" x14ac:dyDescent="0.35">
      <c r="A4248" s="1227"/>
      <c r="B4248" s="196" t="s">
        <v>8358</v>
      </c>
      <c r="C4248" s="187"/>
      <c r="D4248" s="840"/>
      <c r="E4248" s="840"/>
      <c r="F4248"/>
    </row>
    <row r="4249" spans="1:6" ht="16.8" x14ac:dyDescent="0.3">
      <c r="A4249" s="1225">
        <v>171</v>
      </c>
      <c r="B4249" s="189" t="s">
        <v>6805</v>
      </c>
      <c r="C4249" s="197">
        <v>191799141</v>
      </c>
      <c r="D4249" s="838" t="s">
        <v>6807</v>
      </c>
      <c r="E4249" s="838" t="s">
        <v>6808</v>
      </c>
      <c r="F4249"/>
    </row>
    <row r="4250" spans="1:6" ht="16.8" x14ac:dyDescent="0.3">
      <c r="A4250" s="1226"/>
      <c r="B4250" s="189" t="s">
        <v>8359</v>
      </c>
      <c r="C4250" s="197" t="s">
        <v>6806</v>
      </c>
      <c r="D4250" s="839"/>
      <c r="E4250" s="839"/>
      <c r="F4250"/>
    </row>
    <row r="4251" spans="1:6" ht="16.8" x14ac:dyDescent="0.3">
      <c r="A4251" s="1226"/>
      <c r="B4251" s="189" t="s">
        <v>8360</v>
      </c>
      <c r="C4251" s="197" t="s">
        <v>6519</v>
      </c>
      <c r="D4251" s="839"/>
      <c r="E4251" s="839"/>
      <c r="F4251"/>
    </row>
    <row r="4252" spans="1:6" ht="17.399999999999999" thickBot="1" x14ac:dyDescent="0.35">
      <c r="A4252" s="1227"/>
      <c r="B4252" s="196" t="s">
        <v>8361</v>
      </c>
      <c r="C4252" s="187"/>
      <c r="D4252" s="840"/>
      <c r="E4252" s="840"/>
      <c r="F4252"/>
    </row>
    <row r="4253" spans="1:6" ht="16.8" x14ac:dyDescent="0.3">
      <c r="A4253" s="1225">
        <v>172</v>
      </c>
      <c r="B4253" s="189" t="s">
        <v>6809</v>
      </c>
      <c r="C4253" s="197">
        <v>191595352</v>
      </c>
      <c r="D4253" s="838" t="s">
        <v>6811</v>
      </c>
      <c r="E4253" s="838" t="s">
        <v>31</v>
      </c>
      <c r="F4253"/>
    </row>
    <row r="4254" spans="1:6" ht="16.8" x14ac:dyDescent="0.3">
      <c r="A4254" s="1226"/>
      <c r="B4254" s="189" t="s">
        <v>6810</v>
      </c>
      <c r="C4254" s="202">
        <v>40701</v>
      </c>
      <c r="D4254" s="839"/>
      <c r="E4254" s="839"/>
      <c r="F4254"/>
    </row>
    <row r="4255" spans="1:6" ht="16.8" x14ac:dyDescent="0.3">
      <c r="A4255" s="1226"/>
      <c r="B4255" s="189" t="s">
        <v>8362</v>
      </c>
      <c r="C4255" s="197" t="s">
        <v>6519</v>
      </c>
      <c r="D4255" s="839"/>
      <c r="E4255" s="839"/>
      <c r="F4255"/>
    </row>
    <row r="4256" spans="1:6" ht="16.8" x14ac:dyDescent="0.3">
      <c r="A4256" s="1226"/>
      <c r="B4256" s="189" t="s">
        <v>8363</v>
      </c>
      <c r="C4256" s="186"/>
      <c r="D4256" s="839"/>
      <c r="E4256" s="839"/>
      <c r="F4256"/>
    </row>
    <row r="4257" spans="1:6" ht="16.8" x14ac:dyDescent="0.3">
      <c r="A4257" s="1226"/>
      <c r="B4257" s="189" t="s">
        <v>8364</v>
      </c>
      <c r="C4257" s="186"/>
      <c r="D4257" s="839"/>
      <c r="E4257" s="839"/>
      <c r="F4257"/>
    </row>
    <row r="4258" spans="1:6" ht="16.8" x14ac:dyDescent="0.3">
      <c r="A4258" s="1226"/>
      <c r="B4258" s="189" t="s">
        <v>8365</v>
      </c>
      <c r="C4258" s="186"/>
      <c r="D4258" s="839"/>
      <c r="E4258" s="839"/>
      <c r="F4258"/>
    </row>
    <row r="4259" spans="1:6" ht="17.399999999999999" thickBot="1" x14ac:dyDescent="0.35">
      <c r="A4259" s="1227"/>
      <c r="B4259" s="196"/>
      <c r="C4259" s="187"/>
      <c r="D4259" s="840"/>
      <c r="E4259" s="840"/>
      <c r="F4259"/>
    </row>
    <row r="4260" spans="1:6" ht="16.8" x14ac:dyDescent="0.3">
      <c r="A4260" s="1225">
        <v>173</v>
      </c>
      <c r="B4260" s="189" t="s">
        <v>6820</v>
      </c>
      <c r="C4260" s="197">
        <v>191687559</v>
      </c>
      <c r="D4260" s="838" t="s">
        <v>8370</v>
      </c>
      <c r="E4260" s="838" t="s">
        <v>6822</v>
      </c>
      <c r="F4260"/>
    </row>
    <row r="4261" spans="1:6" ht="16.8" x14ac:dyDescent="0.3">
      <c r="A4261" s="1226"/>
      <c r="B4261" s="189" t="s">
        <v>8366</v>
      </c>
      <c r="C4261" s="202">
        <v>38538</v>
      </c>
      <c r="D4261" s="839"/>
      <c r="E4261" s="839"/>
      <c r="F4261"/>
    </row>
    <row r="4262" spans="1:6" ht="16.8" x14ac:dyDescent="0.3">
      <c r="A4262" s="1226"/>
      <c r="B4262" s="189" t="s">
        <v>8367</v>
      </c>
      <c r="C4262" s="197" t="s">
        <v>6519</v>
      </c>
      <c r="D4262" s="839"/>
      <c r="E4262" s="839"/>
      <c r="F4262"/>
    </row>
    <row r="4263" spans="1:6" ht="16.8" x14ac:dyDescent="0.3">
      <c r="A4263" s="1226"/>
      <c r="B4263" s="189" t="s">
        <v>8368</v>
      </c>
      <c r="C4263" s="186"/>
      <c r="D4263" s="839"/>
      <c r="E4263" s="839"/>
      <c r="F4263"/>
    </row>
    <row r="4264" spans="1:6" ht="17.399999999999999" thickBot="1" x14ac:dyDescent="0.35">
      <c r="A4264" s="1227"/>
      <c r="B4264" s="196" t="s">
        <v>8369</v>
      </c>
      <c r="C4264" s="187"/>
      <c r="D4264" s="840"/>
      <c r="E4264" s="840"/>
      <c r="F4264"/>
    </row>
    <row r="4265" spans="1:6" ht="16.8" x14ac:dyDescent="0.3">
      <c r="A4265" s="1225">
        <v>174</v>
      </c>
      <c r="B4265" s="189" t="s">
        <v>6823</v>
      </c>
      <c r="C4265" s="197">
        <v>191808928</v>
      </c>
      <c r="D4265" s="838" t="s">
        <v>8374</v>
      </c>
      <c r="E4265" s="838" t="s">
        <v>6825</v>
      </c>
      <c r="F4265"/>
    </row>
    <row r="4266" spans="1:6" ht="16.8" x14ac:dyDescent="0.3">
      <c r="A4266" s="1226"/>
      <c r="B4266" s="189" t="s">
        <v>8371</v>
      </c>
      <c r="C4266" s="202">
        <v>39725</v>
      </c>
      <c r="D4266" s="839"/>
      <c r="E4266" s="839"/>
      <c r="F4266"/>
    </row>
    <row r="4267" spans="1:6" ht="16.8" x14ac:dyDescent="0.3">
      <c r="A4267" s="1226"/>
      <c r="B4267" s="189" t="s">
        <v>8372</v>
      </c>
      <c r="C4267" s="197" t="s">
        <v>6519</v>
      </c>
      <c r="D4267" s="839"/>
      <c r="E4267" s="839"/>
      <c r="F4267"/>
    </row>
    <row r="4268" spans="1:6" ht="17.399999999999999" thickBot="1" x14ac:dyDescent="0.35">
      <c r="A4268" s="1227"/>
      <c r="B4268" s="196" t="s">
        <v>8373</v>
      </c>
      <c r="C4268" s="187"/>
      <c r="D4268" s="840"/>
      <c r="E4268" s="840"/>
      <c r="F4268"/>
    </row>
    <row r="4269" spans="1:6" ht="16.8" x14ac:dyDescent="0.3">
      <c r="A4269" s="1225">
        <v>175</v>
      </c>
      <c r="B4269" s="189" t="s">
        <v>6826</v>
      </c>
      <c r="C4269" s="198"/>
      <c r="D4269" s="838" t="s">
        <v>6828</v>
      </c>
      <c r="E4269" s="197"/>
      <c r="F4269"/>
    </row>
    <row r="4270" spans="1:6" ht="33.6" x14ac:dyDescent="0.3">
      <c r="A4270" s="1226"/>
      <c r="B4270" s="189" t="s">
        <v>8375</v>
      </c>
      <c r="C4270" s="197">
        <v>191403281</v>
      </c>
      <c r="D4270" s="839"/>
      <c r="E4270" s="197" t="s">
        <v>6829</v>
      </c>
      <c r="F4270"/>
    </row>
    <row r="4271" spans="1:6" ht="16.8" x14ac:dyDescent="0.3">
      <c r="A4271" s="1226"/>
      <c r="B4271" s="189" t="s">
        <v>8376</v>
      </c>
      <c r="C4271" s="197" t="s">
        <v>6827</v>
      </c>
      <c r="D4271" s="839"/>
      <c r="E4271" s="186"/>
      <c r="F4271"/>
    </row>
    <row r="4272" spans="1:6" ht="17.399999999999999" thickBot="1" x14ac:dyDescent="0.35">
      <c r="A4272" s="1227"/>
      <c r="B4272" s="196" t="s">
        <v>8377</v>
      </c>
      <c r="C4272" s="199" t="s">
        <v>6519</v>
      </c>
      <c r="D4272" s="840"/>
      <c r="E4272" s="187"/>
      <c r="F4272"/>
    </row>
    <row r="4273" spans="1:6" ht="16.8" x14ac:dyDescent="0.3">
      <c r="A4273" s="1225">
        <v>176</v>
      </c>
      <c r="B4273" s="189" t="s">
        <v>6833</v>
      </c>
      <c r="C4273" s="197">
        <v>191605401</v>
      </c>
      <c r="D4273" s="838" t="s">
        <v>6835</v>
      </c>
      <c r="E4273" s="838" t="s">
        <v>6836</v>
      </c>
      <c r="F4273"/>
    </row>
    <row r="4274" spans="1:6" ht="16.8" x14ac:dyDescent="0.3">
      <c r="A4274" s="1226"/>
      <c r="B4274" s="189" t="s">
        <v>6834</v>
      </c>
      <c r="C4274" s="202">
        <v>37692</v>
      </c>
      <c r="D4274" s="839"/>
      <c r="E4274" s="839"/>
      <c r="F4274"/>
    </row>
    <row r="4275" spans="1:6" ht="16.8" x14ac:dyDescent="0.3">
      <c r="A4275" s="1226"/>
      <c r="B4275" s="189" t="s">
        <v>8378</v>
      </c>
      <c r="C4275" s="197" t="s">
        <v>6519</v>
      </c>
      <c r="D4275" s="839"/>
      <c r="E4275" s="839"/>
      <c r="F4275"/>
    </row>
    <row r="4276" spans="1:6" ht="16.8" x14ac:dyDescent="0.3">
      <c r="A4276" s="1226"/>
      <c r="B4276" s="189" t="s">
        <v>8379</v>
      </c>
      <c r="C4276" s="197"/>
      <c r="D4276" s="839"/>
      <c r="E4276" s="839"/>
      <c r="F4276"/>
    </row>
    <row r="4277" spans="1:6" ht="16.8" x14ac:dyDescent="0.3">
      <c r="A4277" s="1226"/>
      <c r="B4277" s="189" t="s">
        <v>8380</v>
      </c>
      <c r="C4277" s="186"/>
      <c r="D4277" s="839"/>
      <c r="E4277" s="839"/>
      <c r="F4277"/>
    </row>
    <row r="4278" spans="1:6" ht="17.399999999999999" thickBot="1" x14ac:dyDescent="0.35">
      <c r="A4278" s="1227"/>
      <c r="B4278" s="196" t="s">
        <v>8381</v>
      </c>
      <c r="C4278" s="187"/>
      <c r="D4278" s="840"/>
      <c r="E4278" s="840"/>
      <c r="F4278"/>
    </row>
    <row r="4279" spans="1:6" ht="16.8" x14ac:dyDescent="0.3">
      <c r="A4279" s="1225">
        <v>177</v>
      </c>
      <c r="B4279" s="189" t="s">
        <v>6837</v>
      </c>
      <c r="C4279" s="197">
        <v>191885743</v>
      </c>
      <c r="D4279" s="838" t="s">
        <v>6839</v>
      </c>
      <c r="E4279" s="838" t="s">
        <v>31</v>
      </c>
      <c r="F4279"/>
    </row>
    <row r="4280" spans="1:6" ht="16.8" x14ac:dyDescent="0.3">
      <c r="A4280" s="1226"/>
      <c r="B4280" s="189" t="s">
        <v>6838</v>
      </c>
      <c r="C4280" s="202">
        <v>40885</v>
      </c>
      <c r="D4280" s="839"/>
      <c r="E4280" s="839"/>
      <c r="F4280"/>
    </row>
    <row r="4281" spans="1:6" ht="16.8" x14ac:dyDescent="0.3">
      <c r="A4281" s="1226"/>
      <c r="B4281" s="189" t="s">
        <v>8382</v>
      </c>
      <c r="C4281" s="197" t="s">
        <v>6519</v>
      </c>
      <c r="D4281" s="839"/>
      <c r="E4281" s="839"/>
      <c r="F4281"/>
    </row>
    <row r="4282" spans="1:6" ht="16.8" x14ac:dyDescent="0.3">
      <c r="A4282" s="1226"/>
      <c r="B4282" s="189" t="s">
        <v>8383</v>
      </c>
      <c r="C4282" s="186"/>
      <c r="D4282" s="839"/>
      <c r="E4282" s="839"/>
      <c r="F4282"/>
    </row>
    <row r="4283" spans="1:6" ht="16.8" x14ac:dyDescent="0.3">
      <c r="A4283" s="1226"/>
      <c r="B4283" s="189" t="s">
        <v>8384</v>
      </c>
      <c r="C4283" s="186"/>
      <c r="D4283" s="839"/>
      <c r="E4283" s="839"/>
      <c r="F4283"/>
    </row>
    <row r="4284" spans="1:6" ht="17.399999999999999" thickBot="1" x14ac:dyDescent="0.35">
      <c r="A4284" s="1227"/>
      <c r="B4284" s="196"/>
      <c r="C4284" s="187"/>
      <c r="D4284" s="840"/>
      <c r="E4284" s="840"/>
      <c r="F4284"/>
    </row>
    <row r="4285" spans="1:6" ht="16.8" x14ac:dyDescent="0.3">
      <c r="A4285" s="1225">
        <v>178</v>
      </c>
      <c r="B4285" s="189" t="s">
        <v>6840</v>
      </c>
      <c r="C4285" s="197">
        <v>191343820</v>
      </c>
      <c r="D4285" s="838" t="s">
        <v>6842</v>
      </c>
      <c r="E4285" s="838" t="s">
        <v>6843</v>
      </c>
      <c r="F4285"/>
    </row>
    <row r="4286" spans="1:6" ht="16.8" x14ac:dyDescent="0.3">
      <c r="A4286" s="1226"/>
      <c r="B4286" s="189" t="s">
        <v>6841</v>
      </c>
      <c r="C4286" s="197" t="s">
        <v>4251</v>
      </c>
      <c r="D4286" s="839"/>
      <c r="E4286" s="839"/>
      <c r="F4286"/>
    </row>
    <row r="4287" spans="1:6" ht="33.6" x14ac:dyDescent="0.3">
      <c r="A4287" s="1226"/>
      <c r="B4287" s="189" t="s">
        <v>8385</v>
      </c>
      <c r="C4287" s="197" t="s">
        <v>6519</v>
      </c>
      <c r="D4287" s="839"/>
      <c r="E4287" s="839"/>
      <c r="F4287"/>
    </row>
    <row r="4288" spans="1:6" ht="33.6" x14ac:dyDescent="0.3">
      <c r="A4288" s="1226"/>
      <c r="B4288" s="189" t="s">
        <v>8386</v>
      </c>
      <c r="C4288" s="186"/>
      <c r="D4288" s="839"/>
      <c r="E4288" s="839"/>
      <c r="F4288"/>
    </row>
    <row r="4289" spans="1:6" ht="17.399999999999999" thickBot="1" x14ac:dyDescent="0.35">
      <c r="A4289" s="1227"/>
      <c r="B4289" s="196"/>
      <c r="C4289" s="187"/>
      <c r="D4289" s="840"/>
      <c r="E4289" s="840"/>
      <c r="F4289"/>
    </row>
    <row r="4290" spans="1:6" ht="16.8" x14ac:dyDescent="0.3">
      <c r="A4290" s="1225">
        <v>179</v>
      </c>
      <c r="B4290" s="189" t="s">
        <v>6844</v>
      </c>
      <c r="C4290" s="197">
        <v>191808067</v>
      </c>
      <c r="D4290" s="838" t="s">
        <v>6847</v>
      </c>
      <c r="E4290" s="838" t="s">
        <v>6848</v>
      </c>
      <c r="F4290"/>
    </row>
    <row r="4291" spans="1:6" ht="16.8" x14ac:dyDescent="0.3">
      <c r="A4291" s="1226"/>
      <c r="B4291" s="189" t="s">
        <v>6845</v>
      </c>
      <c r="C4291" s="197" t="s">
        <v>6846</v>
      </c>
      <c r="D4291" s="839"/>
      <c r="E4291" s="839"/>
      <c r="F4291"/>
    </row>
    <row r="4292" spans="1:6" ht="16.8" x14ac:dyDescent="0.3">
      <c r="A4292" s="1226"/>
      <c r="B4292" s="189" t="s">
        <v>8387</v>
      </c>
      <c r="C4292" s="197" t="s">
        <v>6519</v>
      </c>
      <c r="D4292" s="839"/>
      <c r="E4292" s="839"/>
      <c r="F4292"/>
    </row>
    <row r="4293" spans="1:6" ht="16.8" x14ac:dyDescent="0.3">
      <c r="A4293" s="1226"/>
      <c r="B4293" s="189" t="s">
        <v>8388</v>
      </c>
      <c r="C4293" s="186"/>
      <c r="D4293" s="839"/>
      <c r="E4293" s="839"/>
      <c r="F4293"/>
    </row>
    <row r="4294" spans="1:6" ht="16.8" x14ac:dyDescent="0.3">
      <c r="A4294" s="1226"/>
      <c r="B4294" s="189" t="s">
        <v>8389</v>
      </c>
      <c r="C4294" s="186"/>
      <c r="D4294" s="839"/>
      <c r="E4294" s="839"/>
      <c r="F4294"/>
    </row>
    <row r="4295" spans="1:6" ht="17.399999999999999" thickBot="1" x14ac:dyDescent="0.35">
      <c r="A4295" s="1227"/>
      <c r="B4295" s="196"/>
      <c r="C4295" s="187"/>
      <c r="D4295" s="840"/>
      <c r="E4295" s="840"/>
      <c r="F4295"/>
    </row>
    <row r="4296" spans="1:6" ht="16.8" x14ac:dyDescent="0.3">
      <c r="A4296" s="1225">
        <v>180</v>
      </c>
      <c r="B4296" s="189" t="s">
        <v>6849</v>
      </c>
      <c r="C4296" s="197">
        <v>191590722</v>
      </c>
      <c r="D4296" s="838" t="s">
        <v>6851</v>
      </c>
      <c r="E4296" s="838" t="s">
        <v>31</v>
      </c>
      <c r="F4296"/>
    </row>
    <row r="4297" spans="1:6" ht="16.8" x14ac:dyDescent="0.3">
      <c r="A4297" s="1226"/>
      <c r="B4297" s="189" t="s">
        <v>6850</v>
      </c>
      <c r="C4297" s="202">
        <v>39027</v>
      </c>
      <c r="D4297" s="839"/>
      <c r="E4297" s="839"/>
      <c r="F4297"/>
    </row>
    <row r="4298" spans="1:6" ht="16.8" x14ac:dyDescent="0.3">
      <c r="A4298" s="1226"/>
      <c r="B4298" s="189" t="s">
        <v>8390</v>
      </c>
      <c r="C4298" s="197" t="s">
        <v>6519</v>
      </c>
      <c r="D4298" s="839"/>
      <c r="E4298" s="839"/>
      <c r="F4298"/>
    </row>
    <row r="4299" spans="1:6" ht="17.399999999999999" thickBot="1" x14ac:dyDescent="0.35">
      <c r="A4299" s="1227"/>
      <c r="B4299" s="196"/>
      <c r="C4299" s="187"/>
      <c r="D4299" s="840"/>
      <c r="E4299" s="840"/>
      <c r="F4299"/>
    </row>
    <row r="4300" spans="1:6" ht="16.8" x14ac:dyDescent="0.3">
      <c r="A4300" s="1225">
        <v>181</v>
      </c>
      <c r="B4300" s="189" t="s">
        <v>6852</v>
      </c>
      <c r="C4300" s="197">
        <v>191740930</v>
      </c>
      <c r="D4300" s="838" t="s">
        <v>6854</v>
      </c>
      <c r="E4300" s="838" t="s">
        <v>6848</v>
      </c>
      <c r="F4300"/>
    </row>
    <row r="4301" spans="1:6" ht="16.8" x14ac:dyDescent="0.3">
      <c r="A4301" s="1226"/>
      <c r="B4301" s="189" t="s">
        <v>6853</v>
      </c>
      <c r="C4301" s="202">
        <v>40766</v>
      </c>
      <c r="D4301" s="839"/>
      <c r="E4301" s="839"/>
      <c r="F4301"/>
    </row>
    <row r="4302" spans="1:6" ht="17.399999999999999" thickBot="1" x14ac:dyDescent="0.35">
      <c r="A4302" s="1227"/>
      <c r="B4302" s="196"/>
      <c r="C4302" s="199" t="s">
        <v>6519</v>
      </c>
      <c r="D4302" s="840"/>
      <c r="E4302" s="840"/>
      <c r="F4302"/>
    </row>
    <row r="4303" spans="1:6" ht="16.8" x14ac:dyDescent="0.3">
      <c r="A4303" s="1225">
        <v>182</v>
      </c>
      <c r="B4303" s="189" t="s">
        <v>6855</v>
      </c>
      <c r="C4303" s="197">
        <v>191301734</v>
      </c>
      <c r="D4303" s="838" t="s">
        <v>6857</v>
      </c>
      <c r="E4303" s="838" t="s">
        <v>6858</v>
      </c>
      <c r="F4303"/>
    </row>
    <row r="4304" spans="1:6" ht="16.8" x14ac:dyDescent="0.3">
      <c r="A4304" s="1226"/>
      <c r="B4304" s="189" t="s">
        <v>6856</v>
      </c>
      <c r="C4304" s="202">
        <v>41309</v>
      </c>
      <c r="D4304" s="839"/>
      <c r="E4304" s="839"/>
      <c r="F4304"/>
    </row>
    <row r="4305" spans="1:6" ht="16.8" x14ac:dyDescent="0.3">
      <c r="A4305" s="1226"/>
      <c r="B4305" s="189" t="s">
        <v>8391</v>
      </c>
      <c r="C4305" s="197" t="s">
        <v>6519</v>
      </c>
      <c r="D4305" s="839"/>
      <c r="E4305" s="839"/>
      <c r="F4305"/>
    </row>
    <row r="4306" spans="1:6" ht="16.8" x14ac:dyDescent="0.3">
      <c r="A4306" s="1226"/>
      <c r="B4306" s="189" t="s">
        <v>8392</v>
      </c>
      <c r="C4306" s="186"/>
      <c r="D4306" s="839"/>
      <c r="E4306" s="839"/>
      <c r="F4306"/>
    </row>
    <row r="4307" spans="1:6" ht="17.399999999999999" thickBot="1" x14ac:dyDescent="0.35">
      <c r="A4307" s="1227"/>
      <c r="B4307" s="196"/>
      <c r="C4307" s="187"/>
      <c r="D4307" s="840"/>
      <c r="E4307" s="840"/>
      <c r="F4307"/>
    </row>
    <row r="4308" spans="1:6" ht="16.8" x14ac:dyDescent="0.3">
      <c r="A4308" s="1225">
        <v>183</v>
      </c>
      <c r="B4308" s="189" t="s">
        <v>6941</v>
      </c>
      <c r="C4308" s="197">
        <v>191460803</v>
      </c>
      <c r="D4308" s="838" t="s">
        <v>6942</v>
      </c>
      <c r="E4308" s="838" t="s">
        <v>6943</v>
      </c>
      <c r="F4308"/>
    </row>
    <row r="4309" spans="1:6" ht="16.8" x14ac:dyDescent="0.3">
      <c r="A4309" s="1226"/>
      <c r="B4309" s="189" t="s">
        <v>8393</v>
      </c>
      <c r="C4309" s="202">
        <v>42196</v>
      </c>
      <c r="D4309" s="839"/>
      <c r="E4309" s="839"/>
      <c r="F4309"/>
    </row>
    <row r="4310" spans="1:6" ht="16.8" x14ac:dyDescent="0.3">
      <c r="A4310" s="1226"/>
      <c r="B4310" s="189" t="s">
        <v>8394</v>
      </c>
      <c r="C4310" s="197" t="s">
        <v>6519</v>
      </c>
      <c r="D4310" s="839"/>
      <c r="E4310" s="839"/>
      <c r="F4310"/>
    </row>
    <row r="4311" spans="1:6" ht="34.200000000000003" thickBot="1" x14ac:dyDescent="0.35">
      <c r="A4311" s="1227"/>
      <c r="B4311" s="196" t="s">
        <v>8395</v>
      </c>
      <c r="C4311" s="187"/>
      <c r="D4311" s="840"/>
      <c r="E4311" s="840"/>
      <c r="F4311"/>
    </row>
    <row r="4312" spans="1:6" ht="16.8" x14ac:dyDescent="0.3">
      <c r="A4312" s="1225">
        <v>184</v>
      </c>
      <c r="B4312" s="189" t="s">
        <v>6944</v>
      </c>
      <c r="C4312" s="197">
        <v>191690556</v>
      </c>
      <c r="D4312" s="838" t="s">
        <v>6946</v>
      </c>
      <c r="E4312" s="838" t="s">
        <v>31</v>
      </c>
      <c r="F4312"/>
    </row>
    <row r="4313" spans="1:6" ht="16.8" x14ac:dyDescent="0.3">
      <c r="A4313" s="1226"/>
      <c r="B4313" s="189" t="s">
        <v>6945</v>
      </c>
      <c r="C4313" s="202">
        <v>38566</v>
      </c>
      <c r="D4313" s="839"/>
      <c r="E4313" s="839"/>
      <c r="F4313"/>
    </row>
    <row r="4314" spans="1:6" ht="16.8" x14ac:dyDescent="0.3">
      <c r="A4314" s="1226"/>
      <c r="B4314" s="189" t="s">
        <v>8396</v>
      </c>
      <c r="C4314" s="197" t="s">
        <v>6519</v>
      </c>
      <c r="D4314" s="839"/>
      <c r="E4314" s="839"/>
      <c r="F4314"/>
    </row>
    <row r="4315" spans="1:6" ht="16.8" x14ac:dyDescent="0.3">
      <c r="A4315" s="1226"/>
      <c r="B4315" s="189" t="s">
        <v>8397</v>
      </c>
      <c r="C4315" s="186"/>
      <c r="D4315" s="839"/>
      <c r="E4315" s="839"/>
      <c r="F4315"/>
    </row>
    <row r="4316" spans="1:6" ht="17.399999999999999" thickBot="1" x14ac:dyDescent="0.35">
      <c r="A4316" s="1227"/>
      <c r="B4316" s="196"/>
      <c r="C4316" s="187"/>
      <c r="D4316" s="840"/>
      <c r="E4316" s="840"/>
      <c r="F4316"/>
    </row>
    <row r="4317" spans="1:6" ht="16.8" x14ac:dyDescent="0.3">
      <c r="A4317" s="1225">
        <v>185</v>
      </c>
      <c r="B4317" s="189" t="s">
        <v>6950</v>
      </c>
      <c r="C4317" s="197">
        <v>191648308</v>
      </c>
      <c r="D4317" s="838" t="s">
        <v>6952</v>
      </c>
      <c r="E4317" s="838" t="s">
        <v>6953</v>
      </c>
      <c r="F4317"/>
    </row>
    <row r="4318" spans="1:6" ht="16.8" x14ac:dyDescent="0.3">
      <c r="A4318" s="1226"/>
      <c r="B4318" s="189" t="s">
        <v>6951</v>
      </c>
      <c r="C4318" s="202">
        <v>38051</v>
      </c>
      <c r="D4318" s="839"/>
      <c r="E4318" s="839"/>
      <c r="F4318"/>
    </row>
    <row r="4319" spans="1:6" ht="16.8" x14ac:dyDescent="0.3">
      <c r="A4319" s="1226"/>
      <c r="B4319" s="189"/>
      <c r="C4319" s="197" t="s">
        <v>6519</v>
      </c>
      <c r="D4319" s="839"/>
      <c r="E4319" s="839"/>
      <c r="F4319"/>
    </row>
    <row r="4320" spans="1:6" ht="17.399999999999999" thickBot="1" x14ac:dyDescent="0.35">
      <c r="A4320" s="1227"/>
      <c r="B4320" s="196"/>
      <c r="C4320" s="187"/>
      <c r="D4320" s="840"/>
      <c r="E4320" s="840"/>
      <c r="F4320"/>
    </row>
    <row r="4321" spans="1:6" ht="16.8" x14ac:dyDescent="0.3">
      <c r="A4321" s="1225">
        <v>186</v>
      </c>
      <c r="B4321" s="189" t="s">
        <v>8398</v>
      </c>
      <c r="C4321" s="197" t="s">
        <v>6955</v>
      </c>
      <c r="D4321" s="838" t="s">
        <v>6957</v>
      </c>
      <c r="E4321" s="838" t="s">
        <v>6958</v>
      </c>
      <c r="F4321"/>
    </row>
    <row r="4322" spans="1:6" ht="16.8" x14ac:dyDescent="0.3">
      <c r="A4322" s="1226"/>
      <c r="B4322" s="189" t="s">
        <v>8399</v>
      </c>
      <c r="C4322" s="197" t="s">
        <v>6956</v>
      </c>
      <c r="D4322" s="839"/>
      <c r="E4322" s="839"/>
      <c r="F4322"/>
    </row>
    <row r="4323" spans="1:6" ht="17.399999999999999" thickBot="1" x14ac:dyDescent="0.35">
      <c r="A4323" s="1227"/>
      <c r="B4323" s="196" t="s">
        <v>8400</v>
      </c>
      <c r="C4323" s="199" t="s">
        <v>2775</v>
      </c>
      <c r="D4323" s="840"/>
      <c r="E4323" s="840"/>
      <c r="F4323"/>
    </row>
    <row r="4324" spans="1:6" ht="16.8" x14ac:dyDescent="0.3">
      <c r="A4324" s="1225">
        <v>187</v>
      </c>
      <c r="B4324" s="189" t="s">
        <v>7275</v>
      </c>
      <c r="C4324" s="197">
        <v>191737238</v>
      </c>
      <c r="D4324" s="838" t="s">
        <v>7277</v>
      </c>
      <c r="E4324" s="838" t="s">
        <v>31</v>
      </c>
      <c r="F4324"/>
    </row>
    <row r="4325" spans="1:6" ht="33.6" x14ac:dyDescent="0.3">
      <c r="A4325" s="1226"/>
      <c r="B4325" s="189" t="s">
        <v>8401</v>
      </c>
      <c r="C4325" s="197" t="s">
        <v>7276</v>
      </c>
      <c r="D4325" s="839"/>
      <c r="E4325" s="839"/>
      <c r="F4325"/>
    </row>
    <row r="4326" spans="1:6" ht="17.399999999999999" thickBot="1" x14ac:dyDescent="0.35">
      <c r="A4326" s="1227"/>
      <c r="B4326" s="187"/>
      <c r="C4326" s="199" t="s">
        <v>6519</v>
      </c>
      <c r="D4326" s="840"/>
      <c r="E4326" s="840"/>
      <c r="F4326"/>
    </row>
    <row r="4327" spans="1:6" ht="16.8" x14ac:dyDescent="0.3">
      <c r="A4327" s="1225">
        <v>188</v>
      </c>
      <c r="B4327" s="189" t="s">
        <v>7278</v>
      </c>
      <c r="C4327" s="197">
        <v>192183391</v>
      </c>
      <c r="D4327" s="838" t="s">
        <v>7277</v>
      </c>
      <c r="E4327" s="838" t="s">
        <v>31</v>
      </c>
      <c r="F4327"/>
    </row>
    <row r="4328" spans="1:6" ht="16.8" x14ac:dyDescent="0.3">
      <c r="A4328" s="1226"/>
      <c r="B4328" s="189" t="s">
        <v>8402</v>
      </c>
      <c r="C4328" s="202">
        <v>42563</v>
      </c>
      <c r="D4328" s="839"/>
      <c r="E4328" s="839"/>
      <c r="F4328"/>
    </row>
    <row r="4329" spans="1:6" ht="16.8" x14ac:dyDescent="0.3">
      <c r="A4329" s="1226"/>
      <c r="B4329" s="189" t="s">
        <v>8403</v>
      </c>
      <c r="C4329" s="197" t="s">
        <v>6519</v>
      </c>
      <c r="D4329" s="839"/>
      <c r="E4329" s="839"/>
      <c r="F4329"/>
    </row>
    <row r="4330" spans="1:6" ht="17.399999999999999" thickBot="1" x14ac:dyDescent="0.35">
      <c r="A4330" s="1227"/>
      <c r="B4330" s="196"/>
      <c r="C4330" s="187"/>
      <c r="D4330" s="840"/>
      <c r="E4330" s="840"/>
      <c r="F4330"/>
    </row>
    <row r="4331" spans="1:6" ht="16.8" x14ac:dyDescent="0.3">
      <c r="A4331" s="1225">
        <v>189</v>
      </c>
      <c r="B4331" s="189" t="s">
        <v>8404</v>
      </c>
      <c r="C4331" s="197"/>
      <c r="D4331" s="838" t="s">
        <v>7280</v>
      </c>
      <c r="E4331" s="838" t="s">
        <v>7281</v>
      </c>
      <c r="F4331"/>
    </row>
    <row r="4332" spans="1:6" ht="16.8" x14ac:dyDescent="0.3">
      <c r="A4332" s="1226"/>
      <c r="B4332" s="189" t="s">
        <v>8405</v>
      </c>
      <c r="C4332" s="197"/>
      <c r="D4332" s="839"/>
      <c r="E4332" s="839"/>
      <c r="F4332"/>
    </row>
    <row r="4333" spans="1:6" ht="16.8" x14ac:dyDescent="0.3">
      <c r="A4333" s="1226"/>
      <c r="B4333" s="189" t="s">
        <v>8406</v>
      </c>
      <c r="C4333" s="197">
        <v>191540979</v>
      </c>
      <c r="D4333" s="839"/>
      <c r="E4333" s="839"/>
      <c r="F4333"/>
    </row>
    <row r="4334" spans="1:6" ht="16.8" x14ac:dyDescent="0.3">
      <c r="A4334" s="1226"/>
      <c r="B4334" s="189" t="s">
        <v>8407</v>
      </c>
      <c r="C4334" s="197" t="s">
        <v>7284</v>
      </c>
      <c r="D4334" s="839"/>
      <c r="E4334" s="839"/>
      <c r="F4334"/>
    </row>
    <row r="4335" spans="1:6" ht="33.6" x14ac:dyDescent="0.3">
      <c r="A4335" s="1226"/>
      <c r="B4335" s="189" t="s">
        <v>8408</v>
      </c>
      <c r="C4335" s="197" t="s">
        <v>6519</v>
      </c>
      <c r="D4335" s="839"/>
      <c r="E4335" s="839"/>
      <c r="F4335"/>
    </row>
    <row r="4336" spans="1:6" ht="34.200000000000003" thickBot="1" x14ac:dyDescent="0.35">
      <c r="A4336" s="1227"/>
      <c r="B4336" s="196" t="s">
        <v>8409</v>
      </c>
      <c r="C4336" s="187"/>
      <c r="D4336" s="840"/>
      <c r="E4336" s="840"/>
      <c r="F4336"/>
    </row>
    <row r="4337" spans="1:8" s="28" customFormat="1" ht="25.5" customHeight="1" thickBot="1" x14ac:dyDescent="0.35">
      <c r="A4337" s="1228" t="s">
        <v>9404</v>
      </c>
      <c r="B4337" s="1229"/>
      <c r="C4337" s="1229"/>
      <c r="D4337" s="1229"/>
      <c r="E4337" s="1229"/>
    </row>
    <row r="4338" spans="1:8" ht="16.8" x14ac:dyDescent="0.3">
      <c r="A4338" s="1222">
        <v>1</v>
      </c>
      <c r="B4338" s="336" t="s">
        <v>7298</v>
      </c>
      <c r="C4338" s="336">
        <v>191640623</v>
      </c>
      <c r="D4338" s="1222" t="s">
        <v>7301</v>
      </c>
      <c r="E4338" s="1222" t="s">
        <v>31</v>
      </c>
      <c r="F4338" s="336"/>
      <c r="G4338" s="336"/>
      <c r="H4338" s="336"/>
    </row>
    <row r="4339" spans="1:8" ht="33.6" x14ac:dyDescent="0.3">
      <c r="A4339" s="1223"/>
      <c r="B4339" s="336" t="s">
        <v>7299</v>
      </c>
      <c r="C4339" s="336" t="s">
        <v>9411</v>
      </c>
      <c r="D4339" s="1223"/>
      <c r="E4339" s="1223"/>
      <c r="F4339" s="336" t="s">
        <v>7297</v>
      </c>
      <c r="G4339" s="336" t="s">
        <v>9412</v>
      </c>
      <c r="H4339" s="336" t="s">
        <v>9413</v>
      </c>
    </row>
    <row r="4340" spans="1:8" ht="17.399999999999999" thickBot="1" x14ac:dyDescent="0.35">
      <c r="A4340" s="1224"/>
      <c r="B4340" s="187"/>
      <c r="C4340" s="337" t="s">
        <v>6519</v>
      </c>
      <c r="D4340" s="1224"/>
      <c r="E4340" s="1224"/>
      <c r="F4340" s="338"/>
      <c r="G4340" s="338"/>
      <c r="H4340" s="338"/>
    </row>
    <row r="4341" spans="1:8" ht="32.25" customHeight="1" x14ac:dyDescent="0.3">
      <c r="A4341" s="1222">
        <v>2</v>
      </c>
      <c r="B4341" s="1222" t="s">
        <v>7302</v>
      </c>
      <c r="C4341" s="336">
        <v>240970855</v>
      </c>
      <c r="D4341" s="1222" t="s">
        <v>7305</v>
      </c>
      <c r="E4341" s="1222" t="s">
        <v>7306</v>
      </c>
      <c r="F4341" s="336"/>
      <c r="G4341" s="336"/>
      <c r="H4341" s="336"/>
    </row>
    <row r="4342" spans="1:8" ht="16.8" x14ac:dyDescent="0.3">
      <c r="A4342" s="1223"/>
      <c r="B4342" s="1223"/>
      <c r="C4342" s="336" t="s">
        <v>9414</v>
      </c>
      <c r="D4342" s="1223"/>
      <c r="E4342" s="1223"/>
      <c r="F4342" s="189"/>
      <c r="G4342" s="189"/>
      <c r="H4342" s="189"/>
    </row>
    <row r="4343" spans="1:8" ht="17.399999999999999" thickBot="1" x14ac:dyDescent="0.35">
      <c r="A4343" s="1224"/>
      <c r="B4343" s="1224"/>
      <c r="C4343" s="337" t="s">
        <v>7304</v>
      </c>
      <c r="D4343" s="1224"/>
      <c r="E4343" s="1224"/>
      <c r="F4343" s="337" t="s">
        <v>7297</v>
      </c>
      <c r="G4343" s="339">
        <v>43559</v>
      </c>
      <c r="H4343" s="337" t="s">
        <v>9413</v>
      </c>
    </row>
    <row r="4344" spans="1:8" ht="16.8" x14ac:dyDescent="0.3">
      <c r="A4344" s="1222">
        <v>3</v>
      </c>
      <c r="B4344" s="336" t="s">
        <v>7307</v>
      </c>
      <c r="C4344" s="336">
        <v>192055331</v>
      </c>
      <c r="D4344" s="1222" t="s">
        <v>7309</v>
      </c>
      <c r="E4344" s="1222" t="s">
        <v>7309</v>
      </c>
      <c r="F4344" s="336"/>
      <c r="G4344" s="336"/>
      <c r="H4344" s="336"/>
    </row>
    <row r="4345" spans="1:8" ht="33.6" x14ac:dyDescent="0.3">
      <c r="A4345" s="1223"/>
      <c r="B4345" s="336" t="s">
        <v>7308</v>
      </c>
      <c r="C4345" s="340">
        <v>41312</v>
      </c>
      <c r="D4345" s="1223"/>
      <c r="E4345" s="1223"/>
      <c r="F4345" s="336" t="s">
        <v>7297</v>
      </c>
      <c r="G4345" s="336" t="s">
        <v>9415</v>
      </c>
      <c r="H4345" s="336" t="s">
        <v>9413</v>
      </c>
    </row>
    <row r="4346" spans="1:8" ht="17.399999999999999" thickBot="1" x14ac:dyDescent="0.35">
      <c r="A4346" s="1224"/>
      <c r="B4346" s="187"/>
      <c r="C4346" s="337" t="s">
        <v>6519</v>
      </c>
      <c r="D4346" s="1224"/>
      <c r="E4346" s="1224"/>
      <c r="F4346" s="338"/>
      <c r="G4346" s="338"/>
      <c r="H4346" s="338"/>
    </row>
    <row r="4347" spans="1:8" ht="32.25" customHeight="1" x14ac:dyDescent="0.3">
      <c r="A4347" s="1222">
        <v>4</v>
      </c>
      <c r="B4347" s="1222" t="s">
        <v>734</v>
      </c>
      <c r="C4347" s="336">
        <v>191676917</v>
      </c>
      <c r="D4347" s="1225" t="s">
        <v>7519</v>
      </c>
      <c r="E4347" s="1222" t="s">
        <v>7520</v>
      </c>
      <c r="F4347" s="336"/>
      <c r="G4347" s="336"/>
      <c r="H4347" s="336"/>
    </row>
    <row r="4348" spans="1:8" ht="16.8" x14ac:dyDescent="0.3">
      <c r="A4348" s="1223"/>
      <c r="B4348" s="1223"/>
      <c r="C4348" s="336" t="s">
        <v>7518</v>
      </c>
      <c r="D4348" s="1226"/>
      <c r="E4348" s="1223"/>
      <c r="F4348" s="336" t="s">
        <v>7529</v>
      </c>
      <c r="G4348" s="340">
        <v>43803</v>
      </c>
      <c r="H4348" s="336" t="s">
        <v>9413</v>
      </c>
    </row>
    <row r="4349" spans="1:8" ht="17.399999999999999" thickBot="1" x14ac:dyDescent="0.35">
      <c r="A4349" s="1224"/>
      <c r="B4349" s="1224"/>
      <c r="C4349" s="337" t="s">
        <v>6519</v>
      </c>
      <c r="D4349" s="1227"/>
      <c r="E4349" s="1224"/>
      <c r="F4349" s="338"/>
      <c r="G4349" s="338"/>
      <c r="H4349" s="338"/>
    </row>
    <row r="4350" spans="1:8" ht="48.75" customHeight="1" x14ac:dyDescent="0.3">
      <c r="A4350" s="1222">
        <v>5</v>
      </c>
      <c r="B4350" s="1222" t="s">
        <v>7521</v>
      </c>
      <c r="C4350" s="336">
        <v>191901422</v>
      </c>
      <c r="D4350" s="1222" t="s">
        <v>7522</v>
      </c>
      <c r="E4350" s="1222" t="s">
        <v>31</v>
      </c>
      <c r="F4350" s="336"/>
      <c r="G4350" s="336"/>
      <c r="H4350" s="336"/>
    </row>
    <row r="4351" spans="1:8" ht="16.8" x14ac:dyDescent="0.3">
      <c r="A4351" s="1223"/>
      <c r="B4351" s="1223"/>
      <c r="C4351" s="336" t="s">
        <v>4674</v>
      </c>
      <c r="D4351" s="1223"/>
      <c r="E4351" s="1223"/>
      <c r="F4351" s="336" t="s">
        <v>7529</v>
      </c>
      <c r="G4351" s="340">
        <v>43742</v>
      </c>
      <c r="H4351" s="336" t="s">
        <v>9413</v>
      </c>
    </row>
    <row r="4352" spans="1:8" ht="17.399999999999999" thickBot="1" x14ac:dyDescent="0.35">
      <c r="A4352" s="1224"/>
      <c r="B4352" s="1224"/>
      <c r="C4352" s="337" t="s">
        <v>6519</v>
      </c>
      <c r="D4352" s="1224"/>
      <c r="E4352" s="1224"/>
      <c r="F4352" s="338"/>
      <c r="G4352" s="338"/>
      <c r="H4352" s="338"/>
    </row>
    <row r="4353" spans="1:8" ht="16.8" x14ac:dyDescent="0.3">
      <c r="A4353" s="1222">
        <v>6</v>
      </c>
      <c r="B4353" s="336" t="s">
        <v>7523</v>
      </c>
      <c r="C4353" s="336">
        <v>191769390</v>
      </c>
      <c r="D4353" s="1222" t="s">
        <v>7525</v>
      </c>
      <c r="E4353" s="1222" t="s">
        <v>31</v>
      </c>
      <c r="F4353" s="336"/>
      <c r="G4353" s="336"/>
      <c r="H4353" s="336"/>
    </row>
    <row r="4354" spans="1:8" ht="33.6" x14ac:dyDescent="0.3">
      <c r="A4354" s="1223"/>
      <c r="B4354" s="336" t="s">
        <v>7524</v>
      </c>
      <c r="C4354" s="340">
        <v>43680</v>
      </c>
      <c r="D4354" s="1223"/>
      <c r="E4354" s="1223"/>
      <c r="F4354" s="336" t="s">
        <v>7529</v>
      </c>
      <c r="G4354" s="336" t="s">
        <v>9416</v>
      </c>
      <c r="H4354" s="336" t="s">
        <v>9413</v>
      </c>
    </row>
    <row r="4355" spans="1:8" ht="17.399999999999999" thickBot="1" x14ac:dyDescent="0.35">
      <c r="A4355" s="1224"/>
      <c r="B4355" s="187"/>
      <c r="C4355" s="337" t="s">
        <v>6519</v>
      </c>
      <c r="D4355" s="1224"/>
      <c r="E4355" s="1224"/>
      <c r="F4355" s="338"/>
      <c r="G4355" s="338"/>
      <c r="H4355" s="338"/>
    </row>
    <row r="4356" spans="1:8" ht="48.75" customHeight="1" x14ac:dyDescent="0.3">
      <c r="A4356" s="1222">
        <v>7</v>
      </c>
      <c r="B4356" s="1222" t="s">
        <v>7526</v>
      </c>
      <c r="C4356" s="336">
        <v>191896634</v>
      </c>
      <c r="D4356" s="1222" t="s">
        <v>7528</v>
      </c>
      <c r="E4356" s="1222" t="s">
        <v>31</v>
      </c>
      <c r="F4356" s="336"/>
      <c r="G4356" s="336"/>
      <c r="H4356" s="336"/>
    </row>
    <row r="4357" spans="1:8" ht="16.8" x14ac:dyDescent="0.3">
      <c r="A4357" s="1223"/>
      <c r="B4357" s="1223"/>
      <c r="C4357" s="336" t="s">
        <v>7527</v>
      </c>
      <c r="D4357" s="1223"/>
      <c r="E4357" s="1223"/>
      <c r="F4357" s="336" t="s">
        <v>7529</v>
      </c>
      <c r="G4357" s="340">
        <v>43528</v>
      </c>
      <c r="H4357" s="336" t="s">
        <v>9418</v>
      </c>
    </row>
    <row r="4358" spans="1:8" ht="17.399999999999999" thickBot="1" x14ac:dyDescent="0.35">
      <c r="A4358" s="1224"/>
      <c r="B4358" s="1224"/>
      <c r="C4358" s="337" t="s">
        <v>9417</v>
      </c>
      <c r="D4358" s="1224"/>
      <c r="E4358" s="1224"/>
      <c r="F4358" s="338"/>
      <c r="G4358" s="338"/>
      <c r="H4358" s="338"/>
    </row>
    <row r="4359" spans="1:8" ht="16.8" x14ac:dyDescent="0.3">
      <c r="A4359" s="1222">
        <v>8</v>
      </c>
      <c r="B4359" s="336" t="s">
        <v>7531</v>
      </c>
      <c r="C4359" s="336">
        <v>191003174</v>
      </c>
      <c r="D4359" s="1225" t="s">
        <v>7533</v>
      </c>
      <c r="E4359" s="1222" t="s">
        <v>7534</v>
      </c>
      <c r="F4359" s="336"/>
      <c r="G4359" s="336"/>
      <c r="H4359" s="336"/>
    </row>
    <row r="4360" spans="1:8" ht="16.8" x14ac:dyDescent="0.3">
      <c r="A4360" s="1223"/>
      <c r="B4360" s="336" t="s">
        <v>7532</v>
      </c>
      <c r="C4360" s="336" t="s">
        <v>7518</v>
      </c>
      <c r="D4360" s="1226"/>
      <c r="E4360" s="1223"/>
      <c r="F4360" s="336" t="s">
        <v>7530</v>
      </c>
      <c r="G4360" s="340">
        <v>43712</v>
      </c>
      <c r="H4360" s="336" t="s">
        <v>9413</v>
      </c>
    </row>
    <row r="4361" spans="1:8" ht="17.399999999999999" thickBot="1" x14ac:dyDescent="0.35">
      <c r="A4361" s="1224"/>
      <c r="B4361" s="187"/>
      <c r="C4361" s="337" t="s">
        <v>6519</v>
      </c>
      <c r="D4361" s="1227"/>
      <c r="E4361" s="1224"/>
      <c r="F4361" s="338"/>
      <c r="G4361" s="338"/>
      <c r="H4361" s="338"/>
    </row>
    <row r="4362" spans="1:8" ht="16.8" x14ac:dyDescent="0.3">
      <c r="A4362" s="1222">
        <v>9</v>
      </c>
      <c r="B4362" s="336" t="s">
        <v>9419</v>
      </c>
      <c r="C4362" s="189">
        <v>191510966</v>
      </c>
      <c r="D4362" s="1222" t="s">
        <v>7538</v>
      </c>
      <c r="E4362" s="1225" t="s">
        <v>7539</v>
      </c>
      <c r="F4362" s="189"/>
      <c r="G4362" s="189"/>
      <c r="H4362" s="189"/>
    </row>
    <row r="4363" spans="1:8" ht="16.8" x14ac:dyDescent="0.3">
      <c r="A4363" s="1223"/>
      <c r="B4363" s="336" t="s">
        <v>7536</v>
      </c>
      <c r="C4363" s="336" t="s">
        <v>7537</v>
      </c>
      <c r="D4363" s="1223"/>
      <c r="E4363" s="1226"/>
      <c r="F4363" s="336" t="s">
        <v>7530</v>
      </c>
      <c r="G4363" s="340">
        <v>43712</v>
      </c>
      <c r="H4363" s="336" t="s">
        <v>9413</v>
      </c>
    </row>
    <row r="4364" spans="1:8" ht="17.399999999999999" thickBot="1" x14ac:dyDescent="0.35">
      <c r="A4364" s="1224"/>
      <c r="B4364" s="187"/>
      <c r="C4364" s="337" t="s">
        <v>6519</v>
      </c>
      <c r="D4364" s="1224"/>
      <c r="E4364" s="1227"/>
      <c r="F4364" s="338"/>
      <c r="G4364" s="338"/>
      <c r="H4364" s="338"/>
    </row>
    <row r="4365" spans="1:8" ht="16.8" x14ac:dyDescent="0.3">
      <c r="A4365" s="1222">
        <v>10</v>
      </c>
      <c r="B4365" s="1222" t="s">
        <v>7540</v>
      </c>
      <c r="C4365" s="336">
        <v>191863470</v>
      </c>
      <c r="D4365" s="1222" t="s">
        <v>7541</v>
      </c>
      <c r="E4365" s="1222" t="s">
        <v>7542</v>
      </c>
      <c r="F4365" s="336"/>
      <c r="G4365" s="336"/>
      <c r="H4365" s="336"/>
    </row>
    <row r="4366" spans="1:8" ht="33.6" x14ac:dyDescent="0.3">
      <c r="A4366" s="1223"/>
      <c r="B4366" s="1223"/>
      <c r="C4366" s="340">
        <v>40459</v>
      </c>
      <c r="D4366" s="1223"/>
      <c r="E4366" s="1223"/>
      <c r="F4366" s="336" t="s">
        <v>7530</v>
      </c>
      <c r="G4366" s="336" t="s">
        <v>9420</v>
      </c>
      <c r="H4366" s="336" t="s">
        <v>9413</v>
      </c>
    </row>
    <row r="4367" spans="1:8" ht="17.399999999999999" thickBot="1" x14ac:dyDescent="0.35">
      <c r="A4367" s="1224"/>
      <c r="B4367" s="1224"/>
      <c r="C4367" s="337" t="s">
        <v>6519</v>
      </c>
      <c r="D4367" s="1224"/>
      <c r="E4367" s="1224"/>
      <c r="F4367" s="338"/>
      <c r="G4367" s="338"/>
      <c r="H4367" s="338"/>
    </row>
    <row r="4368" spans="1:8" ht="48.75" customHeight="1" x14ac:dyDescent="0.3">
      <c r="A4368" s="1222">
        <v>11</v>
      </c>
      <c r="B4368" s="1222" t="s">
        <v>8483</v>
      </c>
      <c r="C4368" s="336">
        <v>191650642</v>
      </c>
      <c r="D4368" s="1222" t="s">
        <v>8484</v>
      </c>
      <c r="E4368" s="1222" t="s">
        <v>8485</v>
      </c>
      <c r="F4368" s="336"/>
      <c r="G4368" s="336"/>
      <c r="H4368" s="336"/>
    </row>
    <row r="4369" spans="1:8" ht="33.6" x14ac:dyDescent="0.3">
      <c r="A4369" s="1223"/>
      <c r="B4369" s="1223"/>
      <c r="C4369" s="340">
        <v>38143</v>
      </c>
      <c r="D4369" s="1223"/>
      <c r="E4369" s="1223"/>
      <c r="F4369" s="336" t="s">
        <v>8494</v>
      </c>
      <c r="G4369" s="336" t="s">
        <v>9421</v>
      </c>
      <c r="H4369" s="336" t="s">
        <v>9418</v>
      </c>
    </row>
    <row r="4370" spans="1:8" ht="17.399999999999999" thickBot="1" x14ac:dyDescent="0.35">
      <c r="A4370" s="1224"/>
      <c r="B4370" s="1224"/>
      <c r="C4370" s="337" t="s">
        <v>6519</v>
      </c>
      <c r="D4370" s="1224"/>
      <c r="E4370" s="1224"/>
      <c r="F4370" s="338"/>
      <c r="G4370" s="338"/>
      <c r="H4370" s="338"/>
    </row>
    <row r="4371" spans="1:8" ht="16.8" x14ac:dyDescent="0.3">
      <c r="A4371" s="1222">
        <v>12</v>
      </c>
      <c r="B4371" s="336" t="s">
        <v>9422</v>
      </c>
      <c r="C4371" s="336">
        <v>191737500</v>
      </c>
      <c r="D4371" s="1222" t="s">
        <v>8489</v>
      </c>
      <c r="E4371" s="1222" t="s">
        <v>31</v>
      </c>
      <c r="F4371" s="336"/>
      <c r="G4371" s="336"/>
      <c r="H4371" s="336"/>
    </row>
    <row r="4372" spans="1:8" ht="16.8" x14ac:dyDescent="0.3">
      <c r="A4372" s="1223"/>
      <c r="B4372" s="336" t="s">
        <v>9423</v>
      </c>
      <c r="C4372" s="336" t="s">
        <v>8488</v>
      </c>
      <c r="D4372" s="1223"/>
      <c r="E4372" s="1223"/>
      <c r="F4372" s="336" t="s">
        <v>8494</v>
      </c>
      <c r="G4372" s="340">
        <v>43774</v>
      </c>
      <c r="H4372" s="336" t="s">
        <v>9418</v>
      </c>
    </row>
    <row r="4373" spans="1:8" ht="17.399999999999999" thickBot="1" x14ac:dyDescent="0.35">
      <c r="A4373" s="1224"/>
      <c r="B4373" s="187"/>
      <c r="C4373" s="337" t="s">
        <v>6519</v>
      </c>
      <c r="D4373" s="1224"/>
      <c r="E4373" s="1224"/>
      <c r="F4373" s="338"/>
      <c r="G4373" s="338"/>
      <c r="H4373" s="338"/>
    </row>
    <row r="4374" spans="1:8" ht="48.75" customHeight="1" x14ac:dyDescent="0.3">
      <c r="A4374" s="1222">
        <v>13</v>
      </c>
      <c r="B4374" s="1222" t="s">
        <v>8491</v>
      </c>
      <c r="C4374" s="336">
        <v>190518371</v>
      </c>
      <c r="D4374" s="1222" t="s">
        <v>8493</v>
      </c>
      <c r="E4374" s="1222" t="s">
        <v>31</v>
      </c>
      <c r="F4374" s="336"/>
      <c r="G4374" s="336"/>
      <c r="H4374" s="336"/>
    </row>
    <row r="4375" spans="1:8" ht="33.6" x14ac:dyDescent="0.3">
      <c r="A4375" s="1223"/>
      <c r="B4375" s="1223"/>
      <c r="C4375" s="336" t="s">
        <v>8492</v>
      </c>
      <c r="D4375" s="1223"/>
      <c r="E4375" s="1223"/>
      <c r="F4375" s="336" t="s">
        <v>8494</v>
      </c>
      <c r="G4375" s="336" t="s">
        <v>9424</v>
      </c>
      <c r="H4375" s="336" t="s">
        <v>9418</v>
      </c>
    </row>
    <row r="4376" spans="1:8" ht="17.399999999999999" thickBot="1" x14ac:dyDescent="0.35">
      <c r="A4376" s="1224"/>
      <c r="B4376" s="1224"/>
      <c r="C4376" s="337" t="s">
        <v>6519</v>
      </c>
      <c r="D4376" s="1224"/>
      <c r="E4376" s="1224"/>
      <c r="F4376" s="338"/>
      <c r="G4376" s="338"/>
      <c r="H4376" s="338"/>
    </row>
    <row r="4377" spans="1:8" ht="65.25" customHeight="1" x14ac:dyDescent="0.3">
      <c r="A4377" s="1222">
        <v>14</v>
      </c>
      <c r="B4377" s="838" t="s">
        <v>8551</v>
      </c>
      <c r="C4377" s="197">
        <v>191322469</v>
      </c>
      <c r="D4377" s="838" t="s">
        <v>8552</v>
      </c>
      <c r="E4377" s="838" t="s">
        <v>31</v>
      </c>
      <c r="F4377" s="197"/>
      <c r="G4377" s="197"/>
      <c r="H4377" s="197"/>
    </row>
    <row r="4378" spans="1:8" ht="33.6" x14ac:dyDescent="0.3">
      <c r="A4378" s="1223"/>
      <c r="B4378" s="839"/>
      <c r="C4378" s="202">
        <v>43469</v>
      </c>
      <c r="D4378" s="839"/>
      <c r="E4378" s="839"/>
      <c r="F4378" s="336" t="s">
        <v>8557</v>
      </c>
      <c r="G4378" s="336" t="s">
        <v>9425</v>
      </c>
      <c r="H4378" s="336" t="s">
        <v>9413</v>
      </c>
    </row>
    <row r="4379" spans="1:8" ht="17.399999999999999" thickBot="1" x14ac:dyDescent="0.35">
      <c r="A4379" s="1224"/>
      <c r="B4379" s="840"/>
      <c r="C4379" s="199" t="s">
        <v>6519</v>
      </c>
      <c r="D4379" s="840"/>
      <c r="E4379" s="840"/>
      <c r="F4379" s="338"/>
      <c r="G4379" s="338"/>
      <c r="H4379" s="338"/>
    </row>
    <row r="4380" spans="1:8" ht="32.25" customHeight="1" x14ac:dyDescent="0.3">
      <c r="A4380" s="1222">
        <v>15</v>
      </c>
      <c r="B4380" s="838" t="s">
        <v>5046</v>
      </c>
      <c r="C4380" s="197">
        <v>191079729</v>
      </c>
      <c r="D4380" s="838" t="s">
        <v>8553</v>
      </c>
      <c r="E4380" s="838" t="s">
        <v>7035</v>
      </c>
      <c r="F4380" s="197"/>
      <c r="G4380" s="197"/>
      <c r="H4380" s="197"/>
    </row>
    <row r="4381" spans="1:8" ht="33.6" x14ac:dyDescent="0.3">
      <c r="A4381" s="1223"/>
      <c r="B4381" s="839"/>
      <c r="C4381" s="202">
        <v>43446</v>
      </c>
      <c r="D4381" s="839"/>
      <c r="E4381" s="839"/>
      <c r="F4381" s="336" t="s">
        <v>8557</v>
      </c>
      <c r="G4381" s="336" t="s">
        <v>9426</v>
      </c>
      <c r="H4381" s="336" t="s">
        <v>9413</v>
      </c>
    </row>
    <row r="4382" spans="1:8" ht="17.399999999999999" thickBot="1" x14ac:dyDescent="0.35">
      <c r="A4382" s="1224"/>
      <c r="B4382" s="840"/>
      <c r="C4382" s="199" t="s">
        <v>6519</v>
      </c>
      <c r="D4382" s="840"/>
      <c r="E4382" s="840"/>
      <c r="F4382" s="338"/>
      <c r="G4382" s="338"/>
      <c r="H4382" s="338"/>
    </row>
    <row r="4383" spans="1:8" ht="16.8" x14ac:dyDescent="0.3">
      <c r="A4383" s="1222">
        <v>16</v>
      </c>
      <c r="B4383" s="197" t="s">
        <v>8554</v>
      </c>
      <c r="C4383" s="197">
        <v>191747792</v>
      </c>
      <c r="D4383" s="838" t="s">
        <v>8556</v>
      </c>
      <c r="E4383" s="838" t="s">
        <v>31</v>
      </c>
      <c r="F4383" s="197"/>
      <c r="G4383" s="197"/>
      <c r="H4383" s="197"/>
    </row>
    <row r="4384" spans="1:8" ht="33.6" x14ac:dyDescent="0.3">
      <c r="A4384" s="1223"/>
      <c r="B4384" s="197" t="s">
        <v>8555</v>
      </c>
      <c r="C4384" s="202">
        <v>39332</v>
      </c>
      <c r="D4384" s="839"/>
      <c r="E4384" s="839"/>
      <c r="F4384" s="336" t="s">
        <v>8557</v>
      </c>
      <c r="G4384" s="336" t="s">
        <v>9425</v>
      </c>
      <c r="H4384" s="336" t="s">
        <v>9413</v>
      </c>
    </row>
    <row r="4385" spans="1:8" ht="17.399999999999999" thickBot="1" x14ac:dyDescent="0.35">
      <c r="A4385" s="1224"/>
      <c r="B4385" s="187"/>
      <c r="C4385" s="199" t="s">
        <v>6519</v>
      </c>
      <c r="D4385" s="840"/>
      <c r="E4385" s="840"/>
      <c r="F4385" s="338"/>
      <c r="G4385" s="338"/>
      <c r="H4385" s="338"/>
    </row>
    <row r="4386" spans="1:8" ht="16.8" x14ac:dyDescent="0.3">
      <c r="A4386" s="1222">
        <v>17</v>
      </c>
      <c r="B4386" s="197" t="s">
        <v>8645</v>
      </c>
      <c r="C4386" s="197">
        <v>191775112</v>
      </c>
      <c r="D4386" s="838" t="s">
        <v>8647</v>
      </c>
      <c r="E4386" s="838" t="s">
        <v>31</v>
      </c>
      <c r="F4386" s="197"/>
      <c r="G4386" s="197"/>
      <c r="H4386" s="197"/>
    </row>
    <row r="4387" spans="1:8" ht="16.8" x14ac:dyDescent="0.3">
      <c r="A4387" s="1223"/>
      <c r="B4387" s="197" t="s">
        <v>9427</v>
      </c>
      <c r="C4387" s="197" t="s">
        <v>8646</v>
      </c>
      <c r="D4387" s="839"/>
      <c r="E4387" s="839"/>
      <c r="F4387" s="336" t="s">
        <v>8662</v>
      </c>
      <c r="G4387" s="340">
        <v>43561</v>
      </c>
      <c r="H4387" s="336" t="s">
        <v>9413</v>
      </c>
    </row>
    <row r="4388" spans="1:8" ht="17.399999999999999" thickBot="1" x14ac:dyDescent="0.35">
      <c r="A4388" s="1224"/>
      <c r="B4388" s="187"/>
      <c r="C4388" s="199" t="s">
        <v>6519</v>
      </c>
      <c r="D4388" s="840"/>
      <c r="E4388" s="840"/>
      <c r="F4388" s="338"/>
      <c r="G4388" s="338"/>
      <c r="H4388" s="338"/>
    </row>
    <row r="4389" spans="1:8" ht="32.25" customHeight="1" x14ac:dyDescent="0.3">
      <c r="A4389" s="1222">
        <v>18</v>
      </c>
      <c r="B4389" s="838" t="s">
        <v>8648</v>
      </c>
      <c r="C4389" s="197">
        <v>191863226</v>
      </c>
      <c r="D4389" s="838" t="s">
        <v>8649</v>
      </c>
      <c r="E4389" s="838" t="s">
        <v>31</v>
      </c>
      <c r="F4389" s="197"/>
      <c r="G4389" s="197"/>
      <c r="H4389" s="197"/>
    </row>
    <row r="4390" spans="1:8" ht="16.8" x14ac:dyDescent="0.3">
      <c r="A4390" s="1223"/>
      <c r="B4390" s="839"/>
      <c r="C4390" s="197" t="s">
        <v>8034</v>
      </c>
      <c r="D4390" s="839"/>
      <c r="E4390" s="839"/>
      <c r="F4390" s="336" t="s">
        <v>8662</v>
      </c>
      <c r="G4390" s="340">
        <v>43561</v>
      </c>
      <c r="H4390" s="336" t="s">
        <v>9413</v>
      </c>
    </row>
    <row r="4391" spans="1:8" ht="17.399999999999999" thickBot="1" x14ac:dyDescent="0.35">
      <c r="A4391" s="1224"/>
      <c r="B4391" s="840"/>
      <c r="C4391" s="199" t="s">
        <v>6519</v>
      </c>
      <c r="D4391" s="840"/>
      <c r="E4391" s="840"/>
      <c r="F4391" s="338"/>
      <c r="G4391" s="338"/>
      <c r="H4391" s="338"/>
    </row>
    <row r="4392" spans="1:8" ht="16.8" x14ac:dyDescent="0.3">
      <c r="A4392" s="1222">
        <v>19</v>
      </c>
      <c r="B4392" s="838" t="s">
        <v>8654</v>
      </c>
      <c r="C4392" s="197">
        <v>191314651</v>
      </c>
      <c r="D4392" s="841" t="s">
        <v>8656</v>
      </c>
      <c r="E4392" s="838" t="s">
        <v>31</v>
      </c>
      <c r="F4392" s="197"/>
      <c r="G4392" s="197"/>
      <c r="H4392" s="197"/>
    </row>
    <row r="4393" spans="1:8" ht="16.8" x14ac:dyDescent="0.3">
      <c r="A4393" s="1223"/>
      <c r="B4393" s="839"/>
      <c r="C4393" s="197" t="s">
        <v>8655</v>
      </c>
      <c r="D4393" s="842"/>
      <c r="E4393" s="839"/>
      <c r="F4393" s="336" t="s">
        <v>8662</v>
      </c>
      <c r="G4393" s="340">
        <v>43591</v>
      </c>
      <c r="H4393" s="336" t="s">
        <v>9413</v>
      </c>
    </row>
    <row r="4394" spans="1:8" ht="17.399999999999999" thickBot="1" x14ac:dyDescent="0.35">
      <c r="A4394" s="1224"/>
      <c r="B4394" s="840"/>
      <c r="C4394" s="199" t="s">
        <v>6519</v>
      </c>
      <c r="D4394" s="843"/>
      <c r="E4394" s="840"/>
      <c r="F4394" s="338"/>
      <c r="G4394" s="338"/>
      <c r="H4394" s="338"/>
    </row>
    <row r="4395" spans="1:8" ht="32.25" customHeight="1" x14ac:dyDescent="0.3">
      <c r="A4395" s="1222">
        <v>20</v>
      </c>
      <c r="B4395" s="838" t="s">
        <v>8657</v>
      </c>
      <c r="C4395" s="197">
        <v>191816077</v>
      </c>
      <c r="D4395" s="841" t="s">
        <v>8659</v>
      </c>
      <c r="E4395" s="838" t="s">
        <v>31</v>
      </c>
      <c r="F4395" s="197"/>
      <c r="G4395" s="197"/>
      <c r="H4395" s="197"/>
    </row>
    <row r="4396" spans="1:8" ht="16.8" x14ac:dyDescent="0.3">
      <c r="A4396" s="1223"/>
      <c r="B4396" s="839"/>
      <c r="C4396" s="197" t="s">
        <v>8658</v>
      </c>
      <c r="D4396" s="842"/>
      <c r="E4396" s="839"/>
      <c r="F4396" s="336" t="s">
        <v>8662</v>
      </c>
      <c r="G4396" s="340">
        <v>43805</v>
      </c>
      <c r="H4396" s="336" t="s">
        <v>9413</v>
      </c>
    </row>
    <row r="4397" spans="1:8" ht="17.399999999999999" thickBot="1" x14ac:dyDescent="0.35">
      <c r="A4397" s="1224"/>
      <c r="B4397" s="840"/>
      <c r="C4397" s="199" t="s">
        <v>6519</v>
      </c>
      <c r="D4397" s="843"/>
      <c r="E4397" s="840"/>
      <c r="F4397" s="338"/>
      <c r="G4397" s="338"/>
      <c r="H4397" s="338"/>
    </row>
    <row r="4398" spans="1:8" ht="32.25" customHeight="1" x14ac:dyDescent="0.3">
      <c r="A4398" s="1222">
        <v>21</v>
      </c>
      <c r="B4398" s="838" t="s">
        <v>8664</v>
      </c>
      <c r="C4398" s="197">
        <v>192179691</v>
      </c>
      <c r="D4398" s="838" t="s">
        <v>8665</v>
      </c>
      <c r="E4398" s="838" t="s">
        <v>8666</v>
      </c>
      <c r="F4398" s="197"/>
      <c r="G4398" s="197"/>
      <c r="H4398" s="197"/>
    </row>
    <row r="4399" spans="1:8" ht="33.6" x14ac:dyDescent="0.3">
      <c r="A4399" s="1223"/>
      <c r="B4399" s="839"/>
      <c r="C4399" s="197" t="s">
        <v>5197</v>
      </c>
      <c r="D4399" s="839"/>
      <c r="E4399" s="839"/>
      <c r="F4399" s="336" t="s">
        <v>8675</v>
      </c>
      <c r="G4399" s="336" t="s">
        <v>9428</v>
      </c>
      <c r="H4399" s="336" t="s">
        <v>9413</v>
      </c>
    </row>
    <row r="4400" spans="1:8" ht="17.399999999999999" thickBot="1" x14ac:dyDescent="0.35">
      <c r="A4400" s="1224"/>
      <c r="B4400" s="840"/>
      <c r="C4400" s="199" t="s">
        <v>6519</v>
      </c>
      <c r="D4400" s="840"/>
      <c r="E4400" s="840"/>
      <c r="F4400" s="338"/>
      <c r="G4400" s="338"/>
      <c r="H4400" s="338"/>
    </row>
    <row r="4401" spans="1:8" ht="16.8" x14ac:dyDescent="0.3">
      <c r="A4401" s="1222">
        <v>22</v>
      </c>
      <c r="B4401" s="198" t="s">
        <v>9429</v>
      </c>
      <c r="C4401" s="197">
        <v>191622781</v>
      </c>
      <c r="D4401" s="838" t="s">
        <v>8670</v>
      </c>
      <c r="E4401" s="838" t="s">
        <v>8671</v>
      </c>
      <c r="F4401" s="197"/>
      <c r="G4401" s="197"/>
      <c r="H4401" s="197"/>
    </row>
    <row r="4402" spans="1:8" ht="33.6" x14ac:dyDescent="0.3">
      <c r="A4402" s="1223"/>
      <c r="B4402" s="198" t="s">
        <v>9430</v>
      </c>
      <c r="C4402" s="197" t="s">
        <v>8669</v>
      </c>
      <c r="D4402" s="839"/>
      <c r="E4402" s="839"/>
      <c r="F4402" s="336" t="s">
        <v>8675</v>
      </c>
      <c r="G4402" s="336" t="s">
        <v>9431</v>
      </c>
      <c r="H4402" s="336" t="s">
        <v>9413</v>
      </c>
    </row>
    <row r="4403" spans="1:8" ht="17.399999999999999" thickBot="1" x14ac:dyDescent="0.35">
      <c r="A4403" s="1224"/>
      <c r="B4403" s="187"/>
      <c r="C4403" s="199" t="s">
        <v>6519</v>
      </c>
      <c r="D4403" s="840"/>
      <c r="E4403" s="840"/>
      <c r="F4403" s="338"/>
      <c r="G4403" s="338"/>
      <c r="H4403" s="338"/>
    </row>
    <row r="4404" spans="1:8" ht="16.8" x14ac:dyDescent="0.3">
      <c r="A4404" s="1222">
        <v>23</v>
      </c>
      <c r="B4404" s="838" t="s">
        <v>8672</v>
      </c>
      <c r="C4404" s="197">
        <v>191769812</v>
      </c>
      <c r="D4404" s="841" t="s">
        <v>8674</v>
      </c>
      <c r="E4404" s="838" t="s">
        <v>31</v>
      </c>
      <c r="F4404" s="197"/>
      <c r="G4404" s="197"/>
      <c r="H4404" s="197"/>
    </row>
    <row r="4405" spans="1:8" ht="33.6" x14ac:dyDescent="0.3">
      <c r="A4405" s="1223"/>
      <c r="B4405" s="839"/>
      <c r="C4405" s="197" t="s">
        <v>8673</v>
      </c>
      <c r="D4405" s="842"/>
      <c r="E4405" s="839"/>
      <c r="F4405" s="336" t="s">
        <v>8675</v>
      </c>
      <c r="G4405" s="336" t="s">
        <v>9432</v>
      </c>
      <c r="H4405" s="336" t="s">
        <v>9413</v>
      </c>
    </row>
    <row r="4406" spans="1:8" ht="17.399999999999999" thickBot="1" x14ac:dyDescent="0.35">
      <c r="A4406" s="1224"/>
      <c r="B4406" s="840"/>
      <c r="C4406" s="199" t="s">
        <v>6519</v>
      </c>
      <c r="D4406" s="843"/>
      <c r="E4406" s="840"/>
      <c r="F4406" s="338"/>
      <c r="G4406" s="338"/>
      <c r="H4406" s="338"/>
    </row>
    <row r="4407" spans="1:8" ht="16.8" x14ac:dyDescent="0.3">
      <c r="A4407" s="1222">
        <v>24</v>
      </c>
      <c r="B4407" s="197" t="s">
        <v>8708</v>
      </c>
      <c r="C4407" s="197">
        <v>191620684</v>
      </c>
      <c r="D4407" s="841" t="s">
        <v>9434</v>
      </c>
      <c r="E4407" s="838" t="s">
        <v>9435</v>
      </c>
      <c r="F4407" s="197"/>
      <c r="G4407" s="197"/>
      <c r="H4407" s="197"/>
    </row>
    <row r="4408" spans="1:8" ht="33.6" x14ac:dyDescent="0.3">
      <c r="A4408" s="1223"/>
      <c r="B4408" s="197" t="s">
        <v>9433</v>
      </c>
      <c r="C4408" s="202">
        <v>43078</v>
      </c>
      <c r="D4408" s="842"/>
      <c r="E4408" s="839"/>
      <c r="F4408" s="336" t="s">
        <v>8714</v>
      </c>
      <c r="G4408" s="336" t="s">
        <v>9436</v>
      </c>
      <c r="H4408" s="336" t="s">
        <v>9413</v>
      </c>
    </row>
    <row r="4409" spans="1:8" ht="17.399999999999999" thickBot="1" x14ac:dyDescent="0.35">
      <c r="A4409" s="1224"/>
      <c r="B4409" s="187"/>
      <c r="C4409" s="199" t="s">
        <v>6519</v>
      </c>
      <c r="D4409" s="843"/>
      <c r="E4409" s="840"/>
      <c r="F4409" s="338"/>
      <c r="G4409" s="338"/>
      <c r="H4409" s="338"/>
    </row>
    <row r="4410" spans="1:8" ht="16.8" x14ac:dyDescent="0.3">
      <c r="A4410" s="1222">
        <v>25</v>
      </c>
      <c r="B4410" s="838" t="s">
        <v>8712</v>
      </c>
      <c r="C4410" s="197">
        <v>192058456</v>
      </c>
      <c r="D4410" s="841" t="s">
        <v>812</v>
      </c>
      <c r="E4410" s="838" t="s">
        <v>812</v>
      </c>
      <c r="F4410" s="197"/>
      <c r="G4410" s="197"/>
      <c r="H4410" s="197"/>
    </row>
    <row r="4411" spans="1:8" ht="16.8" x14ac:dyDescent="0.3">
      <c r="A4411" s="1223"/>
      <c r="B4411" s="839"/>
      <c r="C4411" s="197" t="s">
        <v>3869</v>
      </c>
      <c r="D4411" s="842"/>
      <c r="E4411" s="839"/>
      <c r="F4411" s="336" t="s">
        <v>8714</v>
      </c>
      <c r="G4411" s="340">
        <v>43531</v>
      </c>
      <c r="H4411" s="336" t="s">
        <v>9413</v>
      </c>
    </row>
    <row r="4412" spans="1:8" ht="17.399999999999999" thickBot="1" x14ac:dyDescent="0.35">
      <c r="A4412" s="1224"/>
      <c r="B4412" s="840"/>
      <c r="C4412" s="199" t="s">
        <v>6519</v>
      </c>
      <c r="D4412" s="843"/>
      <c r="E4412" s="840"/>
      <c r="F4412" s="338"/>
      <c r="G4412" s="338"/>
      <c r="H4412" s="338"/>
    </row>
    <row r="4413" spans="1:8" ht="16.8" x14ac:dyDescent="0.3">
      <c r="A4413" s="1222">
        <v>26</v>
      </c>
      <c r="B4413" s="197" t="s">
        <v>9437</v>
      </c>
      <c r="C4413" s="197">
        <v>191558568</v>
      </c>
      <c r="D4413" s="838" t="s">
        <v>9440</v>
      </c>
      <c r="E4413" s="838" t="s">
        <v>31</v>
      </c>
      <c r="F4413" s="197"/>
      <c r="G4413" s="197"/>
      <c r="H4413" s="197"/>
    </row>
    <row r="4414" spans="1:8" ht="16.8" x14ac:dyDescent="0.3">
      <c r="A4414" s="1223"/>
      <c r="B4414" s="197" t="s">
        <v>9438</v>
      </c>
      <c r="C4414" s="197" t="s">
        <v>9439</v>
      </c>
      <c r="D4414" s="839"/>
      <c r="E4414" s="839"/>
      <c r="F4414" s="336" t="s">
        <v>8841</v>
      </c>
      <c r="G4414" s="340">
        <v>43807</v>
      </c>
      <c r="H4414" s="336" t="s">
        <v>9413</v>
      </c>
    </row>
    <row r="4415" spans="1:8" ht="17.399999999999999" thickBot="1" x14ac:dyDescent="0.35">
      <c r="A4415" s="1224"/>
      <c r="B4415" s="187"/>
      <c r="C4415" s="199" t="s">
        <v>6519</v>
      </c>
      <c r="D4415" s="840"/>
      <c r="E4415" s="840"/>
      <c r="F4415" s="338"/>
      <c r="G4415" s="338"/>
      <c r="H4415" s="338"/>
    </row>
    <row r="4416" spans="1:8" s="28" customFormat="1" ht="25.5" customHeight="1" thickBot="1" x14ac:dyDescent="0.35">
      <c r="A4416" s="1197" t="s">
        <v>10657</v>
      </c>
      <c r="B4416" s="1198"/>
      <c r="C4416" s="1198"/>
      <c r="D4416" s="1198"/>
      <c r="E4416" s="1198"/>
      <c r="F4416" s="431"/>
      <c r="G4416" s="431"/>
      <c r="H4416" s="431"/>
    </row>
    <row r="4417" spans="1:8" ht="15.6" x14ac:dyDescent="0.3">
      <c r="A4417" s="1379"/>
      <c r="B4417" s="432" t="s">
        <v>9406</v>
      </c>
      <c r="C4417" s="433">
        <v>197104540</v>
      </c>
      <c r="D4417" s="821" t="s">
        <v>10676</v>
      </c>
      <c r="E4417" s="821" t="s">
        <v>10677</v>
      </c>
      <c r="F4417" s="823">
        <v>46</v>
      </c>
      <c r="G4417" s="823" t="s">
        <v>10678</v>
      </c>
      <c r="H4417" s="823" t="s">
        <v>9413</v>
      </c>
    </row>
    <row r="4418" spans="1:8" ht="15.6" x14ac:dyDescent="0.3">
      <c r="A4418" s="1379"/>
      <c r="B4418" s="432" t="s">
        <v>10679</v>
      </c>
      <c r="C4418" s="433" t="s">
        <v>10680</v>
      </c>
      <c r="D4418" s="821"/>
      <c r="E4418" s="821"/>
      <c r="F4418" s="824"/>
      <c r="G4418" s="824"/>
      <c r="H4418" s="824"/>
    </row>
    <row r="4419" spans="1:8" ht="16.2" thickBot="1" x14ac:dyDescent="0.35">
      <c r="A4419" s="1380"/>
      <c r="B4419" s="434"/>
      <c r="C4419" s="435" t="s">
        <v>10681</v>
      </c>
      <c r="D4419" s="1381"/>
      <c r="E4419" s="1381"/>
      <c r="F4419" s="847"/>
      <c r="G4419" s="847"/>
      <c r="H4419" s="847"/>
    </row>
    <row r="4420" spans="1:8" ht="46.5" customHeight="1" x14ac:dyDescent="0.3">
      <c r="A4420" s="1382" t="s">
        <v>10682</v>
      </c>
      <c r="B4420" s="1385" t="s">
        <v>9624</v>
      </c>
      <c r="C4420" s="436">
        <v>191896754</v>
      </c>
      <c r="D4420" s="1388" t="s">
        <v>9625</v>
      </c>
      <c r="E4420" s="1388" t="s">
        <v>10683</v>
      </c>
      <c r="F4420" s="1382">
        <v>47</v>
      </c>
      <c r="G4420" s="436"/>
      <c r="H4420" s="1382" t="s">
        <v>9413</v>
      </c>
    </row>
    <row r="4421" spans="1:8" ht="15.6" x14ac:dyDescent="0.3">
      <c r="A4421" s="1383"/>
      <c r="B4421" s="1386"/>
      <c r="C4421" s="437">
        <v>40976</v>
      </c>
      <c r="D4421" s="1386"/>
      <c r="E4421" s="1386"/>
      <c r="F4421" s="1383"/>
      <c r="G4421" s="436"/>
      <c r="H4421" s="1383"/>
    </row>
    <row r="4422" spans="1:8" ht="16.2" thickBot="1" x14ac:dyDescent="0.35">
      <c r="A4422" s="1384"/>
      <c r="B4422" s="1387"/>
      <c r="C4422" s="438" t="s">
        <v>6519</v>
      </c>
      <c r="D4422" s="1387"/>
      <c r="E4422" s="1387"/>
      <c r="F4422" s="1384"/>
      <c r="G4422" s="439" t="s">
        <v>10684</v>
      </c>
      <c r="H4422" s="1384"/>
    </row>
    <row r="4423" spans="1:8" ht="15.6" x14ac:dyDescent="0.3">
      <c r="A4423" s="1382" t="s">
        <v>10685</v>
      </c>
      <c r="B4423" s="440" t="s">
        <v>9626</v>
      </c>
      <c r="C4423" s="436">
        <v>191755753</v>
      </c>
      <c r="D4423" s="1388" t="s">
        <v>7792</v>
      </c>
      <c r="E4423" s="1388" t="s">
        <v>31</v>
      </c>
      <c r="F4423" s="1382">
        <v>47</v>
      </c>
      <c r="G4423" s="440"/>
      <c r="H4423" s="1382" t="s">
        <v>9413</v>
      </c>
    </row>
    <row r="4424" spans="1:8" ht="15.6" x14ac:dyDescent="0.3">
      <c r="A4424" s="1383"/>
      <c r="B4424" s="440" t="s">
        <v>9629</v>
      </c>
      <c r="C4424" s="436" t="s">
        <v>9627</v>
      </c>
      <c r="D4424" s="1386"/>
      <c r="E4424" s="1386"/>
      <c r="F4424" s="1383"/>
      <c r="G4424" s="440" t="s">
        <v>10684</v>
      </c>
      <c r="H4424" s="1383"/>
    </row>
    <row r="4425" spans="1:8" ht="16.2" thickBot="1" x14ac:dyDescent="0.35">
      <c r="A4425" s="1384"/>
      <c r="B4425" s="441"/>
      <c r="C4425" s="438" t="s">
        <v>6519</v>
      </c>
      <c r="D4425" s="1387"/>
      <c r="E4425" s="1387"/>
      <c r="F4425" s="1384"/>
      <c r="G4425" s="442"/>
      <c r="H4425" s="1384"/>
    </row>
    <row r="4426" spans="1:8" ht="15.6" x14ac:dyDescent="0.3">
      <c r="A4426" s="1382" t="s">
        <v>10686</v>
      </c>
      <c r="B4426" s="440" t="s">
        <v>9991</v>
      </c>
      <c r="C4426" s="436" t="s">
        <v>9993</v>
      </c>
      <c r="D4426" s="1388" t="s">
        <v>10688</v>
      </c>
      <c r="E4426" s="1388" t="s">
        <v>9996</v>
      </c>
      <c r="F4426" s="1382">
        <v>48</v>
      </c>
      <c r="G4426" s="440"/>
      <c r="H4426" s="1382" t="s">
        <v>10529</v>
      </c>
    </row>
    <row r="4427" spans="1:8" ht="15.6" x14ac:dyDescent="0.3">
      <c r="A4427" s="1383"/>
      <c r="B4427" s="440" t="s">
        <v>10689</v>
      </c>
      <c r="C4427" s="437">
        <v>43749</v>
      </c>
      <c r="D4427" s="1386"/>
      <c r="E4427" s="1386"/>
      <c r="F4427" s="1383"/>
      <c r="G4427" s="440"/>
      <c r="H4427" s="1383"/>
    </row>
    <row r="4428" spans="1:8" ht="15.6" x14ac:dyDescent="0.3">
      <c r="A4428" s="1383"/>
      <c r="B4428" s="440" t="s">
        <v>10690</v>
      </c>
      <c r="C4428" s="436" t="s">
        <v>10687</v>
      </c>
      <c r="D4428" s="1386"/>
      <c r="E4428" s="1386"/>
      <c r="F4428" s="1383"/>
      <c r="G4428" s="440"/>
      <c r="H4428" s="1383"/>
    </row>
    <row r="4429" spans="1:8" ht="15.6" x14ac:dyDescent="0.3">
      <c r="A4429" s="1383"/>
      <c r="B4429" s="440" t="s">
        <v>10691</v>
      </c>
      <c r="C4429" s="412"/>
      <c r="D4429" s="1386"/>
      <c r="E4429" s="1386"/>
      <c r="F4429" s="1383"/>
      <c r="G4429" s="440"/>
      <c r="H4429" s="1383"/>
    </row>
    <row r="4430" spans="1:8" ht="15.6" x14ac:dyDescent="0.3">
      <c r="A4430" s="1383"/>
      <c r="B4430" s="440" t="s">
        <v>10692</v>
      </c>
      <c r="C4430" s="412"/>
      <c r="D4430" s="1386"/>
      <c r="E4430" s="1386"/>
      <c r="F4430" s="1383"/>
      <c r="G4430" s="440"/>
      <c r="H4430" s="1383"/>
    </row>
    <row r="4431" spans="1:8" ht="15.6" x14ac:dyDescent="0.3">
      <c r="A4431" s="1383"/>
      <c r="B4431" s="440" t="s">
        <v>10693</v>
      </c>
      <c r="C4431" s="412"/>
      <c r="D4431" s="1386"/>
      <c r="E4431" s="1386"/>
      <c r="F4431" s="1383"/>
      <c r="G4431" s="440" t="s">
        <v>10684</v>
      </c>
      <c r="H4431" s="1383"/>
    </row>
    <row r="4432" spans="1:8" ht="15.6" x14ac:dyDescent="0.3">
      <c r="A4432" s="1383"/>
      <c r="B4432" s="440" t="s">
        <v>10694</v>
      </c>
      <c r="C4432" s="412"/>
      <c r="D4432" s="1386"/>
      <c r="E4432" s="1386"/>
      <c r="F4432" s="1383"/>
      <c r="G4432" s="443"/>
      <c r="H4432" s="1383"/>
    </row>
    <row r="4433" spans="1:9" ht="15.6" x14ac:dyDescent="0.3">
      <c r="A4433" s="1383"/>
      <c r="B4433" s="440" t="s">
        <v>10695</v>
      </c>
      <c r="C4433" s="412"/>
      <c r="D4433" s="1386"/>
      <c r="E4433" s="1386"/>
      <c r="F4433" s="1383"/>
      <c r="G4433" s="443"/>
      <c r="H4433" s="1383"/>
    </row>
    <row r="4434" spans="1:9" ht="15.6" x14ac:dyDescent="0.3">
      <c r="A4434" s="1383"/>
      <c r="B4434" s="440" t="s">
        <v>10696</v>
      </c>
      <c r="C4434" s="412"/>
      <c r="D4434" s="1386"/>
      <c r="E4434" s="1386"/>
      <c r="F4434" s="1383"/>
      <c r="G4434" s="443"/>
      <c r="H4434" s="1383"/>
    </row>
    <row r="4435" spans="1:9" ht="15.6" x14ac:dyDescent="0.3">
      <c r="A4435" s="1383"/>
      <c r="B4435" s="440" t="s">
        <v>10697</v>
      </c>
      <c r="C4435" s="412"/>
      <c r="D4435" s="1386"/>
      <c r="E4435" s="1386"/>
      <c r="F4435" s="1383"/>
      <c r="G4435" s="443"/>
      <c r="H4435" s="1383"/>
    </row>
    <row r="4436" spans="1:9" ht="15.6" x14ac:dyDescent="0.3">
      <c r="A4436" s="1383"/>
      <c r="B4436" s="440" t="s">
        <v>10698</v>
      </c>
      <c r="C4436" s="412"/>
      <c r="D4436" s="1386"/>
      <c r="E4436" s="1386"/>
      <c r="F4436" s="1383"/>
      <c r="G4436" s="443"/>
      <c r="H4436" s="1383"/>
    </row>
    <row r="4437" spans="1:9" ht="31.2" x14ac:dyDescent="0.3">
      <c r="A4437" s="1383"/>
      <c r="B4437" s="440" t="s">
        <v>10699</v>
      </c>
      <c r="C4437" s="412"/>
      <c r="D4437" s="1386"/>
      <c r="E4437" s="1386"/>
      <c r="F4437" s="1383"/>
      <c r="G4437" s="443"/>
      <c r="H4437" s="1383"/>
    </row>
    <row r="4438" spans="1:9" ht="15.6" x14ac:dyDescent="0.3">
      <c r="A4438" s="1383"/>
      <c r="B4438" s="440" t="s">
        <v>10700</v>
      </c>
      <c r="C4438" s="412"/>
      <c r="D4438" s="1386"/>
      <c r="E4438" s="1386"/>
      <c r="F4438" s="1383"/>
      <c r="G4438" s="443"/>
      <c r="H4438" s="1383"/>
    </row>
    <row r="4439" spans="1:9" ht="15.6" x14ac:dyDescent="0.3">
      <c r="A4439" s="1383"/>
      <c r="B4439" s="440" t="s">
        <v>10701</v>
      </c>
      <c r="C4439" s="412"/>
      <c r="D4439" s="1386"/>
      <c r="E4439" s="1386"/>
      <c r="F4439" s="1383"/>
      <c r="G4439" s="443"/>
      <c r="H4439" s="1383"/>
    </row>
    <row r="4440" spans="1:9" ht="31.2" x14ac:dyDescent="0.3">
      <c r="A4440" s="1383"/>
      <c r="B4440" s="440" t="s">
        <v>10702</v>
      </c>
      <c r="C4440" s="412"/>
      <c r="D4440" s="1386"/>
      <c r="E4440" s="1386"/>
      <c r="F4440" s="1383"/>
      <c r="G4440" s="443"/>
      <c r="H4440" s="1383"/>
    </row>
    <row r="4441" spans="1:9" ht="15.6" x14ac:dyDescent="0.3">
      <c r="A4441" s="1383"/>
      <c r="B4441" s="440" t="s">
        <v>10703</v>
      </c>
      <c r="C4441" s="436"/>
      <c r="D4441" s="1386"/>
      <c r="E4441" s="1386"/>
      <c r="F4441" s="1383"/>
      <c r="G4441" s="443"/>
      <c r="H4441" s="1383"/>
    </row>
    <row r="4442" spans="1:9" ht="16.2" thickBot="1" x14ac:dyDescent="0.35">
      <c r="A4442" s="1389"/>
      <c r="B4442" s="444" t="s">
        <v>10704</v>
      </c>
      <c r="C4442" s="445"/>
      <c r="D4442" s="1390"/>
      <c r="E4442" s="1390"/>
      <c r="F4442" s="1389"/>
      <c r="G4442" s="446"/>
      <c r="H4442" s="1389"/>
    </row>
    <row r="4443" spans="1:9" ht="15.6" x14ac:dyDescent="0.3">
      <c r="A4443" s="1391" t="s">
        <v>10780</v>
      </c>
      <c r="B4443" s="447" t="s">
        <v>10705</v>
      </c>
      <c r="C4443" s="1391">
        <v>191638599</v>
      </c>
      <c r="D4443" s="1392" t="s">
        <v>10706</v>
      </c>
      <c r="E4443" s="1392" t="s">
        <v>8894</v>
      </c>
      <c r="F4443" s="1391">
        <v>48</v>
      </c>
      <c r="G4443" s="1391" t="s">
        <v>10684</v>
      </c>
      <c r="H4443" s="1391" t="s">
        <v>10529</v>
      </c>
      <c r="I4443" t="s">
        <v>10781</v>
      </c>
    </row>
    <row r="4444" spans="1:9" ht="15.6" x14ac:dyDescent="0.3">
      <c r="A4444" s="915"/>
      <c r="B4444" s="447" t="s">
        <v>10707</v>
      </c>
      <c r="C4444" s="915"/>
      <c r="D4444" s="930"/>
      <c r="E4444" s="930"/>
      <c r="F4444" s="915"/>
      <c r="G4444" s="915"/>
      <c r="H4444" s="915"/>
    </row>
    <row r="4445" spans="1:9" ht="15.6" x14ac:dyDescent="0.3">
      <c r="A4445" s="915"/>
      <c r="B4445" s="447" t="s">
        <v>10708</v>
      </c>
      <c r="C4445" s="915"/>
      <c r="D4445" s="930"/>
      <c r="E4445" s="930"/>
      <c r="F4445" s="915"/>
      <c r="G4445" s="915"/>
      <c r="H4445" s="915"/>
    </row>
    <row r="4446" spans="1:9" ht="15.6" x14ac:dyDescent="0.3">
      <c r="A4446" s="915"/>
      <c r="B4446" s="447" t="s">
        <v>4855</v>
      </c>
      <c r="C4446" s="915"/>
      <c r="D4446" s="930"/>
      <c r="E4446" s="930"/>
      <c r="F4446" s="915"/>
      <c r="G4446" s="915"/>
      <c r="H4446" s="915"/>
    </row>
    <row r="4447" spans="1:9" ht="15.6" x14ac:dyDescent="0.3">
      <c r="A4447" s="915"/>
      <c r="B4447" s="447" t="s">
        <v>10709</v>
      </c>
      <c r="C4447" s="915"/>
      <c r="D4447" s="930"/>
      <c r="E4447" s="930"/>
      <c r="F4447" s="915"/>
      <c r="G4447" s="915"/>
      <c r="H4447" s="915"/>
    </row>
    <row r="4448" spans="1:9" ht="15.6" x14ac:dyDescent="0.3">
      <c r="A4448" s="915"/>
      <c r="B4448" s="447" t="s">
        <v>10710</v>
      </c>
      <c r="C4448" s="915"/>
      <c r="D4448" s="930"/>
      <c r="E4448" s="930"/>
      <c r="F4448" s="915"/>
      <c r="G4448" s="915"/>
      <c r="H4448" s="915"/>
    </row>
    <row r="4449" spans="1:8" ht="15.6" x14ac:dyDescent="0.3">
      <c r="A4449" s="915"/>
      <c r="B4449" s="447" t="s">
        <v>10711</v>
      </c>
      <c r="C4449" s="915"/>
      <c r="D4449" s="930"/>
      <c r="E4449" s="930"/>
      <c r="F4449" s="915"/>
      <c r="G4449" s="915"/>
      <c r="H4449" s="915"/>
    </row>
    <row r="4450" spans="1:8" ht="15.6" x14ac:dyDescent="0.3">
      <c r="A4450" s="915"/>
      <c r="B4450" s="447" t="s">
        <v>10712</v>
      </c>
      <c r="C4450" s="915"/>
      <c r="D4450" s="930"/>
      <c r="E4450" s="930"/>
      <c r="F4450" s="915"/>
      <c r="G4450" s="915"/>
      <c r="H4450" s="915"/>
    </row>
    <row r="4451" spans="1:8" ht="15.6" x14ac:dyDescent="0.3">
      <c r="A4451" s="915"/>
      <c r="B4451" s="447" t="s">
        <v>10713</v>
      </c>
      <c r="C4451" s="448">
        <v>43196</v>
      </c>
      <c r="D4451" s="930"/>
      <c r="E4451" s="930"/>
      <c r="F4451" s="915"/>
      <c r="G4451" s="915"/>
      <c r="H4451" s="915"/>
    </row>
    <row r="4452" spans="1:8" ht="16.2" thickBot="1" x14ac:dyDescent="0.35">
      <c r="A4452" s="916"/>
      <c r="B4452" s="449" t="s">
        <v>10714</v>
      </c>
      <c r="C4452" s="450" t="s">
        <v>10</v>
      </c>
      <c r="D4452" s="931"/>
      <c r="E4452" s="931"/>
      <c r="F4452" s="916"/>
      <c r="G4452" s="916"/>
      <c r="H4452" s="916"/>
    </row>
    <row r="4453" spans="1:8" ht="15.6" x14ac:dyDescent="0.3">
      <c r="A4453" s="1382" t="s">
        <v>10715</v>
      </c>
      <c r="B4453" s="440" t="s">
        <v>9998</v>
      </c>
      <c r="C4453" s="1382">
        <v>191826376</v>
      </c>
      <c r="D4453" s="1388" t="s">
        <v>7963</v>
      </c>
      <c r="E4453" s="1388" t="s">
        <v>10716</v>
      </c>
      <c r="F4453" s="1382">
        <v>48</v>
      </c>
      <c r="G4453" s="1382" t="s">
        <v>10684</v>
      </c>
      <c r="H4453" s="1382" t="s">
        <v>10529</v>
      </c>
    </row>
    <row r="4454" spans="1:8" ht="31.2" x14ac:dyDescent="0.3">
      <c r="A4454" s="1383"/>
      <c r="B4454" s="440" t="s">
        <v>10717</v>
      </c>
      <c r="C4454" s="1383"/>
      <c r="D4454" s="1386"/>
      <c r="E4454" s="1386"/>
      <c r="F4454" s="1383"/>
      <c r="G4454" s="1383"/>
      <c r="H4454" s="1383"/>
    </row>
    <row r="4455" spans="1:8" ht="15.6" x14ac:dyDescent="0.3">
      <c r="A4455" s="1383"/>
      <c r="B4455" s="440" t="s">
        <v>10718</v>
      </c>
      <c r="C4455" s="1383"/>
      <c r="D4455" s="1386"/>
      <c r="E4455" s="1386"/>
      <c r="F4455" s="1383"/>
      <c r="G4455" s="1383"/>
      <c r="H4455" s="1383"/>
    </row>
    <row r="4456" spans="1:8" ht="15.6" x14ac:dyDescent="0.3">
      <c r="A4456" s="1383"/>
      <c r="B4456" s="440" t="s">
        <v>10719</v>
      </c>
      <c r="C4456" s="1383"/>
      <c r="D4456" s="1386"/>
      <c r="E4456" s="1386"/>
      <c r="F4456" s="1383"/>
      <c r="G4456" s="1383"/>
      <c r="H4456" s="1383"/>
    </row>
    <row r="4457" spans="1:8" ht="15.6" x14ac:dyDescent="0.3">
      <c r="A4457" s="1383"/>
      <c r="B4457" s="440" t="s">
        <v>10720</v>
      </c>
      <c r="C4457" s="436" t="s">
        <v>10721</v>
      </c>
      <c r="D4457" s="1386"/>
      <c r="E4457" s="1386"/>
      <c r="F4457" s="1383"/>
      <c r="G4457" s="1383"/>
      <c r="H4457" s="1383"/>
    </row>
    <row r="4458" spans="1:8" ht="16.2" thickBot="1" x14ac:dyDescent="0.35">
      <c r="A4458" s="1384"/>
      <c r="B4458" s="441" t="s">
        <v>10722</v>
      </c>
      <c r="C4458" s="438" t="s">
        <v>10</v>
      </c>
      <c r="D4458" s="1387"/>
      <c r="E4458" s="1387"/>
      <c r="F4458" s="1384"/>
      <c r="G4458" s="1384"/>
      <c r="H4458" s="1384"/>
    </row>
    <row r="4459" spans="1:8" ht="15.6" x14ac:dyDescent="0.3">
      <c r="A4459" s="1382" t="s">
        <v>10723</v>
      </c>
      <c r="B4459" s="440" t="s">
        <v>10054</v>
      </c>
      <c r="C4459" s="436">
        <v>191705750</v>
      </c>
      <c r="D4459" s="1382" t="s">
        <v>10056</v>
      </c>
      <c r="E4459" s="1382" t="s">
        <v>10057</v>
      </c>
      <c r="F4459" s="1382">
        <v>49</v>
      </c>
      <c r="G4459" s="1382" t="s">
        <v>10684</v>
      </c>
      <c r="H4459" s="1382" t="s">
        <v>10529</v>
      </c>
    </row>
    <row r="4460" spans="1:8" ht="15.6" x14ac:dyDescent="0.3">
      <c r="A4460" s="1383"/>
      <c r="B4460" s="440" t="s">
        <v>10724</v>
      </c>
      <c r="C4460" s="437">
        <v>38666</v>
      </c>
      <c r="D4460" s="1383"/>
      <c r="E4460" s="1383"/>
      <c r="F4460" s="1383"/>
      <c r="G4460" s="1383"/>
      <c r="H4460" s="1383"/>
    </row>
    <row r="4461" spans="1:8" ht="15.6" x14ac:dyDescent="0.3">
      <c r="A4461" s="1383"/>
      <c r="B4461" s="440" t="s">
        <v>10708</v>
      </c>
      <c r="C4461" s="436" t="s">
        <v>10</v>
      </c>
      <c r="D4461" s="1383"/>
      <c r="E4461" s="1383"/>
      <c r="F4461" s="1383"/>
      <c r="G4461" s="1383"/>
      <c r="H4461" s="1383"/>
    </row>
    <row r="4462" spans="1:8" ht="15.6" x14ac:dyDescent="0.3">
      <c r="A4462" s="1383"/>
      <c r="B4462" s="440" t="s">
        <v>4855</v>
      </c>
      <c r="C4462" s="412"/>
      <c r="D4462" s="1383"/>
      <c r="E4462" s="1383"/>
      <c r="F4462" s="1383"/>
      <c r="G4462" s="1383"/>
      <c r="H4462" s="1383"/>
    </row>
    <row r="4463" spans="1:8" ht="15.6" x14ac:dyDescent="0.3">
      <c r="A4463" s="1383"/>
      <c r="B4463" s="440" t="s">
        <v>10709</v>
      </c>
      <c r="C4463" s="412"/>
      <c r="D4463" s="1383"/>
      <c r="E4463" s="1383"/>
      <c r="F4463" s="1383"/>
      <c r="G4463" s="1383"/>
      <c r="H4463" s="1383"/>
    </row>
    <row r="4464" spans="1:8" ht="15.6" x14ac:dyDescent="0.3">
      <c r="A4464" s="1383"/>
      <c r="B4464" s="440" t="s">
        <v>10711</v>
      </c>
      <c r="C4464" s="412"/>
      <c r="D4464" s="1383"/>
      <c r="E4464" s="1383"/>
      <c r="F4464" s="1383"/>
      <c r="G4464" s="1383"/>
      <c r="H4464" s="1383"/>
    </row>
    <row r="4465" spans="1:8" ht="15.6" x14ac:dyDescent="0.3">
      <c r="A4465" s="1383"/>
      <c r="B4465" s="440" t="s">
        <v>10725</v>
      </c>
      <c r="C4465" s="412"/>
      <c r="D4465" s="1383"/>
      <c r="E4465" s="1383"/>
      <c r="F4465" s="1383"/>
      <c r="G4465" s="1383"/>
      <c r="H4465" s="1383"/>
    </row>
    <row r="4466" spans="1:8" ht="15.6" x14ac:dyDescent="0.3">
      <c r="A4466" s="1383"/>
      <c r="B4466" s="440" t="s">
        <v>10726</v>
      </c>
      <c r="C4466" s="412"/>
      <c r="D4466" s="1383"/>
      <c r="E4466" s="1383"/>
      <c r="F4466" s="1383"/>
      <c r="G4466" s="1383"/>
      <c r="H4466" s="1383"/>
    </row>
    <row r="4467" spans="1:8" ht="15.6" x14ac:dyDescent="0.3">
      <c r="A4467" s="1383"/>
      <c r="B4467" s="440" t="s">
        <v>10727</v>
      </c>
      <c r="C4467" s="436"/>
      <c r="D4467" s="1383"/>
      <c r="E4467" s="1383"/>
      <c r="F4467" s="1383"/>
      <c r="G4467" s="1383"/>
      <c r="H4467" s="1383"/>
    </row>
    <row r="4468" spans="1:8" ht="16.2" thickBot="1" x14ac:dyDescent="0.35">
      <c r="A4468" s="1384"/>
      <c r="B4468" s="441" t="s">
        <v>10728</v>
      </c>
      <c r="C4468" s="438"/>
      <c r="D4468" s="1384"/>
      <c r="E4468" s="1384"/>
      <c r="F4468" s="1384"/>
      <c r="G4468" s="1384"/>
      <c r="H4468" s="1384"/>
    </row>
    <row r="4469" spans="1:8" ht="15.6" x14ac:dyDescent="0.3">
      <c r="A4469" s="1382" t="s">
        <v>10729</v>
      </c>
      <c r="B4469" s="440" t="s">
        <v>10116</v>
      </c>
      <c r="C4469" s="436">
        <v>191427808</v>
      </c>
      <c r="D4469" s="1388" t="s">
        <v>10731</v>
      </c>
      <c r="E4469" s="1388" t="s">
        <v>10732</v>
      </c>
      <c r="F4469" s="1382">
        <v>50</v>
      </c>
      <c r="G4469" s="1382" t="s">
        <v>10684</v>
      </c>
      <c r="H4469" s="1382" t="s">
        <v>10529</v>
      </c>
    </row>
    <row r="4470" spans="1:8" ht="31.2" x14ac:dyDescent="0.3">
      <c r="A4470" s="1383"/>
      <c r="B4470" s="440" t="s">
        <v>10733</v>
      </c>
      <c r="C4470" s="436" t="s">
        <v>10730</v>
      </c>
      <c r="D4470" s="1386"/>
      <c r="E4470" s="1386"/>
      <c r="F4470" s="1383"/>
      <c r="G4470" s="1383"/>
      <c r="H4470" s="1383"/>
    </row>
    <row r="4471" spans="1:8" ht="15.6" x14ac:dyDescent="0.3">
      <c r="A4471" s="1383"/>
      <c r="B4471" s="440" t="s">
        <v>10734</v>
      </c>
      <c r="C4471" s="436" t="s">
        <v>10</v>
      </c>
      <c r="D4471" s="1386"/>
      <c r="E4471" s="1386"/>
      <c r="F4471" s="1383"/>
      <c r="G4471" s="1383"/>
      <c r="H4471" s="1383"/>
    </row>
    <row r="4472" spans="1:8" ht="15.6" x14ac:dyDescent="0.3">
      <c r="A4472" s="1383"/>
      <c r="B4472" s="440" t="s">
        <v>10735</v>
      </c>
      <c r="C4472" s="412"/>
      <c r="D4472" s="1386"/>
      <c r="E4472" s="1386"/>
      <c r="F4472" s="1383"/>
      <c r="G4472" s="1383"/>
      <c r="H4472" s="1383"/>
    </row>
    <row r="4473" spans="1:8" ht="15.6" x14ac:dyDescent="0.3">
      <c r="A4473" s="1383"/>
      <c r="B4473" s="440" t="s">
        <v>10736</v>
      </c>
      <c r="C4473" s="436"/>
      <c r="D4473" s="1386"/>
      <c r="E4473" s="1386"/>
      <c r="F4473" s="1383"/>
      <c r="G4473" s="1383"/>
      <c r="H4473" s="1383"/>
    </row>
    <row r="4474" spans="1:8" ht="16.2" thickBot="1" x14ac:dyDescent="0.35">
      <c r="A4474" s="1389"/>
      <c r="B4474" s="444" t="s">
        <v>10737</v>
      </c>
      <c r="C4474" s="445"/>
      <c r="D4474" s="1390"/>
      <c r="E4474" s="1390"/>
      <c r="F4474" s="1389"/>
      <c r="G4474" s="1389"/>
      <c r="H4474" s="1389"/>
    </row>
    <row r="4475" spans="1:8" ht="15.6" x14ac:dyDescent="0.3">
      <c r="A4475" s="1393" t="s">
        <v>10738</v>
      </c>
      <c r="B4475" s="440" t="s">
        <v>10121</v>
      </c>
      <c r="C4475" s="436">
        <v>191865646</v>
      </c>
      <c r="D4475" s="1385" t="s">
        <v>10739</v>
      </c>
      <c r="E4475" s="1385" t="s">
        <v>10740</v>
      </c>
      <c r="F4475" s="1393">
        <v>51</v>
      </c>
      <c r="G4475" s="1393" t="s">
        <v>10684</v>
      </c>
      <c r="H4475" s="1393" t="s">
        <v>10529</v>
      </c>
    </row>
    <row r="4476" spans="1:8" ht="15.6" x14ac:dyDescent="0.3">
      <c r="A4476" s="1383"/>
      <c r="B4476" s="440" t="s">
        <v>10741</v>
      </c>
      <c r="C4476" s="437">
        <v>43320</v>
      </c>
      <c r="D4476" s="1386"/>
      <c r="E4476" s="1386"/>
      <c r="F4476" s="1383"/>
      <c r="G4476" s="1383"/>
      <c r="H4476" s="1383"/>
    </row>
    <row r="4477" spans="1:8" ht="15.6" x14ac:dyDescent="0.3">
      <c r="A4477" s="1383"/>
      <c r="B4477" s="440" t="s">
        <v>10742</v>
      </c>
      <c r="C4477" s="436" t="s">
        <v>6519</v>
      </c>
      <c r="D4477" s="1386"/>
      <c r="E4477" s="1386"/>
      <c r="F4477" s="1383"/>
      <c r="G4477" s="1383"/>
      <c r="H4477" s="1383"/>
    </row>
    <row r="4478" spans="1:8" ht="15.6" x14ac:dyDescent="0.3">
      <c r="A4478" s="1383"/>
      <c r="B4478" s="440" t="s">
        <v>10743</v>
      </c>
      <c r="C4478" s="412"/>
      <c r="D4478" s="1386"/>
      <c r="E4478" s="1386"/>
      <c r="F4478" s="1383"/>
      <c r="G4478" s="1383"/>
      <c r="H4478" s="1383"/>
    </row>
    <row r="4479" spans="1:8" ht="15.6" x14ac:dyDescent="0.3">
      <c r="A4479" s="1383"/>
      <c r="B4479" s="440" t="s">
        <v>10744</v>
      </c>
      <c r="C4479" s="412"/>
      <c r="D4479" s="1386"/>
      <c r="E4479" s="1386"/>
      <c r="F4479" s="1383"/>
      <c r="G4479" s="1383"/>
      <c r="H4479" s="1383"/>
    </row>
    <row r="4480" spans="1:8" ht="15.6" x14ac:dyDescent="0.3">
      <c r="A4480" s="1383"/>
      <c r="B4480" s="440" t="s">
        <v>10745</v>
      </c>
      <c r="C4480" s="412"/>
      <c r="D4480" s="1386"/>
      <c r="E4480" s="1386"/>
      <c r="F4480" s="1383"/>
      <c r="G4480" s="1383"/>
      <c r="H4480" s="1383"/>
    </row>
    <row r="4481" spans="1:8" ht="15.6" x14ac:dyDescent="0.3">
      <c r="A4481" s="1383"/>
      <c r="B4481" s="440" t="s">
        <v>10746</v>
      </c>
      <c r="C4481" s="412"/>
      <c r="D4481" s="1386"/>
      <c r="E4481" s="1386"/>
      <c r="F4481" s="1383"/>
      <c r="G4481" s="1383"/>
      <c r="H4481" s="1383"/>
    </row>
    <row r="4482" spans="1:8" ht="15.6" x14ac:dyDescent="0.3">
      <c r="A4482" s="1383"/>
      <c r="B4482" s="440" t="s">
        <v>10747</v>
      </c>
      <c r="C4482" s="436"/>
      <c r="D4482" s="1386"/>
      <c r="E4482" s="1386"/>
      <c r="F4482" s="1383"/>
      <c r="G4482" s="1383"/>
      <c r="H4482" s="1383"/>
    </row>
    <row r="4483" spans="1:8" ht="31.8" thickBot="1" x14ac:dyDescent="0.35">
      <c r="A4483" s="1384"/>
      <c r="B4483" s="441" t="s">
        <v>10748</v>
      </c>
      <c r="C4483" s="438"/>
      <c r="D4483" s="1387"/>
      <c r="E4483" s="1387"/>
      <c r="F4483" s="1384"/>
      <c r="G4483" s="1384"/>
      <c r="H4483" s="1384"/>
    </row>
    <row r="4484" spans="1:8" ht="15.6" x14ac:dyDescent="0.3">
      <c r="A4484" s="1382" t="s">
        <v>10749</v>
      </c>
      <c r="B4484" s="440" t="s">
        <v>10216</v>
      </c>
      <c r="C4484" s="436">
        <v>192120688</v>
      </c>
      <c r="D4484" s="1388" t="s">
        <v>10750</v>
      </c>
      <c r="E4484" s="1388" t="s">
        <v>10751</v>
      </c>
      <c r="F4484" s="1382">
        <v>52</v>
      </c>
      <c r="G4484" s="1382" t="s">
        <v>10684</v>
      </c>
      <c r="H4484" s="1382" t="s">
        <v>9413</v>
      </c>
    </row>
    <row r="4485" spans="1:8" ht="15.6" x14ac:dyDescent="0.3">
      <c r="A4485" s="1383"/>
      <c r="B4485" s="440" t="s">
        <v>10752</v>
      </c>
      <c r="C4485" s="437">
        <v>42922</v>
      </c>
      <c r="D4485" s="1386"/>
      <c r="E4485" s="1386"/>
      <c r="F4485" s="1383"/>
      <c r="G4485" s="1383"/>
      <c r="H4485" s="1383"/>
    </row>
    <row r="4486" spans="1:8" ht="16.2" thickBot="1" x14ac:dyDescent="0.35">
      <c r="A4486" s="1384"/>
      <c r="B4486" s="441" t="s">
        <v>10753</v>
      </c>
      <c r="C4486" s="438" t="s">
        <v>10</v>
      </c>
      <c r="D4486" s="1387"/>
      <c r="E4486" s="1387"/>
      <c r="F4486" s="1384"/>
      <c r="G4486" s="1384"/>
      <c r="H4486" s="1384"/>
    </row>
    <row r="4487" spans="1:8" ht="15.6" x14ac:dyDescent="0.3">
      <c r="A4487" s="1382" t="s">
        <v>10754</v>
      </c>
      <c r="B4487" s="440" t="s">
        <v>10296</v>
      </c>
      <c r="C4487" s="1382">
        <v>191901430</v>
      </c>
      <c r="D4487" s="1388" t="s">
        <v>10298</v>
      </c>
      <c r="E4487" s="1388" t="s">
        <v>10755</v>
      </c>
      <c r="F4487" s="1382">
        <v>53</v>
      </c>
      <c r="G4487" s="1382" t="s">
        <v>10684</v>
      </c>
      <c r="H4487" s="1382" t="s">
        <v>10756</v>
      </c>
    </row>
    <row r="4488" spans="1:8" ht="15.6" x14ac:dyDescent="0.3">
      <c r="A4488" s="1383"/>
      <c r="B4488" s="440" t="s">
        <v>10757</v>
      </c>
      <c r="C4488" s="1383"/>
      <c r="D4488" s="1386"/>
      <c r="E4488" s="1386"/>
      <c r="F4488" s="1383"/>
      <c r="G4488" s="1383"/>
      <c r="H4488" s="1383"/>
    </row>
    <row r="4489" spans="1:8" ht="15.6" x14ac:dyDescent="0.3">
      <c r="A4489" s="1383"/>
      <c r="B4489" s="440" t="s">
        <v>5672</v>
      </c>
      <c r="C4489" s="436" t="s">
        <v>10758</v>
      </c>
      <c r="D4489" s="1386"/>
      <c r="E4489" s="1386"/>
      <c r="F4489" s="1383"/>
      <c r="G4489" s="1383"/>
      <c r="H4489" s="1383"/>
    </row>
    <row r="4490" spans="1:8" ht="16.2" thickBot="1" x14ac:dyDescent="0.35">
      <c r="A4490" s="1384"/>
      <c r="B4490" s="441" t="s">
        <v>10759</v>
      </c>
      <c r="C4490" s="438" t="s">
        <v>6519</v>
      </c>
      <c r="D4490" s="1387"/>
      <c r="E4490" s="1387"/>
      <c r="F4490" s="1384"/>
      <c r="G4490" s="1384"/>
      <c r="H4490" s="1384"/>
    </row>
    <row r="4491" spans="1:8" ht="15.6" x14ac:dyDescent="0.3">
      <c r="A4491" s="1382" t="s">
        <v>10760</v>
      </c>
      <c r="B4491" s="440" t="s">
        <v>10300</v>
      </c>
      <c r="C4491" s="1382">
        <v>191880839</v>
      </c>
      <c r="D4491" s="1388" t="s">
        <v>10761</v>
      </c>
      <c r="E4491" s="1388" t="s">
        <v>31</v>
      </c>
      <c r="F4491" s="1382">
        <v>53</v>
      </c>
      <c r="G4491" s="1382" t="s">
        <v>10684</v>
      </c>
      <c r="H4491" s="1382" t="s">
        <v>10756</v>
      </c>
    </row>
    <row r="4492" spans="1:8" ht="15.6" x14ac:dyDescent="0.3">
      <c r="A4492" s="1383"/>
      <c r="B4492" s="440" t="s">
        <v>10762</v>
      </c>
      <c r="C4492" s="1383"/>
      <c r="D4492" s="1386"/>
      <c r="E4492" s="1386"/>
      <c r="F4492" s="1383"/>
      <c r="G4492" s="1383"/>
      <c r="H4492" s="1383"/>
    </row>
    <row r="4493" spans="1:8" ht="15.6" x14ac:dyDescent="0.3">
      <c r="A4493" s="1383"/>
      <c r="B4493" s="440" t="s">
        <v>10763</v>
      </c>
      <c r="C4493" s="1383"/>
      <c r="D4493" s="1386"/>
      <c r="E4493" s="1386"/>
      <c r="F4493" s="1383"/>
      <c r="G4493" s="1383"/>
      <c r="H4493" s="1383"/>
    </row>
    <row r="4494" spans="1:8" ht="15.6" x14ac:dyDescent="0.3">
      <c r="A4494" s="1383"/>
      <c r="B4494" s="440" t="s">
        <v>10764</v>
      </c>
      <c r="C4494" s="437">
        <v>40669</v>
      </c>
      <c r="D4494" s="1386"/>
      <c r="E4494" s="1386"/>
      <c r="F4494" s="1383"/>
      <c r="G4494" s="1383"/>
      <c r="H4494" s="1383"/>
    </row>
    <row r="4495" spans="1:8" ht="16.2" thickBot="1" x14ac:dyDescent="0.35">
      <c r="A4495" s="1384"/>
      <c r="B4495" s="441" t="s">
        <v>10765</v>
      </c>
      <c r="C4495" s="438" t="s">
        <v>6519</v>
      </c>
      <c r="D4495" s="1387"/>
      <c r="E4495" s="1387"/>
      <c r="F4495" s="1384"/>
      <c r="G4495" s="1384"/>
      <c r="H4495" s="1384"/>
    </row>
    <row r="4496" spans="1:8" ht="15.6" x14ac:dyDescent="0.3">
      <c r="A4496" s="1382" t="s">
        <v>10766</v>
      </c>
      <c r="B4496" s="440" t="s">
        <v>10302</v>
      </c>
      <c r="C4496" s="436">
        <v>191871404</v>
      </c>
      <c r="D4496" s="1388" t="s">
        <v>10767</v>
      </c>
      <c r="E4496" s="1388" t="s">
        <v>10768</v>
      </c>
      <c r="F4496" s="1382">
        <v>53</v>
      </c>
      <c r="G4496" s="1382" t="s">
        <v>10684</v>
      </c>
      <c r="H4496" s="1382" t="s">
        <v>9413</v>
      </c>
    </row>
    <row r="4497" spans="1:8" ht="15.6" x14ac:dyDescent="0.3">
      <c r="A4497" s="1383"/>
      <c r="B4497" s="440" t="s">
        <v>10769</v>
      </c>
      <c r="C4497" s="437">
        <v>40513</v>
      </c>
      <c r="D4497" s="1386"/>
      <c r="E4497" s="1386"/>
      <c r="F4497" s="1383"/>
      <c r="G4497" s="1383"/>
      <c r="H4497" s="1383"/>
    </row>
    <row r="4498" spans="1:8" ht="15.6" x14ac:dyDescent="0.3">
      <c r="A4498" s="1383"/>
      <c r="B4498" s="440" t="s">
        <v>10770</v>
      </c>
      <c r="C4498" s="436" t="s">
        <v>6519</v>
      </c>
      <c r="D4498" s="1386"/>
      <c r="E4498" s="1386"/>
      <c r="F4498" s="1383"/>
      <c r="G4498" s="1383"/>
      <c r="H4498" s="1383"/>
    </row>
    <row r="4499" spans="1:8" ht="15.6" x14ac:dyDescent="0.3">
      <c r="A4499" s="1383"/>
      <c r="B4499" s="440" t="s">
        <v>10771</v>
      </c>
      <c r="C4499" s="412"/>
      <c r="D4499" s="1386"/>
      <c r="E4499" s="1386"/>
      <c r="F4499" s="1383"/>
      <c r="G4499" s="1383"/>
      <c r="H4499" s="1383"/>
    </row>
    <row r="4500" spans="1:8" ht="15.6" x14ac:dyDescent="0.3">
      <c r="A4500" s="1383"/>
      <c r="B4500" s="440" t="s">
        <v>10772</v>
      </c>
      <c r="C4500" s="412"/>
      <c r="D4500" s="1386"/>
      <c r="E4500" s="1386"/>
      <c r="F4500" s="1383"/>
      <c r="G4500" s="1383"/>
      <c r="H4500" s="1383"/>
    </row>
    <row r="4501" spans="1:8" ht="31.2" x14ac:dyDescent="0.3">
      <c r="A4501" s="1383"/>
      <c r="B4501" s="440" t="s">
        <v>10773</v>
      </c>
      <c r="C4501" s="412"/>
      <c r="D4501" s="1386"/>
      <c r="E4501" s="1386"/>
      <c r="F4501" s="1383"/>
      <c r="G4501" s="1383"/>
      <c r="H4501" s="1383"/>
    </row>
    <row r="4502" spans="1:8" ht="31.2" x14ac:dyDescent="0.3">
      <c r="A4502" s="1383"/>
      <c r="B4502" s="440" t="s">
        <v>10774</v>
      </c>
      <c r="C4502" s="412"/>
      <c r="D4502" s="1386"/>
      <c r="E4502" s="1386"/>
      <c r="F4502" s="1383"/>
      <c r="G4502" s="1383"/>
      <c r="H4502" s="1383"/>
    </row>
    <row r="4503" spans="1:8" ht="15.6" x14ac:dyDescent="0.3">
      <c r="A4503" s="1383"/>
      <c r="B4503" s="440" t="s">
        <v>10775</v>
      </c>
      <c r="C4503" s="412"/>
      <c r="D4503" s="1386"/>
      <c r="E4503" s="1386"/>
      <c r="F4503" s="1383"/>
      <c r="G4503" s="1383"/>
      <c r="H4503" s="1383"/>
    </row>
    <row r="4504" spans="1:8" ht="15.6" x14ac:dyDescent="0.3">
      <c r="A4504" s="1383"/>
      <c r="B4504" s="440" t="s">
        <v>10776</v>
      </c>
      <c r="C4504" s="436"/>
      <c r="D4504" s="1386"/>
      <c r="E4504" s="1386"/>
      <c r="F4504" s="1383"/>
      <c r="G4504" s="1383"/>
      <c r="H4504" s="1383"/>
    </row>
    <row r="4505" spans="1:8" ht="16.2" thickBot="1" x14ac:dyDescent="0.35">
      <c r="A4505" s="1389"/>
      <c r="B4505" s="444" t="s">
        <v>10777</v>
      </c>
      <c r="C4505" s="445"/>
      <c r="D4505" s="1390"/>
      <c r="E4505" s="1390"/>
      <c r="F4505" s="1389"/>
      <c r="G4505" s="1389"/>
      <c r="H4505" s="1389"/>
    </row>
    <row r="4506" spans="1:8" ht="109.5" customHeight="1" x14ac:dyDescent="0.3">
      <c r="A4506" s="1393" t="s">
        <v>10778</v>
      </c>
      <c r="B4506" s="1385" t="s">
        <v>10335</v>
      </c>
      <c r="C4506" s="436">
        <v>190479599</v>
      </c>
      <c r="D4506" s="1385" t="s">
        <v>1451</v>
      </c>
      <c r="E4506" s="1385" t="s">
        <v>31</v>
      </c>
      <c r="F4506" s="1393">
        <v>54</v>
      </c>
      <c r="G4506" s="1393" t="s">
        <v>10779</v>
      </c>
      <c r="H4506" s="1393" t="s">
        <v>10529</v>
      </c>
    </row>
    <row r="4507" spans="1:8" ht="15.6" x14ac:dyDescent="0.3">
      <c r="A4507" s="1383"/>
      <c r="B4507" s="1386"/>
      <c r="C4507" s="437">
        <v>43626</v>
      </c>
      <c r="D4507" s="1386"/>
      <c r="E4507" s="1386"/>
      <c r="F4507" s="1383"/>
      <c r="G4507" s="1383"/>
      <c r="H4507" s="1383"/>
    </row>
    <row r="4508" spans="1:8" ht="16.2" thickBot="1" x14ac:dyDescent="0.35">
      <c r="A4508" s="1384"/>
      <c r="B4508" s="1387"/>
      <c r="C4508" s="438" t="s">
        <v>10</v>
      </c>
      <c r="D4508" s="1387"/>
      <c r="E4508" s="1387"/>
      <c r="F4508" s="1384"/>
      <c r="G4508" s="1384"/>
      <c r="H4508" s="1384"/>
    </row>
    <row r="4509" spans="1:8" s="28" customFormat="1" ht="25.5" customHeight="1" thickBot="1" x14ac:dyDescent="0.35">
      <c r="A4509" s="1197" t="s">
        <v>11819</v>
      </c>
      <c r="B4509" s="1198"/>
      <c r="C4509" s="1198"/>
      <c r="D4509" s="1198"/>
      <c r="E4509" s="1198"/>
      <c r="F4509" s="431"/>
      <c r="G4509" s="431"/>
      <c r="H4509" s="431"/>
    </row>
    <row r="4510" spans="1:8" ht="78" customHeight="1" x14ac:dyDescent="0.3">
      <c r="A4510" s="823" t="s">
        <v>11223</v>
      </c>
      <c r="B4510" s="820" t="s">
        <v>10391</v>
      </c>
      <c r="C4510" s="433">
        <v>191436886</v>
      </c>
      <c r="D4510" s="823" t="s">
        <v>11224</v>
      </c>
      <c r="E4510" s="823" t="s">
        <v>10394</v>
      </c>
      <c r="F4510" s="823">
        <v>56</v>
      </c>
      <c r="G4510" s="823" t="s">
        <v>11225</v>
      </c>
      <c r="H4510" s="823" t="s">
        <v>9418</v>
      </c>
    </row>
    <row r="4511" spans="1:8" ht="15.6" x14ac:dyDescent="0.3">
      <c r="A4511" s="824"/>
      <c r="B4511" s="821"/>
      <c r="C4511" s="505">
        <v>43775</v>
      </c>
      <c r="D4511" s="824"/>
      <c r="E4511" s="824"/>
      <c r="F4511" s="824"/>
      <c r="G4511" s="824"/>
      <c r="H4511" s="824"/>
    </row>
    <row r="4512" spans="1:8" ht="16.2" thickBot="1" x14ac:dyDescent="0.35">
      <c r="A4512" s="825"/>
      <c r="B4512" s="822"/>
      <c r="C4512" s="435" t="s">
        <v>10</v>
      </c>
      <c r="D4512" s="825"/>
      <c r="E4512" s="825"/>
      <c r="F4512" s="825"/>
      <c r="G4512" s="825"/>
      <c r="H4512" s="825"/>
    </row>
    <row r="4513" spans="1:8" ht="15.6" x14ac:dyDescent="0.3">
      <c r="A4513" s="823" t="s">
        <v>11226</v>
      </c>
      <c r="B4513" s="432" t="s">
        <v>10395</v>
      </c>
      <c r="C4513" s="433">
        <v>191899208</v>
      </c>
      <c r="D4513" s="823" t="s">
        <v>10397</v>
      </c>
      <c r="E4513" s="823" t="s">
        <v>31</v>
      </c>
      <c r="F4513" s="823">
        <v>56</v>
      </c>
      <c r="G4513" s="823" t="s">
        <v>11225</v>
      </c>
      <c r="H4513" s="823" t="s">
        <v>9413</v>
      </c>
    </row>
    <row r="4514" spans="1:8" ht="15.6" x14ac:dyDescent="0.3">
      <c r="A4514" s="824"/>
      <c r="B4514" s="432" t="s">
        <v>11227</v>
      </c>
      <c r="C4514" s="505">
        <v>41375</v>
      </c>
      <c r="D4514" s="824"/>
      <c r="E4514" s="824"/>
      <c r="F4514" s="824"/>
      <c r="G4514" s="824"/>
      <c r="H4514" s="824"/>
    </row>
    <row r="4515" spans="1:8" ht="15.6" x14ac:dyDescent="0.3">
      <c r="A4515" s="824"/>
      <c r="B4515" s="432" t="s">
        <v>11228</v>
      </c>
      <c r="C4515" s="433" t="s">
        <v>10</v>
      </c>
      <c r="D4515" s="824"/>
      <c r="E4515" s="824"/>
      <c r="F4515" s="824"/>
      <c r="G4515" s="824"/>
      <c r="H4515" s="824"/>
    </row>
    <row r="4516" spans="1:8" ht="15.6" x14ac:dyDescent="0.3">
      <c r="A4516" s="824"/>
      <c r="B4516" s="432" t="s">
        <v>11229</v>
      </c>
      <c r="C4516" s="186"/>
      <c r="D4516" s="824"/>
      <c r="E4516" s="824"/>
      <c r="F4516" s="824"/>
      <c r="G4516" s="824"/>
      <c r="H4516" s="824"/>
    </row>
    <row r="4517" spans="1:8" ht="16.2" thickBot="1" x14ac:dyDescent="0.35">
      <c r="A4517" s="825"/>
      <c r="B4517" s="434" t="s">
        <v>11230</v>
      </c>
      <c r="C4517" s="187"/>
      <c r="D4517" s="825"/>
      <c r="E4517" s="825"/>
      <c r="F4517" s="825"/>
      <c r="G4517" s="825"/>
      <c r="H4517" s="825"/>
    </row>
    <row r="4518" spans="1:8" ht="15.6" x14ac:dyDescent="0.3">
      <c r="A4518" s="823" t="s">
        <v>11231</v>
      </c>
      <c r="B4518" s="432" t="s">
        <v>10399</v>
      </c>
      <c r="C4518" s="433">
        <v>191445908</v>
      </c>
      <c r="D4518" s="823" t="s">
        <v>10401</v>
      </c>
      <c r="E4518" s="433" t="s">
        <v>10402</v>
      </c>
      <c r="F4518" s="823">
        <v>1</v>
      </c>
      <c r="G4518" s="823" t="s">
        <v>11225</v>
      </c>
      <c r="H4518" s="823" t="s">
        <v>9418</v>
      </c>
    </row>
    <row r="4519" spans="1:8" ht="31.2" x14ac:dyDescent="0.3">
      <c r="A4519" s="824"/>
      <c r="B4519" s="432" t="s">
        <v>10400</v>
      </c>
      <c r="C4519" s="505">
        <v>40766</v>
      </c>
      <c r="D4519" s="824"/>
      <c r="E4519" s="433" t="s">
        <v>10403</v>
      </c>
      <c r="F4519" s="824"/>
      <c r="G4519" s="824"/>
      <c r="H4519" s="824"/>
    </row>
    <row r="4520" spans="1:8" ht="15.6" x14ac:dyDescent="0.3">
      <c r="A4520" s="824"/>
      <c r="B4520" s="432" t="s">
        <v>11232</v>
      </c>
      <c r="C4520" s="433" t="s">
        <v>10</v>
      </c>
      <c r="D4520" s="824"/>
      <c r="E4520" s="186"/>
      <c r="F4520" s="824"/>
      <c r="G4520" s="824"/>
      <c r="H4520" s="824"/>
    </row>
    <row r="4521" spans="1:8" ht="16.2" thickBot="1" x14ac:dyDescent="0.35">
      <c r="A4521" s="825"/>
      <c r="B4521" s="434" t="s">
        <v>11233</v>
      </c>
      <c r="C4521" s="187"/>
      <c r="D4521" s="825"/>
      <c r="E4521" s="187"/>
      <c r="F4521" s="825"/>
      <c r="G4521" s="825"/>
      <c r="H4521" s="825"/>
    </row>
    <row r="4522" spans="1:8" ht="15.6" x14ac:dyDescent="0.3">
      <c r="A4522" s="823" t="s">
        <v>11234</v>
      </c>
      <c r="B4522" s="432" t="s">
        <v>10404</v>
      </c>
      <c r="C4522" s="433">
        <v>191413116</v>
      </c>
      <c r="D4522" s="823" t="s">
        <v>10407</v>
      </c>
      <c r="E4522" s="433" t="s">
        <v>10408</v>
      </c>
      <c r="F4522" s="823">
        <v>1</v>
      </c>
      <c r="G4522" s="823" t="s">
        <v>11225</v>
      </c>
      <c r="H4522" s="823" t="s">
        <v>9418</v>
      </c>
    </row>
    <row r="4523" spans="1:8" ht="46.8" x14ac:dyDescent="0.3">
      <c r="A4523" s="824"/>
      <c r="B4523" s="432" t="s">
        <v>10405</v>
      </c>
      <c r="C4523" s="433" t="s">
        <v>10406</v>
      </c>
      <c r="D4523" s="824"/>
      <c r="E4523" s="433" t="s">
        <v>10409</v>
      </c>
      <c r="F4523" s="824"/>
      <c r="G4523" s="824"/>
      <c r="H4523" s="824"/>
    </row>
    <row r="4524" spans="1:8" ht="15.6" x14ac:dyDescent="0.3">
      <c r="A4524" s="824"/>
      <c r="B4524" s="432" t="s">
        <v>11235</v>
      </c>
      <c r="C4524" s="433" t="s">
        <v>10</v>
      </c>
      <c r="D4524" s="824"/>
      <c r="E4524" s="186"/>
      <c r="F4524" s="824"/>
      <c r="G4524" s="824"/>
      <c r="H4524" s="824"/>
    </row>
    <row r="4525" spans="1:8" ht="16.2" thickBot="1" x14ac:dyDescent="0.35">
      <c r="A4525" s="825"/>
      <c r="B4525" s="434" t="s">
        <v>11236</v>
      </c>
      <c r="C4525" s="187"/>
      <c r="D4525" s="825"/>
      <c r="E4525" s="187"/>
      <c r="F4525" s="825"/>
      <c r="G4525" s="825"/>
      <c r="H4525" s="825"/>
    </row>
    <row r="4526" spans="1:8" ht="15.6" x14ac:dyDescent="0.3">
      <c r="A4526" s="823" t="s">
        <v>11237</v>
      </c>
      <c r="B4526" s="432" t="s">
        <v>10415</v>
      </c>
      <c r="C4526" s="433">
        <v>191643352</v>
      </c>
      <c r="D4526" s="823" t="s">
        <v>10418</v>
      </c>
      <c r="E4526" s="433" t="s">
        <v>10408</v>
      </c>
      <c r="F4526" s="823">
        <v>1</v>
      </c>
      <c r="G4526" s="823" t="s">
        <v>11225</v>
      </c>
      <c r="H4526" s="823" t="s">
        <v>9418</v>
      </c>
    </row>
    <row r="4527" spans="1:8" ht="46.8" x14ac:dyDescent="0.3">
      <c r="A4527" s="824"/>
      <c r="B4527" s="432" t="s">
        <v>10416</v>
      </c>
      <c r="C4527" s="433" t="s">
        <v>10417</v>
      </c>
      <c r="D4527" s="824"/>
      <c r="E4527" s="433" t="s">
        <v>10419</v>
      </c>
      <c r="F4527" s="824"/>
      <c r="G4527" s="824"/>
      <c r="H4527" s="824"/>
    </row>
    <row r="4528" spans="1:8" ht="15.6" x14ac:dyDescent="0.3">
      <c r="A4528" s="824"/>
      <c r="B4528" s="432" t="s">
        <v>11238</v>
      </c>
      <c r="C4528" s="433" t="s">
        <v>10</v>
      </c>
      <c r="D4528" s="824"/>
      <c r="E4528" s="186"/>
      <c r="F4528" s="824"/>
      <c r="G4528" s="824"/>
      <c r="H4528" s="824"/>
    </row>
    <row r="4529" spans="1:8" ht="15.6" x14ac:dyDescent="0.3">
      <c r="A4529" s="824"/>
      <c r="B4529" s="432" t="s">
        <v>11239</v>
      </c>
      <c r="C4529" s="186"/>
      <c r="D4529" s="824"/>
      <c r="E4529" s="186"/>
      <c r="F4529" s="824"/>
      <c r="G4529" s="824"/>
      <c r="H4529" s="824"/>
    </row>
    <row r="4530" spans="1:8" ht="15.6" x14ac:dyDescent="0.3">
      <c r="A4530" s="824"/>
      <c r="B4530" s="432" t="s">
        <v>11240</v>
      </c>
      <c r="C4530" s="186"/>
      <c r="D4530" s="824"/>
      <c r="E4530" s="186"/>
      <c r="F4530" s="824"/>
      <c r="G4530" s="824"/>
      <c r="H4530" s="824"/>
    </row>
    <row r="4531" spans="1:8" ht="31.2" x14ac:dyDescent="0.3">
      <c r="A4531" s="824"/>
      <c r="B4531" s="432" t="s">
        <v>11241</v>
      </c>
      <c r="C4531" s="186"/>
      <c r="D4531" s="824"/>
      <c r="E4531" s="186"/>
      <c r="F4531" s="824"/>
      <c r="G4531" s="824"/>
      <c r="H4531" s="824"/>
    </row>
    <row r="4532" spans="1:8" ht="15.6" x14ac:dyDescent="0.3">
      <c r="A4532" s="824"/>
      <c r="B4532" s="432" t="s">
        <v>11242</v>
      </c>
      <c r="C4532" s="186"/>
      <c r="D4532" s="824"/>
      <c r="E4532" s="186"/>
      <c r="F4532" s="824"/>
      <c r="G4532" s="824"/>
      <c r="H4532" s="824"/>
    </row>
    <row r="4533" spans="1:8" ht="16.2" thickBot="1" x14ac:dyDescent="0.35">
      <c r="A4533" s="825"/>
      <c r="B4533" s="434" t="s">
        <v>11243</v>
      </c>
      <c r="C4533" s="187"/>
      <c r="D4533" s="825"/>
      <c r="E4533" s="187"/>
      <c r="F4533" s="825"/>
      <c r="G4533" s="825"/>
      <c r="H4533" s="825"/>
    </row>
    <row r="4534" spans="1:8" ht="15.6" x14ac:dyDescent="0.3">
      <c r="A4534" s="823" t="s">
        <v>11244</v>
      </c>
      <c r="B4534" s="432" t="s">
        <v>10420</v>
      </c>
      <c r="C4534" s="433">
        <v>192184569</v>
      </c>
      <c r="D4534" s="823" t="s">
        <v>10423</v>
      </c>
      <c r="E4534" s="433" t="s">
        <v>10424</v>
      </c>
      <c r="F4534" s="823">
        <v>1</v>
      </c>
      <c r="G4534" s="823" t="s">
        <v>11225</v>
      </c>
      <c r="H4534" s="823" t="s">
        <v>9418</v>
      </c>
    </row>
    <row r="4535" spans="1:8" ht="31.2" x14ac:dyDescent="0.3">
      <c r="A4535" s="824"/>
      <c r="B4535" s="432" t="s">
        <v>10421</v>
      </c>
      <c r="C4535" s="433" t="s">
        <v>10422</v>
      </c>
      <c r="D4535" s="824"/>
      <c r="E4535" s="433" t="s">
        <v>10425</v>
      </c>
      <c r="F4535" s="824"/>
      <c r="G4535" s="824"/>
      <c r="H4535" s="824"/>
    </row>
    <row r="4536" spans="1:8" ht="16.2" thickBot="1" x14ac:dyDescent="0.35">
      <c r="A4536" s="825"/>
      <c r="B4536" s="434" t="s">
        <v>11245</v>
      </c>
      <c r="C4536" s="435" t="s">
        <v>10</v>
      </c>
      <c r="D4536" s="825"/>
      <c r="E4536" s="187"/>
      <c r="F4536" s="825"/>
      <c r="G4536" s="825"/>
      <c r="H4536" s="825"/>
    </row>
    <row r="4537" spans="1:8" ht="15.6" x14ac:dyDescent="0.3">
      <c r="A4537" s="823" t="s">
        <v>11246</v>
      </c>
      <c r="B4537" s="432" t="s">
        <v>10426</v>
      </c>
      <c r="C4537" s="433">
        <v>192171867</v>
      </c>
      <c r="D4537" s="823" t="s">
        <v>10429</v>
      </c>
      <c r="E4537" s="433" t="s">
        <v>10402</v>
      </c>
      <c r="F4537" s="823">
        <v>1</v>
      </c>
      <c r="G4537" s="823" t="s">
        <v>11225</v>
      </c>
      <c r="H4537" s="823" t="s">
        <v>9418</v>
      </c>
    </row>
    <row r="4538" spans="1:8" ht="46.8" x14ac:dyDescent="0.3">
      <c r="A4538" s="824"/>
      <c r="B4538" s="432" t="s">
        <v>10427</v>
      </c>
      <c r="C4538" s="433" t="s">
        <v>10428</v>
      </c>
      <c r="D4538" s="824"/>
      <c r="E4538" s="433" t="s">
        <v>10430</v>
      </c>
      <c r="F4538" s="824"/>
      <c r="G4538" s="824"/>
      <c r="H4538" s="824"/>
    </row>
    <row r="4539" spans="1:8" ht="15.6" x14ac:dyDescent="0.3">
      <c r="A4539" s="824"/>
      <c r="B4539" s="432" t="s">
        <v>11247</v>
      </c>
      <c r="C4539" s="433" t="s">
        <v>10</v>
      </c>
      <c r="D4539" s="824"/>
      <c r="E4539" s="186"/>
      <c r="F4539" s="824"/>
      <c r="G4539" s="824"/>
      <c r="H4539" s="824"/>
    </row>
    <row r="4540" spans="1:8" ht="16.2" thickBot="1" x14ac:dyDescent="0.35">
      <c r="A4540" s="825"/>
      <c r="B4540" s="434" t="s">
        <v>11248</v>
      </c>
      <c r="C4540" s="187"/>
      <c r="D4540" s="825"/>
      <c r="E4540" s="187"/>
      <c r="F4540" s="825"/>
      <c r="G4540" s="825"/>
      <c r="H4540" s="825"/>
    </row>
    <row r="4541" spans="1:8" ht="15.6" x14ac:dyDescent="0.3">
      <c r="A4541" s="823" t="s">
        <v>11249</v>
      </c>
      <c r="B4541" s="432" t="s">
        <v>10431</v>
      </c>
      <c r="C4541" s="433">
        <v>191482930</v>
      </c>
      <c r="D4541" s="823" t="s">
        <v>10432</v>
      </c>
      <c r="E4541" s="433" t="s">
        <v>10433</v>
      </c>
      <c r="F4541" s="823">
        <v>1</v>
      </c>
      <c r="G4541" s="823" t="s">
        <v>11225</v>
      </c>
      <c r="H4541" s="823" t="s">
        <v>9418</v>
      </c>
    </row>
    <row r="4542" spans="1:8" ht="31.2" x14ac:dyDescent="0.3">
      <c r="A4542" s="824"/>
      <c r="B4542" s="432" t="s">
        <v>3959</v>
      </c>
      <c r="C4542" s="433" t="s">
        <v>8607</v>
      </c>
      <c r="D4542" s="824"/>
      <c r="E4542" s="433" t="s">
        <v>10434</v>
      </c>
      <c r="F4542" s="824"/>
      <c r="G4542" s="824"/>
      <c r="H4542" s="824"/>
    </row>
    <row r="4543" spans="1:8" ht="15.6" x14ac:dyDescent="0.3">
      <c r="A4543" s="824"/>
      <c r="B4543" s="432" t="s">
        <v>11250</v>
      </c>
      <c r="C4543" s="433" t="s">
        <v>10</v>
      </c>
      <c r="D4543" s="824"/>
      <c r="E4543" s="186"/>
      <c r="F4543" s="824"/>
      <c r="G4543" s="824"/>
      <c r="H4543" s="824"/>
    </row>
    <row r="4544" spans="1:8" ht="16.2" thickBot="1" x14ac:dyDescent="0.35">
      <c r="A4544" s="825"/>
      <c r="B4544" s="434" t="s">
        <v>11251</v>
      </c>
      <c r="C4544" s="187"/>
      <c r="D4544" s="825"/>
      <c r="E4544" s="187"/>
      <c r="F4544" s="825"/>
      <c r="G4544" s="825"/>
      <c r="H4544" s="825"/>
    </row>
    <row r="4545" spans="1:8" ht="15.6" x14ac:dyDescent="0.3">
      <c r="A4545" s="823" t="s">
        <v>11252</v>
      </c>
      <c r="B4545" s="432" t="s">
        <v>10435</v>
      </c>
      <c r="C4545" s="433">
        <v>191445909</v>
      </c>
      <c r="D4545" s="823" t="s">
        <v>10437</v>
      </c>
      <c r="E4545" s="433" t="s">
        <v>10402</v>
      </c>
      <c r="F4545" s="823">
        <v>1</v>
      </c>
      <c r="G4545" s="823" t="s">
        <v>11225</v>
      </c>
      <c r="H4545" s="823" t="s">
        <v>9418</v>
      </c>
    </row>
    <row r="4546" spans="1:8" ht="46.8" x14ac:dyDescent="0.3">
      <c r="A4546" s="824"/>
      <c r="B4546" s="432" t="s">
        <v>10436</v>
      </c>
      <c r="C4546" s="505">
        <v>41309</v>
      </c>
      <c r="D4546" s="824"/>
      <c r="E4546" s="433" t="s">
        <v>10438</v>
      </c>
      <c r="F4546" s="824"/>
      <c r="G4546" s="824"/>
      <c r="H4546" s="824"/>
    </row>
    <row r="4547" spans="1:8" ht="16.2" thickBot="1" x14ac:dyDescent="0.35">
      <c r="A4547" s="825"/>
      <c r="B4547" s="434" t="s">
        <v>11253</v>
      </c>
      <c r="C4547" s="435" t="s">
        <v>10</v>
      </c>
      <c r="D4547" s="825"/>
      <c r="E4547" s="187"/>
      <c r="F4547" s="825"/>
      <c r="G4547" s="825"/>
      <c r="H4547" s="825"/>
    </row>
    <row r="4548" spans="1:8" ht="15.6" x14ac:dyDescent="0.3">
      <c r="A4548" s="823" t="s">
        <v>11254</v>
      </c>
      <c r="B4548" s="432" t="s">
        <v>10439</v>
      </c>
      <c r="C4548" s="433">
        <v>190649631</v>
      </c>
      <c r="D4548" s="823" t="s">
        <v>10441</v>
      </c>
      <c r="E4548" s="433" t="s">
        <v>10402</v>
      </c>
      <c r="F4548" s="823">
        <v>1</v>
      </c>
      <c r="G4548" s="823" t="s">
        <v>11225</v>
      </c>
      <c r="H4548" s="823" t="s">
        <v>9418</v>
      </c>
    </row>
    <row r="4549" spans="1:8" ht="46.8" x14ac:dyDescent="0.3">
      <c r="A4549" s="824"/>
      <c r="B4549" s="432" t="s">
        <v>10440</v>
      </c>
      <c r="C4549" s="505">
        <v>39574</v>
      </c>
      <c r="D4549" s="824"/>
      <c r="E4549" s="433" t="s">
        <v>10442</v>
      </c>
      <c r="F4549" s="824"/>
      <c r="G4549" s="824"/>
      <c r="H4549" s="824"/>
    </row>
    <row r="4550" spans="1:8" ht="15.6" x14ac:dyDescent="0.3">
      <c r="A4550" s="824"/>
      <c r="B4550" s="432" t="s">
        <v>11255</v>
      </c>
      <c r="C4550" s="433" t="s">
        <v>10</v>
      </c>
      <c r="D4550" s="824"/>
      <c r="E4550" s="186"/>
      <c r="F4550" s="824"/>
      <c r="G4550" s="824"/>
      <c r="H4550" s="824"/>
    </row>
    <row r="4551" spans="1:8" ht="15.6" x14ac:dyDescent="0.3">
      <c r="A4551" s="824"/>
      <c r="B4551" s="432" t="s">
        <v>11256</v>
      </c>
      <c r="C4551" s="186"/>
      <c r="D4551" s="824"/>
      <c r="E4551" s="186"/>
      <c r="F4551" s="824"/>
      <c r="G4551" s="824"/>
      <c r="H4551" s="824"/>
    </row>
    <row r="4552" spans="1:8" ht="15.6" x14ac:dyDescent="0.3">
      <c r="A4552" s="824"/>
      <c r="B4552" s="432" t="s">
        <v>11257</v>
      </c>
      <c r="C4552" s="186"/>
      <c r="D4552" s="824"/>
      <c r="E4552" s="186"/>
      <c r="F4552" s="824"/>
      <c r="G4552" s="824"/>
      <c r="H4552" s="824"/>
    </row>
    <row r="4553" spans="1:8" ht="15.6" x14ac:dyDescent="0.3">
      <c r="A4553" s="824"/>
      <c r="B4553" s="432" t="s">
        <v>11258</v>
      </c>
      <c r="C4553" s="186"/>
      <c r="D4553" s="824"/>
      <c r="E4553" s="186"/>
      <c r="F4553" s="824"/>
      <c r="G4553" s="824"/>
      <c r="H4553" s="824"/>
    </row>
    <row r="4554" spans="1:8" ht="16.2" thickBot="1" x14ac:dyDescent="0.35">
      <c r="A4554" s="825"/>
      <c r="B4554" s="434" t="s">
        <v>11259</v>
      </c>
      <c r="C4554" s="187"/>
      <c r="D4554" s="825"/>
      <c r="E4554" s="187"/>
      <c r="F4554" s="825"/>
      <c r="G4554" s="825"/>
      <c r="H4554" s="825"/>
    </row>
    <row r="4555" spans="1:8" ht="15.6" x14ac:dyDescent="0.3">
      <c r="A4555" s="823" t="s">
        <v>11260</v>
      </c>
      <c r="B4555" s="432" t="s">
        <v>10443</v>
      </c>
      <c r="C4555" s="433">
        <v>191752446</v>
      </c>
      <c r="D4555" s="823" t="s">
        <v>10444</v>
      </c>
      <c r="E4555" s="433" t="s">
        <v>10445</v>
      </c>
      <c r="F4555" s="823">
        <v>1</v>
      </c>
      <c r="G4555" s="823" t="s">
        <v>11225</v>
      </c>
      <c r="H4555" s="823" t="s">
        <v>9418</v>
      </c>
    </row>
    <row r="4556" spans="1:8" ht="31.2" x14ac:dyDescent="0.3">
      <c r="A4556" s="824"/>
      <c r="B4556" s="432" t="s">
        <v>11261</v>
      </c>
      <c r="C4556" s="433" t="s">
        <v>634</v>
      </c>
      <c r="D4556" s="824"/>
      <c r="E4556" s="433" t="s">
        <v>10446</v>
      </c>
      <c r="F4556" s="824"/>
      <c r="G4556" s="824"/>
      <c r="H4556" s="824"/>
    </row>
    <row r="4557" spans="1:8" ht="15.6" x14ac:dyDescent="0.3">
      <c r="A4557" s="824"/>
      <c r="B4557" s="432" t="s">
        <v>11262</v>
      </c>
      <c r="C4557" s="433" t="s">
        <v>10</v>
      </c>
      <c r="D4557" s="824"/>
      <c r="E4557" s="186"/>
      <c r="F4557" s="824"/>
      <c r="G4557" s="824"/>
      <c r="H4557" s="824"/>
    </row>
    <row r="4558" spans="1:8" ht="15.6" x14ac:dyDescent="0.3">
      <c r="A4558" s="824"/>
      <c r="B4558" s="432" t="s">
        <v>11263</v>
      </c>
      <c r="C4558" s="186"/>
      <c r="D4558" s="824"/>
      <c r="E4558" s="186"/>
      <c r="F4558" s="824"/>
      <c r="G4558" s="824"/>
      <c r="H4558" s="824"/>
    </row>
    <row r="4559" spans="1:8" ht="16.2" thickBot="1" x14ac:dyDescent="0.35">
      <c r="A4559" s="825"/>
      <c r="B4559" s="434" t="s">
        <v>11264</v>
      </c>
      <c r="C4559" s="187"/>
      <c r="D4559" s="825"/>
      <c r="E4559" s="187"/>
      <c r="F4559" s="825"/>
      <c r="G4559" s="825"/>
      <c r="H4559" s="825"/>
    </row>
    <row r="4560" spans="1:8" ht="15.6" x14ac:dyDescent="0.3">
      <c r="A4560" s="823" t="s">
        <v>11265</v>
      </c>
      <c r="B4560" s="432" t="s">
        <v>10447</v>
      </c>
      <c r="C4560" s="433">
        <v>191770771</v>
      </c>
      <c r="D4560" s="823" t="s">
        <v>10449</v>
      </c>
      <c r="E4560" s="433" t="s">
        <v>10408</v>
      </c>
      <c r="F4560" s="823">
        <v>1</v>
      </c>
      <c r="G4560" s="823" t="s">
        <v>11225</v>
      </c>
      <c r="H4560" s="823" t="s">
        <v>9418</v>
      </c>
    </row>
    <row r="4561" spans="1:8" ht="15.6" x14ac:dyDescent="0.3">
      <c r="A4561" s="824"/>
      <c r="B4561" s="432" t="s">
        <v>11266</v>
      </c>
      <c r="C4561" s="433" t="s">
        <v>10448</v>
      </c>
      <c r="D4561" s="824"/>
      <c r="E4561" s="433" t="s">
        <v>10450</v>
      </c>
      <c r="F4561" s="824"/>
      <c r="G4561" s="824"/>
      <c r="H4561" s="824"/>
    </row>
    <row r="4562" spans="1:8" ht="15.6" x14ac:dyDescent="0.3">
      <c r="A4562" s="824"/>
      <c r="B4562" s="432" t="s">
        <v>11267</v>
      </c>
      <c r="C4562" s="433" t="s">
        <v>10</v>
      </c>
      <c r="D4562" s="824"/>
      <c r="E4562" s="186"/>
      <c r="F4562" s="824"/>
      <c r="G4562" s="824"/>
      <c r="H4562" s="824"/>
    </row>
    <row r="4563" spans="1:8" ht="16.2" thickBot="1" x14ac:dyDescent="0.35">
      <c r="A4563" s="825"/>
      <c r="B4563" s="434" t="s">
        <v>11268</v>
      </c>
      <c r="C4563" s="187"/>
      <c r="D4563" s="825"/>
      <c r="E4563" s="187"/>
      <c r="F4563" s="825"/>
      <c r="G4563" s="825"/>
      <c r="H4563" s="825"/>
    </row>
    <row r="4564" spans="1:8" ht="15.6" x14ac:dyDescent="0.3">
      <c r="A4564" s="823" t="s">
        <v>11269</v>
      </c>
      <c r="B4564" s="432" t="s">
        <v>10451</v>
      </c>
      <c r="C4564" s="433">
        <v>191460266</v>
      </c>
      <c r="D4564" s="823" t="s">
        <v>10454</v>
      </c>
      <c r="E4564" s="433" t="s">
        <v>10455</v>
      </c>
      <c r="F4564" s="823">
        <v>1</v>
      </c>
      <c r="G4564" s="823" t="s">
        <v>11225</v>
      </c>
      <c r="H4564" s="823" t="s">
        <v>9418</v>
      </c>
    </row>
    <row r="4565" spans="1:8" ht="31.2" x14ac:dyDescent="0.3">
      <c r="A4565" s="824"/>
      <c r="B4565" s="432" t="s">
        <v>10452</v>
      </c>
      <c r="C4565" s="433" t="s">
        <v>10453</v>
      </c>
      <c r="D4565" s="824"/>
      <c r="E4565" s="433" t="s">
        <v>10456</v>
      </c>
      <c r="F4565" s="824"/>
      <c r="G4565" s="824"/>
      <c r="H4565" s="824"/>
    </row>
    <row r="4566" spans="1:8" ht="15.6" x14ac:dyDescent="0.3">
      <c r="A4566" s="824"/>
      <c r="B4566" s="432" t="s">
        <v>11270</v>
      </c>
      <c r="C4566" s="433" t="s">
        <v>10</v>
      </c>
      <c r="D4566" s="824"/>
      <c r="E4566" s="186"/>
      <c r="F4566" s="824"/>
      <c r="G4566" s="824"/>
      <c r="H4566" s="824"/>
    </row>
    <row r="4567" spans="1:8" ht="16.2" thickBot="1" x14ac:dyDescent="0.35">
      <c r="A4567" s="825"/>
      <c r="B4567" s="434" t="s">
        <v>11271</v>
      </c>
      <c r="C4567" s="187"/>
      <c r="D4567" s="825"/>
      <c r="E4567" s="187"/>
      <c r="F4567" s="825"/>
      <c r="G4567" s="825"/>
      <c r="H4567" s="825"/>
    </row>
    <row r="4568" spans="1:8" ht="15.6" x14ac:dyDescent="0.3">
      <c r="A4568" s="823" t="s">
        <v>11272</v>
      </c>
      <c r="B4568" s="432" t="s">
        <v>10457</v>
      </c>
      <c r="C4568" s="433">
        <v>191686700</v>
      </c>
      <c r="D4568" s="823" t="s">
        <v>10459</v>
      </c>
      <c r="E4568" s="433" t="s">
        <v>10460</v>
      </c>
      <c r="F4568" s="823">
        <v>1</v>
      </c>
      <c r="G4568" s="823" t="s">
        <v>11225</v>
      </c>
      <c r="H4568" s="823" t="s">
        <v>9418</v>
      </c>
    </row>
    <row r="4569" spans="1:8" ht="31.2" x14ac:dyDescent="0.3">
      <c r="A4569" s="824"/>
      <c r="B4569" s="432" t="s">
        <v>11273</v>
      </c>
      <c r="C4569" s="433" t="s">
        <v>10458</v>
      </c>
      <c r="D4569" s="824"/>
      <c r="E4569" s="433" t="s">
        <v>10461</v>
      </c>
      <c r="F4569" s="824"/>
      <c r="G4569" s="824"/>
      <c r="H4569" s="824"/>
    </row>
    <row r="4570" spans="1:8" ht="15.6" x14ac:dyDescent="0.3">
      <c r="A4570" s="824"/>
      <c r="B4570" s="432" t="s">
        <v>11274</v>
      </c>
      <c r="C4570" s="433" t="s">
        <v>10</v>
      </c>
      <c r="D4570" s="824"/>
      <c r="E4570" s="186"/>
      <c r="F4570" s="824"/>
      <c r="G4570" s="824"/>
      <c r="H4570" s="824"/>
    </row>
    <row r="4571" spans="1:8" ht="15.6" x14ac:dyDescent="0.3">
      <c r="A4571" s="824"/>
      <c r="B4571" s="432" t="s">
        <v>11275</v>
      </c>
      <c r="C4571" s="186"/>
      <c r="D4571" s="824"/>
      <c r="E4571" s="186"/>
      <c r="F4571" s="824"/>
      <c r="G4571" s="824"/>
      <c r="H4571" s="824"/>
    </row>
    <row r="4572" spans="1:8" ht="15.6" x14ac:dyDescent="0.3">
      <c r="A4572" s="824"/>
      <c r="B4572" s="432" t="s">
        <v>11276</v>
      </c>
      <c r="C4572" s="186"/>
      <c r="D4572" s="824"/>
      <c r="E4572" s="186"/>
      <c r="F4572" s="824"/>
      <c r="G4572" s="824"/>
      <c r="H4572" s="824"/>
    </row>
    <row r="4573" spans="1:8" ht="16.2" thickBot="1" x14ac:dyDescent="0.35">
      <c r="A4573" s="825"/>
      <c r="B4573" s="434" t="s">
        <v>11277</v>
      </c>
      <c r="C4573" s="187"/>
      <c r="D4573" s="825"/>
      <c r="E4573" s="187"/>
      <c r="F4573" s="825"/>
      <c r="G4573" s="825"/>
      <c r="H4573" s="825"/>
    </row>
    <row r="4574" spans="1:8" ht="15.6" x14ac:dyDescent="0.3">
      <c r="A4574" s="823" t="s">
        <v>11278</v>
      </c>
      <c r="B4574" s="432" t="s">
        <v>10462</v>
      </c>
      <c r="C4574" s="433">
        <v>191905835</v>
      </c>
      <c r="D4574" s="823" t="s">
        <v>10464</v>
      </c>
      <c r="E4574" s="433" t="s">
        <v>10465</v>
      </c>
      <c r="F4574" s="823">
        <v>1</v>
      </c>
      <c r="G4574" s="823" t="s">
        <v>11225</v>
      </c>
      <c r="H4574" s="823" t="s">
        <v>9418</v>
      </c>
    </row>
    <row r="4575" spans="1:8" ht="31.2" x14ac:dyDescent="0.3">
      <c r="A4575" s="824"/>
      <c r="B4575" s="432" t="s">
        <v>11279</v>
      </c>
      <c r="C4575" s="433" t="s">
        <v>10463</v>
      </c>
      <c r="D4575" s="824"/>
      <c r="E4575" s="433" t="s">
        <v>10466</v>
      </c>
      <c r="F4575" s="824"/>
      <c r="G4575" s="824"/>
      <c r="H4575" s="824"/>
    </row>
    <row r="4576" spans="1:8" ht="15.6" x14ac:dyDescent="0.3">
      <c r="A4576" s="824"/>
      <c r="B4576" s="432" t="s">
        <v>11280</v>
      </c>
      <c r="C4576" s="433" t="s">
        <v>10</v>
      </c>
      <c r="D4576" s="824"/>
      <c r="E4576" s="186"/>
      <c r="F4576" s="824"/>
      <c r="G4576" s="824"/>
      <c r="H4576" s="824"/>
    </row>
    <row r="4577" spans="1:8" ht="16.2" thickBot="1" x14ac:dyDescent="0.35">
      <c r="A4577" s="825"/>
      <c r="B4577" s="434" t="s">
        <v>11281</v>
      </c>
      <c r="C4577" s="187"/>
      <c r="D4577" s="825"/>
      <c r="E4577" s="187"/>
      <c r="F4577" s="825"/>
      <c r="G4577" s="825"/>
      <c r="H4577" s="825"/>
    </row>
    <row r="4578" spans="1:8" ht="15.6" x14ac:dyDescent="0.3">
      <c r="A4578" s="823" t="s">
        <v>11282</v>
      </c>
      <c r="B4578" s="432" t="s">
        <v>10530</v>
      </c>
      <c r="C4578" s="433">
        <v>197274454</v>
      </c>
      <c r="D4578" s="823" t="s">
        <v>10531</v>
      </c>
      <c r="E4578" s="433" t="s">
        <v>10408</v>
      </c>
      <c r="F4578" s="823">
        <v>1</v>
      </c>
      <c r="G4578" s="823" t="s">
        <v>11285</v>
      </c>
      <c r="H4578" s="823" t="s">
        <v>9418</v>
      </c>
    </row>
    <row r="4579" spans="1:8" ht="31.2" x14ac:dyDescent="0.3">
      <c r="A4579" s="824"/>
      <c r="B4579" s="432" t="s">
        <v>11283</v>
      </c>
      <c r="C4579" s="505">
        <v>41824</v>
      </c>
      <c r="D4579" s="824"/>
      <c r="E4579" s="433" t="s">
        <v>10532</v>
      </c>
      <c r="F4579" s="824"/>
      <c r="G4579" s="824"/>
      <c r="H4579" s="824"/>
    </row>
    <row r="4580" spans="1:8" ht="16.2" thickBot="1" x14ac:dyDescent="0.35">
      <c r="A4580" s="825"/>
      <c r="B4580" s="434" t="s">
        <v>11284</v>
      </c>
      <c r="C4580" s="435" t="s">
        <v>203</v>
      </c>
      <c r="D4580" s="825"/>
      <c r="E4580" s="187"/>
      <c r="F4580" s="825"/>
      <c r="G4580" s="825"/>
      <c r="H4580" s="825"/>
    </row>
    <row r="4581" spans="1:8" ht="15.6" x14ac:dyDescent="0.3">
      <c r="A4581" s="823" t="s">
        <v>11286</v>
      </c>
      <c r="B4581" s="432" t="s">
        <v>10467</v>
      </c>
      <c r="C4581" s="433">
        <v>187104252</v>
      </c>
      <c r="D4581" s="823" t="s">
        <v>10469</v>
      </c>
      <c r="E4581" s="433" t="s">
        <v>10402</v>
      </c>
      <c r="F4581" s="823">
        <v>1</v>
      </c>
      <c r="G4581" s="823" t="s">
        <v>11225</v>
      </c>
      <c r="H4581" s="823" t="s">
        <v>9418</v>
      </c>
    </row>
    <row r="4582" spans="1:8" ht="31.2" x14ac:dyDescent="0.3">
      <c r="A4582" s="824"/>
      <c r="B4582" s="432" t="s">
        <v>10468</v>
      </c>
      <c r="C4582" s="505">
        <v>39847</v>
      </c>
      <c r="D4582" s="824"/>
      <c r="E4582" s="433" t="s">
        <v>10470</v>
      </c>
      <c r="F4582" s="824"/>
      <c r="G4582" s="824"/>
      <c r="H4582" s="824"/>
    </row>
    <row r="4583" spans="1:8" ht="15.6" x14ac:dyDescent="0.3">
      <c r="A4583" s="824"/>
      <c r="B4583" s="432" t="s">
        <v>11287</v>
      </c>
      <c r="C4583" s="433" t="s">
        <v>186</v>
      </c>
      <c r="D4583" s="824"/>
      <c r="E4583" s="186"/>
      <c r="F4583" s="824"/>
      <c r="G4583" s="824"/>
      <c r="H4583" s="824"/>
    </row>
    <row r="4584" spans="1:8" ht="31.2" x14ac:dyDescent="0.3">
      <c r="A4584" s="824"/>
      <c r="B4584" s="432" t="s">
        <v>11288</v>
      </c>
      <c r="C4584" s="186"/>
      <c r="D4584" s="824"/>
      <c r="E4584" s="186"/>
      <c r="F4584" s="824"/>
      <c r="G4584" s="824"/>
      <c r="H4584" s="824"/>
    </row>
    <row r="4585" spans="1:8" ht="31.2" x14ac:dyDescent="0.3">
      <c r="A4585" s="824"/>
      <c r="B4585" s="432" t="s">
        <v>11289</v>
      </c>
      <c r="C4585" s="186"/>
      <c r="D4585" s="824"/>
      <c r="E4585" s="186"/>
      <c r="F4585" s="824"/>
      <c r="G4585" s="824"/>
      <c r="H4585" s="824"/>
    </row>
    <row r="4586" spans="1:8" ht="15.6" x14ac:dyDescent="0.3">
      <c r="A4586" s="824"/>
      <c r="B4586" s="432" t="s">
        <v>11290</v>
      </c>
      <c r="C4586" s="186"/>
      <c r="D4586" s="824"/>
      <c r="E4586" s="186"/>
      <c r="F4586" s="824"/>
      <c r="G4586" s="824"/>
      <c r="H4586" s="824"/>
    </row>
    <row r="4587" spans="1:8" ht="31.2" x14ac:dyDescent="0.3">
      <c r="A4587" s="824"/>
      <c r="B4587" s="432" t="s">
        <v>11291</v>
      </c>
      <c r="C4587" s="186"/>
      <c r="D4587" s="824"/>
      <c r="E4587" s="186"/>
      <c r="F4587" s="824"/>
      <c r="G4587" s="824"/>
      <c r="H4587" s="824"/>
    </row>
    <row r="4588" spans="1:8" ht="16.2" thickBot="1" x14ac:dyDescent="0.35">
      <c r="A4588" s="825"/>
      <c r="B4588" s="434" t="s">
        <v>11292</v>
      </c>
      <c r="C4588" s="187"/>
      <c r="D4588" s="825"/>
      <c r="E4588" s="187"/>
      <c r="F4588" s="825"/>
      <c r="G4588" s="825"/>
      <c r="H4588" s="825"/>
    </row>
    <row r="4589" spans="1:8" ht="15.6" x14ac:dyDescent="0.3">
      <c r="A4589" s="823" t="s">
        <v>11293</v>
      </c>
      <c r="B4589" s="432" t="s">
        <v>10471</v>
      </c>
      <c r="C4589" s="433">
        <v>191248476</v>
      </c>
      <c r="D4589" s="823" t="s">
        <v>10474</v>
      </c>
      <c r="E4589" s="433" t="s">
        <v>10475</v>
      </c>
      <c r="F4589" s="823">
        <v>1</v>
      </c>
      <c r="G4589" s="823" t="s">
        <v>11225</v>
      </c>
      <c r="H4589" s="823" t="s">
        <v>9418</v>
      </c>
    </row>
    <row r="4590" spans="1:8" ht="31.2" x14ac:dyDescent="0.3">
      <c r="A4590" s="824"/>
      <c r="B4590" s="432" t="s">
        <v>10472</v>
      </c>
      <c r="C4590" s="433" t="s">
        <v>10473</v>
      </c>
      <c r="D4590" s="824"/>
      <c r="E4590" s="433" t="s">
        <v>10476</v>
      </c>
      <c r="F4590" s="824"/>
      <c r="G4590" s="824"/>
      <c r="H4590" s="824"/>
    </row>
    <row r="4591" spans="1:8" ht="15.6" x14ac:dyDescent="0.3">
      <c r="A4591" s="824"/>
      <c r="B4591" s="432" t="s">
        <v>11294</v>
      </c>
      <c r="C4591" s="433" t="s">
        <v>10</v>
      </c>
      <c r="D4591" s="824"/>
      <c r="E4591" s="186"/>
      <c r="F4591" s="824"/>
      <c r="G4591" s="824"/>
      <c r="H4591" s="824"/>
    </row>
    <row r="4592" spans="1:8" ht="15.6" x14ac:dyDescent="0.3">
      <c r="A4592" s="824"/>
      <c r="B4592" s="432" t="s">
        <v>11295</v>
      </c>
      <c r="C4592" s="186"/>
      <c r="D4592" s="824"/>
      <c r="E4592" s="186"/>
      <c r="F4592" s="824"/>
      <c r="G4592" s="824"/>
      <c r="H4592" s="824"/>
    </row>
    <row r="4593" spans="1:8" ht="15.6" x14ac:dyDescent="0.3">
      <c r="A4593" s="824"/>
      <c r="B4593" s="432" t="s">
        <v>11296</v>
      </c>
      <c r="C4593" s="186"/>
      <c r="D4593" s="824"/>
      <c r="E4593" s="186"/>
      <c r="F4593" s="824"/>
      <c r="G4593" s="824"/>
      <c r="H4593" s="824"/>
    </row>
    <row r="4594" spans="1:8" ht="15.6" x14ac:dyDescent="0.3">
      <c r="A4594" s="824"/>
      <c r="B4594" s="432" t="s">
        <v>11297</v>
      </c>
      <c r="C4594" s="186"/>
      <c r="D4594" s="824"/>
      <c r="E4594" s="186"/>
      <c r="F4594" s="824"/>
      <c r="G4594" s="824"/>
      <c r="H4594" s="824"/>
    </row>
    <row r="4595" spans="1:8" ht="16.2" thickBot="1" x14ac:dyDescent="0.35">
      <c r="A4595" s="825"/>
      <c r="B4595" s="434" t="s">
        <v>11298</v>
      </c>
      <c r="C4595" s="187"/>
      <c r="D4595" s="825"/>
      <c r="E4595" s="187"/>
      <c r="F4595" s="825"/>
      <c r="G4595" s="825"/>
      <c r="H4595" s="825"/>
    </row>
    <row r="4596" spans="1:8" ht="15.6" x14ac:dyDescent="0.3">
      <c r="A4596" s="823" t="s">
        <v>11299</v>
      </c>
      <c r="B4596" s="432" t="s">
        <v>10477</v>
      </c>
      <c r="C4596" s="433">
        <v>191423632</v>
      </c>
      <c r="D4596" s="823" t="s">
        <v>10479</v>
      </c>
      <c r="E4596" s="433" t="s">
        <v>10408</v>
      </c>
      <c r="F4596" s="823">
        <v>1</v>
      </c>
      <c r="G4596" s="823" t="s">
        <v>11225</v>
      </c>
      <c r="H4596" s="823" t="s">
        <v>9418</v>
      </c>
    </row>
    <row r="4597" spans="1:8" ht="31.2" x14ac:dyDescent="0.3">
      <c r="A4597" s="824"/>
      <c r="B4597" s="432" t="s">
        <v>10478</v>
      </c>
      <c r="C4597" s="505">
        <v>43621</v>
      </c>
      <c r="D4597" s="824"/>
      <c r="E4597" s="433" t="s">
        <v>10480</v>
      </c>
      <c r="F4597" s="824"/>
      <c r="G4597" s="824"/>
      <c r="H4597" s="824"/>
    </row>
    <row r="4598" spans="1:8" ht="15.6" x14ac:dyDescent="0.3">
      <c r="A4598" s="824"/>
      <c r="B4598" s="432" t="s">
        <v>11300</v>
      </c>
      <c r="C4598" s="433" t="s">
        <v>10</v>
      </c>
      <c r="D4598" s="824"/>
      <c r="E4598" s="186"/>
      <c r="F4598" s="824"/>
      <c r="G4598" s="824"/>
      <c r="H4598" s="824"/>
    </row>
    <row r="4599" spans="1:8" ht="15.6" x14ac:dyDescent="0.3">
      <c r="A4599" s="824"/>
      <c r="B4599" s="432" t="s">
        <v>11301</v>
      </c>
      <c r="C4599" s="186"/>
      <c r="D4599" s="824"/>
      <c r="E4599" s="186"/>
      <c r="F4599" s="824"/>
      <c r="G4599" s="824"/>
      <c r="H4599" s="824"/>
    </row>
    <row r="4600" spans="1:8" ht="15.6" x14ac:dyDescent="0.3">
      <c r="A4600" s="824"/>
      <c r="B4600" s="432" t="s">
        <v>11302</v>
      </c>
      <c r="C4600" s="186"/>
      <c r="D4600" s="824"/>
      <c r="E4600" s="186"/>
      <c r="F4600" s="824"/>
      <c r="G4600" s="824"/>
      <c r="H4600" s="824"/>
    </row>
    <row r="4601" spans="1:8" ht="15.6" x14ac:dyDescent="0.3">
      <c r="A4601" s="824"/>
      <c r="B4601" s="432" t="s">
        <v>11303</v>
      </c>
      <c r="C4601" s="186"/>
      <c r="D4601" s="824"/>
      <c r="E4601" s="186"/>
      <c r="F4601" s="824"/>
      <c r="G4601" s="824"/>
      <c r="H4601" s="824"/>
    </row>
    <row r="4602" spans="1:8" ht="15.6" x14ac:dyDescent="0.3">
      <c r="A4602" s="824"/>
      <c r="B4602" s="432" t="s">
        <v>11304</v>
      </c>
      <c r="C4602" s="186"/>
      <c r="D4602" s="824"/>
      <c r="E4602" s="186"/>
      <c r="F4602" s="824"/>
      <c r="G4602" s="824"/>
      <c r="H4602" s="824"/>
    </row>
    <row r="4603" spans="1:8" ht="15.6" x14ac:dyDescent="0.3">
      <c r="A4603" s="824"/>
      <c r="B4603" s="432" t="s">
        <v>11305</v>
      </c>
      <c r="C4603" s="186"/>
      <c r="D4603" s="824"/>
      <c r="E4603" s="186"/>
      <c r="F4603" s="824"/>
      <c r="G4603" s="824"/>
      <c r="H4603" s="824"/>
    </row>
    <row r="4604" spans="1:8" ht="31.2" x14ac:dyDescent="0.3">
      <c r="A4604" s="824"/>
      <c r="B4604" s="432" t="s">
        <v>11306</v>
      </c>
      <c r="C4604" s="186"/>
      <c r="D4604" s="824"/>
      <c r="E4604" s="186"/>
      <c r="F4604" s="824"/>
      <c r="G4604" s="824"/>
      <c r="H4604" s="824"/>
    </row>
    <row r="4605" spans="1:8" ht="15.6" x14ac:dyDescent="0.3">
      <c r="A4605" s="824"/>
      <c r="B4605" s="432" t="s">
        <v>11307</v>
      </c>
      <c r="C4605" s="186"/>
      <c r="D4605" s="824"/>
      <c r="E4605" s="186"/>
      <c r="F4605" s="824"/>
      <c r="G4605" s="824"/>
      <c r="H4605" s="824"/>
    </row>
    <row r="4606" spans="1:8" ht="16.2" thickBot="1" x14ac:dyDescent="0.35">
      <c r="A4606" s="825"/>
      <c r="B4606" s="434" t="s">
        <v>11308</v>
      </c>
      <c r="C4606" s="187"/>
      <c r="D4606" s="825"/>
      <c r="E4606" s="187"/>
      <c r="F4606" s="825"/>
      <c r="G4606" s="825"/>
      <c r="H4606" s="825"/>
    </row>
    <row r="4607" spans="1:8" ht="15.6" x14ac:dyDescent="0.3">
      <c r="A4607" s="823" t="s">
        <v>11309</v>
      </c>
      <c r="B4607" s="432" t="s">
        <v>83</v>
      </c>
      <c r="C4607" s="433">
        <v>191379274</v>
      </c>
      <c r="D4607" s="823" t="s">
        <v>10481</v>
      </c>
      <c r="E4607" s="433" t="s">
        <v>10408</v>
      </c>
      <c r="F4607" s="823">
        <v>1</v>
      </c>
      <c r="G4607" s="823" t="s">
        <v>11225</v>
      </c>
      <c r="H4607" s="823" t="s">
        <v>9418</v>
      </c>
    </row>
    <row r="4608" spans="1:8" ht="31.2" x14ac:dyDescent="0.3">
      <c r="A4608" s="824"/>
      <c r="B4608" s="432" t="s">
        <v>11310</v>
      </c>
      <c r="C4608" s="505">
        <v>38726</v>
      </c>
      <c r="D4608" s="824"/>
      <c r="E4608" s="433" t="s">
        <v>10482</v>
      </c>
      <c r="F4608" s="824"/>
      <c r="G4608" s="824"/>
      <c r="H4608" s="824"/>
    </row>
    <row r="4609" spans="1:8" ht="15.6" x14ac:dyDescent="0.3">
      <c r="A4609" s="824"/>
      <c r="B4609" s="432" t="s">
        <v>11311</v>
      </c>
      <c r="C4609" s="433" t="s">
        <v>10</v>
      </c>
      <c r="D4609" s="824"/>
      <c r="E4609" s="186"/>
      <c r="F4609" s="824"/>
      <c r="G4609" s="824"/>
      <c r="H4609" s="824"/>
    </row>
    <row r="4610" spans="1:8" ht="15.6" x14ac:dyDescent="0.3">
      <c r="A4610" s="824"/>
      <c r="B4610" s="432" t="s">
        <v>11312</v>
      </c>
      <c r="C4610" s="186"/>
      <c r="D4610" s="824"/>
      <c r="E4610" s="186"/>
      <c r="F4610" s="824"/>
      <c r="G4610" s="824"/>
      <c r="H4610" s="824"/>
    </row>
    <row r="4611" spans="1:8" ht="31.2" x14ac:dyDescent="0.3">
      <c r="A4611" s="824"/>
      <c r="B4611" s="432" t="s">
        <v>11313</v>
      </c>
      <c r="C4611" s="186"/>
      <c r="D4611" s="824"/>
      <c r="E4611" s="186"/>
      <c r="F4611" s="824"/>
      <c r="G4611" s="824"/>
      <c r="H4611" s="824"/>
    </row>
    <row r="4612" spans="1:8" ht="16.2" thickBot="1" x14ac:dyDescent="0.35">
      <c r="A4612" s="825"/>
      <c r="B4612" s="434" t="s">
        <v>11314</v>
      </c>
      <c r="C4612" s="187"/>
      <c r="D4612" s="825"/>
      <c r="E4612" s="187"/>
      <c r="F4612" s="825"/>
      <c r="G4612" s="825"/>
      <c r="H4612" s="825"/>
    </row>
    <row r="4613" spans="1:8" ht="31.2" x14ac:dyDescent="0.3">
      <c r="A4613" s="823" t="s">
        <v>11315</v>
      </c>
      <c r="B4613" s="432" t="s">
        <v>10483</v>
      </c>
      <c r="C4613" s="433">
        <v>191526331</v>
      </c>
      <c r="D4613" s="823" t="s">
        <v>10485</v>
      </c>
      <c r="E4613" s="433" t="s">
        <v>10486</v>
      </c>
      <c r="F4613" s="823">
        <v>1</v>
      </c>
      <c r="G4613" s="823" t="s">
        <v>11225</v>
      </c>
      <c r="H4613" s="823" t="s">
        <v>9418</v>
      </c>
    </row>
    <row r="4614" spans="1:8" ht="46.8" x14ac:dyDescent="0.3">
      <c r="A4614" s="824"/>
      <c r="B4614" s="432" t="s">
        <v>11316</v>
      </c>
      <c r="C4614" s="433" t="s">
        <v>3036</v>
      </c>
      <c r="D4614" s="824"/>
      <c r="E4614" s="433" t="s">
        <v>10487</v>
      </c>
      <c r="F4614" s="824"/>
      <c r="G4614" s="824"/>
      <c r="H4614" s="824"/>
    </row>
    <row r="4615" spans="1:8" ht="16.2" thickBot="1" x14ac:dyDescent="0.35">
      <c r="A4615" s="825"/>
      <c r="B4615" s="434" t="s">
        <v>10484</v>
      </c>
      <c r="C4615" s="435" t="s">
        <v>10</v>
      </c>
      <c r="D4615" s="825"/>
      <c r="E4615" s="187"/>
      <c r="F4615" s="825"/>
      <c r="G4615" s="825"/>
      <c r="H4615" s="825"/>
    </row>
    <row r="4616" spans="1:8" ht="15.6" x14ac:dyDescent="0.3">
      <c r="A4616" s="823" t="s">
        <v>11317</v>
      </c>
      <c r="B4616" s="432" t="s">
        <v>10488</v>
      </c>
      <c r="C4616" s="433">
        <v>191548512</v>
      </c>
      <c r="D4616" s="823" t="s">
        <v>10490</v>
      </c>
      <c r="E4616" s="433" t="s">
        <v>10408</v>
      </c>
      <c r="F4616" s="823">
        <v>1</v>
      </c>
      <c r="G4616" s="823" t="s">
        <v>11225</v>
      </c>
      <c r="H4616" s="823" t="s">
        <v>9418</v>
      </c>
    </row>
    <row r="4617" spans="1:8" ht="46.8" x14ac:dyDescent="0.3">
      <c r="A4617" s="824"/>
      <c r="B4617" s="432" t="s">
        <v>10489</v>
      </c>
      <c r="C4617" s="505">
        <v>42016</v>
      </c>
      <c r="D4617" s="824"/>
      <c r="E4617" s="433" t="s">
        <v>2154</v>
      </c>
      <c r="F4617" s="824"/>
      <c r="G4617" s="824"/>
      <c r="H4617" s="824"/>
    </row>
    <row r="4618" spans="1:8" ht="15.6" x14ac:dyDescent="0.3">
      <c r="A4618" s="824"/>
      <c r="B4618" s="432" t="s">
        <v>11318</v>
      </c>
      <c r="C4618" s="433" t="s">
        <v>10</v>
      </c>
      <c r="D4618" s="824"/>
      <c r="E4618" s="186"/>
      <c r="F4618" s="824"/>
      <c r="G4618" s="824"/>
      <c r="H4618" s="824"/>
    </row>
    <row r="4619" spans="1:8" ht="15.6" x14ac:dyDescent="0.3">
      <c r="A4619" s="824"/>
      <c r="B4619" s="432" t="s">
        <v>11319</v>
      </c>
      <c r="C4619" s="186"/>
      <c r="D4619" s="824"/>
      <c r="E4619" s="186"/>
      <c r="F4619" s="824"/>
      <c r="G4619" s="824"/>
      <c r="H4619" s="824"/>
    </row>
    <row r="4620" spans="1:8" ht="15.6" x14ac:dyDescent="0.3">
      <c r="A4620" s="824"/>
      <c r="B4620" s="432" t="s">
        <v>11320</v>
      </c>
      <c r="C4620" s="186"/>
      <c r="D4620" s="824"/>
      <c r="E4620" s="186"/>
      <c r="F4620" s="824"/>
      <c r="G4620" s="824"/>
      <c r="H4620" s="824"/>
    </row>
    <row r="4621" spans="1:8" ht="16.2" thickBot="1" x14ac:dyDescent="0.35">
      <c r="A4621" s="825"/>
      <c r="B4621" s="434" t="s">
        <v>11321</v>
      </c>
      <c r="C4621" s="187"/>
      <c r="D4621" s="825"/>
      <c r="E4621" s="187"/>
      <c r="F4621" s="825"/>
      <c r="G4621" s="825"/>
      <c r="H4621" s="825"/>
    </row>
    <row r="4622" spans="1:8" ht="15.6" x14ac:dyDescent="0.3">
      <c r="A4622" s="823" t="s">
        <v>11322</v>
      </c>
      <c r="B4622" s="432" t="s">
        <v>11323</v>
      </c>
      <c r="C4622" s="433">
        <v>191600307</v>
      </c>
      <c r="D4622" s="823" t="s">
        <v>10492</v>
      </c>
      <c r="E4622" s="433" t="s">
        <v>10475</v>
      </c>
      <c r="F4622" s="823">
        <v>1</v>
      </c>
      <c r="G4622" s="823" t="s">
        <v>11225</v>
      </c>
      <c r="H4622" s="823" t="s">
        <v>9418</v>
      </c>
    </row>
    <row r="4623" spans="1:8" ht="46.8" x14ac:dyDescent="0.3">
      <c r="A4623" s="824"/>
      <c r="B4623" s="432" t="s">
        <v>10491</v>
      </c>
      <c r="C4623" s="505">
        <v>41153</v>
      </c>
      <c r="D4623" s="824"/>
      <c r="E4623" s="433" t="s">
        <v>10493</v>
      </c>
      <c r="F4623" s="824"/>
      <c r="G4623" s="824"/>
      <c r="H4623" s="824"/>
    </row>
    <row r="4624" spans="1:8" ht="15.6" x14ac:dyDescent="0.3">
      <c r="A4624" s="824"/>
      <c r="B4624" s="432" t="s">
        <v>11324</v>
      </c>
      <c r="C4624" s="433" t="s">
        <v>10</v>
      </c>
      <c r="D4624" s="824"/>
      <c r="E4624" s="186"/>
      <c r="F4624" s="824"/>
      <c r="G4624" s="824"/>
      <c r="H4624" s="824"/>
    </row>
    <row r="4625" spans="1:8" ht="15.6" x14ac:dyDescent="0.3">
      <c r="A4625" s="824"/>
      <c r="B4625" s="432" t="s">
        <v>3775</v>
      </c>
      <c r="C4625" s="186"/>
      <c r="D4625" s="824"/>
      <c r="E4625" s="186"/>
      <c r="F4625" s="824"/>
      <c r="G4625" s="824"/>
      <c r="H4625" s="824"/>
    </row>
    <row r="4626" spans="1:8" ht="16.2" thickBot="1" x14ac:dyDescent="0.35">
      <c r="A4626" s="825"/>
      <c r="B4626" s="434" t="s">
        <v>11325</v>
      </c>
      <c r="C4626" s="187"/>
      <c r="D4626" s="825"/>
      <c r="E4626" s="187"/>
      <c r="F4626" s="825"/>
      <c r="G4626" s="825"/>
      <c r="H4626" s="825"/>
    </row>
    <row r="4627" spans="1:8" ht="15.6" x14ac:dyDescent="0.3">
      <c r="A4627" s="823" t="s">
        <v>11326</v>
      </c>
      <c r="B4627" s="432" t="s">
        <v>10494</v>
      </c>
      <c r="C4627" s="433">
        <v>191672044</v>
      </c>
      <c r="D4627" s="823" t="s">
        <v>10441</v>
      </c>
      <c r="E4627" s="433" t="s">
        <v>10408</v>
      </c>
      <c r="F4627" s="823">
        <v>1</v>
      </c>
      <c r="G4627" s="823" t="s">
        <v>11225</v>
      </c>
      <c r="H4627" s="823" t="s">
        <v>9418</v>
      </c>
    </row>
    <row r="4628" spans="1:8" ht="46.8" x14ac:dyDescent="0.3">
      <c r="A4628" s="824"/>
      <c r="B4628" s="432" t="s">
        <v>10495</v>
      </c>
      <c r="C4628" s="505">
        <v>38412</v>
      </c>
      <c r="D4628" s="824"/>
      <c r="E4628" s="433" t="s">
        <v>10442</v>
      </c>
      <c r="F4628" s="824"/>
      <c r="G4628" s="824"/>
      <c r="H4628" s="824"/>
    </row>
    <row r="4629" spans="1:8" ht="16.2" thickBot="1" x14ac:dyDescent="0.35">
      <c r="A4629" s="825"/>
      <c r="B4629" s="434" t="s">
        <v>11327</v>
      </c>
      <c r="C4629" s="435" t="s">
        <v>10</v>
      </c>
      <c r="D4629" s="825"/>
      <c r="E4629" s="187"/>
      <c r="F4629" s="825"/>
      <c r="G4629" s="825"/>
      <c r="H4629" s="825"/>
    </row>
    <row r="4630" spans="1:8" ht="15.6" x14ac:dyDescent="0.3">
      <c r="A4630" s="823" t="s">
        <v>11328</v>
      </c>
      <c r="B4630" s="432" t="s">
        <v>10496</v>
      </c>
      <c r="C4630" s="433">
        <v>191667174</v>
      </c>
      <c r="D4630" s="823" t="s">
        <v>10498</v>
      </c>
      <c r="E4630" s="433" t="s">
        <v>10499</v>
      </c>
      <c r="F4630" s="823">
        <v>1</v>
      </c>
      <c r="G4630" s="823" t="s">
        <v>11225</v>
      </c>
      <c r="H4630" s="823" t="s">
        <v>9418</v>
      </c>
    </row>
    <row r="4631" spans="1:8" ht="46.8" x14ac:dyDescent="0.3">
      <c r="A4631" s="824"/>
      <c r="B4631" s="432" t="s">
        <v>10497</v>
      </c>
      <c r="C4631" s="505">
        <v>39295</v>
      </c>
      <c r="D4631" s="824"/>
      <c r="E4631" s="433" t="s">
        <v>10500</v>
      </c>
      <c r="F4631" s="824"/>
      <c r="G4631" s="824"/>
      <c r="H4631" s="824"/>
    </row>
    <row r="4632" spans="1:8" ht="15.6" x14ac:dyDescent="0.3">
      <c r="A4632" s="824"/>
      <c r="B4632" s="432" t="s">
        <v>11329</v>
      </c>
      <c r="C4632" s="433" t="s">
        <v>10</v>
      </c>
      <c r="D4632" s="824"/>
      <c r="E4632" s="186"/>
      <c r="F4632" s="824"/>
      <c r="G4632" s="824"/>
      <c r="H4632" s="824"/>
    </row>
    <row r="4633" spans="1:8" ht="15.6" x14ac:dyDescent="0.3">
      <c r="A4633" s="824"/>
      <c r="B4633" s="432" t="s">
        <v>11330</v>
      </c>
      <c r="C4633" s="186"/>
      <c r="D4633" s="824"/>
      <c r="E4633" s="186"/>
      <c r="F4633" s="824"/>
      <c r="G4633" s="824"/>
      <c r="H4633" s="824"/>
    </row>
    <row r="4634" spans="1:8" ht="15.6" x14ac:dyDescent="0.3">
      <c r="A4634" s="824"/>
      <c r="B4634" s="432" t="s">
        <v>11331</v>
      </c>
      <c r="C4634" s="186"/>
      <c r="D4634" s="824"/>
      <c r="E4634" s="186"/>
      <c r="F4634" s="824"/>
      <c r="G4634" s="824"/>
      <c r="H4634" s="824"/>
    </row>
    <row r="4635" spans="1:8" ht="15.6" x14ac:dyDescent="0.3">
      <c r="A4635" s="824"/>
      <c r="B4635" s="432" t="s">
        <v>11332</v>
      </c>
      <c r="C4635" s="186"/>
      <c r="D4635" s="824"/>
      <c r="E4635" s="186"/>
      <c r="F4635" s="824"/>
      <c r="G4635" s="824"/>
      <c r="H4635" s="824"/>
    </row>
    <row r="4636" spans="1:8" ht="15.6" x14ac:dyDescent="0.3">
      <c r="A4636" s="824"/>
      <c r="B4636" s="432" t="s">
        <v>11333</v>
      </c>
      <c r="C4636" s="186"/>
      <c r="D4636" s="824"/>
      <c r="E4636" s="186"/>
      <c r="F4636" s="824"/>
      <c r="G4636" s="824"/>
      <c r="H4636" s="824"/>
    </row>
    <row r="4637" spans="1:8" ht="16.2" thickBot="1" x14ac:dyDescent="0.35">
      <c r="A4637" s="825"/>
      <c r="B4637" s="434" t="s">
        <v>11334</v>
      </c>
      <c r="C4637" s="187"/>
      <c r="D4637" s="825"/>
      <c r="E4637" s="187"/>
      <c r="F4637" s="825"/>
      <c r="G4637" s="825"/>
      <c r="H4637" s="825"/>
    </row>
    <row r="4638" spans="1:8" ht="15.6" x14ac:dyDescent="0.3">
      <c r="A4638" s="823" t="s">
        <v>11335</v>
      </c>
      <c r="B4638" s="432" t="s">
        <v>10506</v>
      </c>
      <c r="C4638" s="433">
        <v>191561536</v>
      </c>
      <c r="D4638" s="823" t="s">
        <v>10508</v>
      </c>
      <c r="E4638" s="433" t="s">
        <v>10475</v>
      </c>
      <c r="F4638" s="823">
        <v>1</v>
      </c>
      <c r="G4638" s="823" t="s">
        <v>11225</v>
      </c>
      <c r="H4638" s="823" t="s">
        <v>9418</v>
      </c>
    </row>
    <row r="4639" spans="1:8" ht="46.8" x14ac:dyDescent="0.3">
      <c r="A4639" s="824"/>
      <c r="B4639" s="432" t="s">
        <v>10507</v>
      </c>
      <c r="C4639" s="505">
        <v>42498</v>
      </c>
      <c r="D4639" s="824"/>
      <c r="E4639" s="433" t="s">
        <v>10509</v>
      </c>
      <c r="F4639" s="824"/>
      <c r="G4639" s="824"/>
      <c r="H4639" s="824"/>
    </row>
    <row r="4640" spans="1:8" ht="15.6" x14ac:dyDescent="0.3">
      <c r="A4640" s="824"/>
      <c r="B4640" s="432" t="s">
        <v>11336</v>
      </c>
      <c r="C4640" s="433" t="s">
        <v>10</v>
      </c>
      <c r="D4640" s="824"/>
      <c r="E4640" s="186"/>
      <c r="F4640" s="824"/>
      <c r="G4640" s="824"/>
      <c r="H4640" s="824"/>
    </row>
    <row r="4641" spans="1:8" ht="15.6" x14ac:dyDescent="0.3">
      <c r="A4641" s="824"/>
      <c r="B4641" s="432" t="s">
        <v>11337</v>
      </c>
      <c r="C4641" s="186"/>
      <c r="D4641" s="824"/>
      <c r="E4641" s="186"/>
      <c r="F4641" s="824"/>
      <c r="G4641" s="824"/>
      <c r="H4641" s="824"/>
    </row>
    <row r="4642" spans="1:8" ht="15.6" x14ac:dyDescent="0.3">
      <c r="A4642" s="824"/>
      <c r="B4642" s="432" t="s">
        <v>11338</v>
      </c>
      <c r="C4642" s="186"/>
      <c r="D4642" s="824"/>
      <c r="E4642" s="186"/>
      <c r="F4642" s="824"/>
      <c r="G4642" s="824"/>
      <c r="H4642" s="824"/>
    </row>
    <row r="4643" spans="1:8" ht="15.6" x14ac:dyDescent="0.3">
      <c r="A4643" s="824"/>
      <c r="B4643" s="432" t="s">
        <v>11339</v>
      </c>
      <c r="C4643" s="186"/>
      <c r="D4643" s="824"/>
      <c r="E4643" s="186"/>
      <c r="F4643" s="824"/>
      <c r="G4643" s="824"/>
      <c r="H4643" s="824"/>
    </row>
    <row r="4644" spans="1:8" ht="15.6" x14ac:dyDescent="0.3">
      <c r="A4644" s="824"/>
      <c r="B4644" s="432" t="s">
        <v>11340</v>
      </c>
      <c r="C4644" s="186"/>
      <c r="D4644" s="824"/>
      <c r="E4644" s="186"/>
      <c r="F4644" s="824"/>
      <c r="G4644" s="824"/>
      <c r="H4644" s="824"/>
    </row>
    <row r="4645" spans="1:8" ht="16.2" thickBot="1" x14ac:dyDescent="0.35">
      <c r="A4645" s="825"/>
      <c r="B4645" s="434" t="s">
        <v>11341</v>
      </c>
      <c r="C4645" s="187"/>
      <c r="D4645" s="825"/>
      <c r="E4645" s="187"/>
      <c r="F4645" s="825"/>
      <c r="G4645" s="825"/>
      <c r="H4645" s="825"/>
    </row>
    <row r="4646" spans="1:8" ht="15.6" x14ac:dyDescent="0.3">
      <c r="A4646" s="823" t="s">
        <v>11342</v>
      </c>
      <c r="B4646" s="432" t="s">
        <v>2075</v>
      </c>
      <c r="C4646" s="433">
        <v>1913437870</v>
      </c>
      <c r="D4646" s="823" t="s">
        <v>10512</v>
      </c>
      <c r="E4646" s="823" t="s">
        <v>10513</v>
      </c>
      <c r="F4646" s="823">
        <v>1</v>
      </c>
      <c r="G4646" s="823" t="s">
        <v>11225</v>
      </c>
      <c r="H4646" s="823" t="s">
        <v>9418</v>
      </c>
    </row>
    <row r="4647" spans="1:8" ht="15.6" x14ac:dyDescent="0.3">
      <c r="A4647" s="824"/>
      <c r="B4647" s="432" t="s">
        <v>10510</v>
      </c>
      <c r="C4647" s="433" t="s">
        <v>10511</v>
      </c>
      <c r="D4647" s="824"/>
      <c r="E4647" s="824"/>
      <c r="F4647" s="824"/>
      <c r="G4647" s="824"/>
      <c r="H4647" s="824"/>
    </row>
    <row r="4648" spans="1:8" ht="31.2" x14ac:dyDescent="0.3">
      <c r="A4648" s="824"/>
      <c r="B4648" s="432" t="s">
        <v>11343</v>
      </c>
      <c r="C4648" s="433" t="s">
        <v>10</v>
      </c>
      <c r="D4648" s="824"/>
      <c r="E4648" s="824"/>
      <c r="F4648" s="824"/>
      <c r="G4648" s="824"/>
      <c r="H4648" s="824"/>
    </row>
    <row r="4649" spans="1:8" ht="15.6" x14ac:dyDescent="0.3">
      <c r="A4649" s="824"/>
      <c r="B4649" s="432" t="s">
        <v>11344</v>
      </c>
      <c r="C4649" s="186"/>
      <c r="D4649" s="824"/>
      <c r="E4649" s="824"/>
      <c r="F4649" s="824"/>
      <c r="G4649" s="824"/>
      <c r="H4649" s="824"/>
    </row>
    <row r="4650" spans="1:8" ht="31.2" x14ac:dyDescent="0.3">
      <c r="A4650" s="824"/>
      <c r="B4650" s="432" t="s">
        <v>11345</v>
      </c>
      <c r="C4650" s="186"/>
      <c r="D4650" s="824"/>
      <c r="E4650" s="824"/>
      <c r="F4650" s="824"/>
      <c r="G4650" s="824"/>
      <c r="H4650" s="824"/>
    </row>
    <row r="4651" spans="1:8" ht="15.6" x14ac:dyDescent="0.3">
      <c r="A4651" s="824"/>
      <c r="B4651" s="432" t="s">
        <v>11346</v>
      </c>
      <c r="C4651" s="186"/>
      <c r="D4651" s="824"/>
      <c r="E4651" s="824"/>
      <c r="F4651" s="824"/>
      <c r="G4651" s="824"/>
      <c r="H4651" s="824"/>
    </row>
    <row r="4652" spans="1:8" ht="16.2" thickBot="1" x14ac:dyDescent="0.35">
      <c r="A4652" s="825"/>
      <c r="B4652" s="434" t="s">
        <v>11347</v>
      </c>
      <c r="C4652" s="187"/>
      <c r="D4652" s="825"/>
      <c r="E4652" s="825"/>
      <c r="F4652" s="825"/>
      <c r="G4652" s="825"/>
      <c r="H4652" s="825"/>
    </row>
    <row r="4653" spans="1:8" ht="15.6" x14ac:dyDescent="0.3">
      <c r="A4653" s="823" t="s">
        <v>11348</v>
      </c>
      <c r="B4653" s="432" t="s">
        <v>10514</v>
      </c>
      <c r="C4653" s="433">
        <v>191329584</v>
      </c>
      <c r="D4653" s="823" t="s">
        <v>10516</v>
      </c>
      <c r="E4653" s="433" t="s">
        <v>10408</v>
      </c>
      <c r="F4653" s="823">
        <v>1</v>
      </c>
      <c r="G4653" s="823" t="s">
        <v>11225</v>
      </c>
      <c r="H4653" s="823" t="s">
        <v>9418</v>
      </c>
    </row>
    <row r="4654" spans="1:8" ht="46.8" x14ac:dyDescent="0.3">
      <c r="A4654" s="824"/>
      <c r="B4654" s="432" t="s">
        <v>10515</v>
      </c>
      <c r="C4654" s="505">
        <v>38816</v>
      </c>
      <c r="D4654" s="824"/>
      <c r="E4654" s="433" t="s">
        <v>10517</v>
      </c>
      <c r="F4654" s="824"/>
      <c r="G4654" s="824"/>
      <c r="H4654" s="824"/>
    </row>
    <row r="4655" spans="1:8" ht="15.6" x14ac:dyDescent="0.3">
      <c r="A4655" s="824"/>
      <c r="B4655" s="432" t="s">
        <v>11349</v>
      </c>
      <c r="C4655" s="433" t="s">
        <v>10</v>
      </c>
      <c r="D4655" s="824"/>
      <c r="E4655" s="186"/>
      <c r="F4655" s="824"/>
      <c r="G4655" s="824"/>
      <c r="H4655" s="824"/>
    </row>
    <row r="4656" spans="1:8" ht="16.2" thickBot="1" x14ac:dyDescent="0.35">
      <c r="A4656" s="825"/>
      <c r="B4656" s="434" t="s">
        <v>11350</v>
      </c>
      <c r="C4656" s="187"/>
      <c r="D4656" s="825"/>
      <c r="E4656" s="187"/>
      <c r="F4656" s="825"/>
      <c r="G4656" s="825"/>
      <c r="H4656" s="825"/>
    </row>
    <row r="4657" spans="1:8" ht="15.6" x14ac:dyDescent="0.3">
      <c r="A4657" s="823" t="s">
        <v>11351</v>
      </c>
      <c r="B4657" s="432" t="s">
        <v>10518</v>
      </c>
      <c r="C4657" s="433">
        <v>191895238</v>
      </c>
      <c r="D4657" s="823" t="s">
        <v>10519</v>
      </c>
      <c r="E4657" s="433" t="s">
        <v>10408</v>
      </c>
      <c r="F4657" s="823">
        <v>1</v>
      </c>
      <c r="G4657" s="823" t="s">
        <v>11225</v>
      </c>
      <c r="H4657" s="823" t="s">
        <v>9418</v>
      </c>
    </row>
    <row r="4658" spans="1:8" ht="46.8" x14ac:dyDescent="0.3">
      <c r="A4658" s="824"/>
      <c r="B4658" s="432" t="s">
        <v>11352</v>
      </c>
      <c r="C4658" s="505">
        <v>40914</v>
      </c>
      <c r="D4658" s="824"/>
      <c r="E4658" s="433" t="s">
        <v>10520</v>
      </c>
      <c r="F4658" s="824"/>
      <c r="G4658" s="824"/>
      <c r="H4658" s="824"/>
    </row>
    <row r="4659" spans="1:8" ht="15.6" x14ac:dyDescent="0.3">
      <c r="A4659" s="824"/>
      <c r="B4659" s="432" t="s">
        <v>11353</v>
      </c>
      <c r="C4659" s="433" t="s">
        <v>10</v>
      </c>
      <c r="D4659" s="824"/>
      <c r="E4659" s="186"/>
      <c r="F4659" s="824"/>
      <c r="G4659" s="824"/>
      <c r="H4659" s="824"/>
    </row>
    <row r="4660" spans="1:8" ht="15.6" x14ac:dyDescent="0.3">
      <c r="A4660" s="824"/>
      <c r="B4660" s="432" t="s">
        <v>11354</v>
      </c>
      <c r="C4660" s="186"/>
      <c r="D4660" s="824"/>
      <c r="E4660" s="186"/>
      <c r="F4660" s="824"/>
      <c r="G4660" s="824"/>
      <c r="H4660" s="824"/>
    </row>
    <row r="4661" spans="1:8" ht="15.6" x14ac:dyDescent="0.3">
      <c r="A4661" s="824"/>
      <c r="B4661" s="432" t="s">
        <v>11355</v>
      </c>
      <c r="C4661" s="186"/>
      <c r="D4661" s="824"/>
      <c r="E4661" s="186"/>
      <c r="F4661" s="824"/>
      <c r="G4661" s="824"/>
      <c r="H4661" s="824"/>
    </row>
    <row r="4662" spans="1:8" ht="15.6" x14ac:dyDescent="0.3">
      <c r="A4662" s="824"/>
      <c r="B4662" s="432" t="s">
        <v>11356</v>
      </c>
      <c r="C4662" s="186"/>
      <c r="D4662" s="824"/>
      <c r="E4662" s="186"/>
      <c r="F4662" s="824"/>
      <c r="G4662" s="824"/>
      <c r="H4662" s="824"/>
    </row>
    <row r="4663" spans="1:8" ht="16.2" thickBot="1" x14ac:dyDescent="0.35">
      <c r="A4663" s="825"/>
      <c r="B4663" s="434" t="s">
        <v>11357</v>
      </c>
      <c r="C4663" s="187"/>
      <c r="D4663" s="825"/>
      <c r="E4663" s="187"/>
      <c r="F4663" s="825"/>
      <c r="G4663" s="825"/>
      <c r="H4663" s="825"/>
    </row>
    <row r="4664" spans="1:8" ht="15.6" x14ac:dyDescent="0.3">
      <c r="A4664" s="823" t="s">
        <v>11358</v>
      </c>
      <c r="B4664" s="432" t="s">
        <v>10521</v>
      </c>
      <c r="C4664" s="433">
        <v>191732494</v>
      </c>
      <c r="D4664" s="823" t="s">
        <v>10523</v>
      </c>
      <c r="E4664" s="433" t="s">
        <v>208</v>
      </c>
      <c r="F4664" s="823">
        <v>1</v>
      </c>
      <c r="G4664" s="823" t="s">
        <v>11225</v>
      </c>
      <c r="H4664" s="823" t="s">
        <v>9418</v>
      </c>
    </row>
    <row r="4665" spans="1:8" ht="31.2" x14ac:dyDescent="0.3">
      <c r="A4665" s="824"/>
      <c r="B4665" s="432" t="s">
        <v>11359</v>
      </c>
      <c r="C4665" s="433" t="s">
        <v>10522</v>
      </c>
      <c r="D4665" s="824"/>
      <c r="E4665" s="433" t="s">
        <v>10524</v>
      </c>
      <c r="F4665" s="824"/>
      <c r="G4665" s="824"/>
      <c r="H4665" s="824"/>
    </row>
    <row r="4666" spans="1:8" ht="15.6" x14ac:dyDescent="0.3">
      <c r="A4666" s="824"/>
      <c r="B4666" s="432" t="s">
        <v>11360</v>
      </c>
      <c r="C4666" s="433" t="s">
        <v>10</v>
      </c>
      <c r="D4666" s="824"/>
      <c r="E4666" s="186"/>
      <c r="F4666" s="824"/>
      <c r="G4666" s="824"/>
      <c r="H4666" s="824"/>
    </row>
    <row r="4667" spans="1:8" ht="15.6" x14ac:dyDescent="0.3">
      <c r="A4667" s="824"/>
      <c r="B4667" s="432" t="s">
        <v>11361</v>
      </c>
      <c r="C4667" s="186"/>
      <c r="D4667" s="824"/>
      <c r="E4667" s="186"/>
      <c r="F4667" s="824"/>
      <c r="G4667" s="824"/>
      <c r="H4667" s="824"/>
    </row>
    <row r="4668" spans="1:8" ht="16.2" thickBot="1" x14ac:dyDescent="0.35">
      <c r="A4668" s="825"/>
      <c r="B4668" s="434" t="s">
        <v>11362</v>
      </c>
      <c r="C4668" s="187"/>
      <c r="D4668" s="825"/>
      <c r="E4668" s="187"/>
      <c r="F4668" s="825"/>
      <c r="G4668" s="825"/>
      <c r="H4668" s="825"/>
    </row>
    <row r="4669" spans="1:8" ht="15.6" x14ac:dyDescent="0.3">
      <c r="A4669" s="823" t="s">
        <v>11363</v>
      </c>
      <c r="B4669" s="432" t="s">
        <v>734</v>
      </c>
      <c r="C4669" s="433">
        <v>191490673</v>
      </c>
      <c r="D4669" s="823" t="s">
        <v>10527</v>
      </c>
      <c r="E4669" s="433" t="s">
        <v>10445</v>
      </c>
      <c r="F4669" s="823">
        <v>1</v>
      </c>
      <c r="G4669" s="823" t="s">
        <v>11225</v>
      </c>
      <c r="H4669" s="823" t="s">
        <v>10529</v>
      </c>
    </row>
    <row r="4670" spans="1:8" ht="46.8" x14ac:dyDescent="0.3">
      <c r="A4670" s="824"/>
      <c r="B4670" s="432" t="s">
        <v>10525</v>
      </c>
      <c r="C4670" s="433" t="s">
        <v>10526</v>
      </c>
      <c r="D4670" s="824"/>
      <c r="E4670" s="433" t="s">
        <v>10528</v>
      </c>
      <c r="F4670" s="824"/>
      <c r="G4670" s="824"/>
      <c r="H4670" s="824"/>
    </row>
    <row r="4671" spans="1:8" ht="15.6" x14ac:dyDescent="0.3">
      <c r="A4671" s="824"/>
      <c r="B4671" s="432" t="s">
        <v>11364</v>
      </c>
      <c r="C4671" s="433" t="s">
        <v>10</v>
      </c>
      <c r="D4671" s="824"/>
      <c r="E4671" s="186"/>
      <c r="F4671" s="824"/>
      <c r="G4671" s="824"/>
      <c r="H4671" s="824"/>
    </row>
    <row r="4672" spans="1:8" ht="15.6" x14ac:dyDescent="0.3">
      <c r="A4672" s="824"/>
      <c r="B4672" s="432" t="s">
        <v>11365</v>
      </c>
      <c r="C4672" s="186"/>
      <c r="D4672" s="824"/>
      <c r="E4672" s="186"/>
      <c r="F4672" s="824"/>
      <c r="G4672" s="824"/>
      <c r="H4672" s="824"/>
    </row>
    <row r="4673" spans="1:8" ht="15.6" x14ac:dyDescent="0.3">
      <c r="A4673" s="824"/>
      <c r="B4673" s="432" t="s">
        <v>11366</v>
      </c>
      <c r="C4673" s="186"/>
      <c r="D4673" s="824"/>
      <c r="E4673" s="186"/>
      <c r="F4673" s="824"/>
      <c r="G4673" s="824"/>
      <c r="H4673" s="824"/>
    </row>
    <row r="4674" spans="1:8" ht="15.6" x14ac:dyDescent="0.3">
      <c r="A4674" s="824"/>
      <c r="B4674" s="432" t="s">
        <v>11367</v>
      </c>
      <c r="C4674" s="186"/>
      <c r="D4674" s="824"/>
      <c r="E4674" s="186"/>
      <c r="F4674" s="824"/>
      <c r="G4674" s="824"/>
      <c r="H4674" s="824"/>
    </row>
    <row r="4675" spans="1:8" ht="15.6" x14ac:dyDescent="0.3">
      <c r="A4675" s="824"/>
      <c r="B4675" s="432" t="s">
        <v>11368</v>
      </c>
      <c r="C4675" s="186"/>
      <c r="D4675" s="824"/>
      <c r="E4675" s="186"/>
      <c r="F4675" s="824"/>
      <c r="G4675" s="824"/>
      <c r="H4675" s="824"/>
    </row>
    <row r="4676" spans="1:8" ht="31.2" x14ac:dyDescent="0.3">
      <c r="A4676" s="824"/>
      <c r="B4676" s="432" t="s">
        <v>11369</v>
      </c>
      <c r="C4676" s="186"/>
      <c r="D4676" s="824"/>
      <c r="E4676" s="186"/>
      <c r="F4676" s="824"/>
      <c r="G4676" s="824"/>
      <c r="H4676" s="824"/>
    </row>
    <row r="4677" spans="1:8" ht="15.6" x14ac:dyDescent="0.3">
      <c r="A4677" s="824"/>
      <c r="B4677" s="432" t="s">
        <v>11370</v>
      </c>
      <c r="C4677" s="186"/>
      <c r="D4677" s="824"/>
      <c r="E4677" s="186"/>
      <c r="F4677" s="824"/>
      <c r="G4677" s="824"/>
      <c r="H4677" s="824"/>
    </row>
    <row r="4678" spans="1:8" ht="15.6" x14ac:dyDescent="0.3">
      <c r="A4678" s="824"/>
      <c r="B4678" s="432" t="s">
        <v>11371</v>
      </c>
      <c r="C4678" s="186"/>
      <c r="D4678" s="824"/>
      <c r="E4678" s="186"/>
      <c r="F4678" s="824"/>
      <c r="G4678" s="824"/>
      <c r="H4678" s="824"/>
    </row>
    <row r="4679" spans="1:8" ht="16.2" thickBot="1" x14ac:dyDescent="0.35">
      <c r="A4679" s="825"/>
      <c r="B4679" s="434" t="s">
        <v>11372</v>
      </c>
      <c r="C4679" s="187"/>
      <c r="D4679" s="825"/>
      <c r="E4679" s="187"/>
      <c r="F4679" s="825"/>
      <c r="G4679" s="825"/>
      <c r="H4679" s="825"/>
    </row>
    <row r="4680" spans="1:8" ht="15.6" x14ac:dyDescent="0.3">
      <c r="A4680" s="823" t="s">
        <v>11373</v>
      </c>
      <c r="B4680" s="432" t="s">
        <v>10533</v>
      </c>
      <c r="C4680" s="433">
        <v>191648869</v>
      </c>
      <c r="D4680" s="823" t="s">
        <v>10535</v>
      </c>
      <c r="E4680" s="433" t="s">
        <v>10465</v>
      </c>
      <c r="F4680" s="823">
        <v>1</v>
      </c>
      <c r="G4680" s="823" t="s">
        <v>11225</v>
      </c>
      <c r="H4680" s="823" t="s">
        <v>9418</v>
      </c>
    </row>
    <row r="4681" spans="1:8" ht="31.2" x14ac:dyDescent="0.3">
      <c r="A4681" s="824"/>
      <c r="B4681" s="432" t="s">
        <v>11374</v>
      </c>
      <c r="C4681" s="433" t="s">
        <v>10534</v>
      </c>
      <c r="D4681" s="824"/>
      <c r="E4681" s="433" t="s">
        <v>10536</v>
      </c>
      <c r="F4681" s="824"/>
      <c r="G4681" s="824"/>
      <c r="H4681" s="824"/>
    </row>
    <row r="4682" spans="1:8" ht="16.2" thickBot="1" x14ac:dyDescent="0.35">
      <c r="A4682" s="825"/>
      <c r="B4682" s="434" t="s">
        <v>11375</v>
      </c>
      <c r="C4682" s="435" t="s">
        <v>10</v>
      </c>
      <c r="D4682" s="825"/>
      <c r="E4682" s="187"/>
      <c r="F4682" s="825"/>
      <c r="G4682" s="825"/>
      <c r="H4682" s="825"/>
    </row>
    <row r="4683" spans="1:8" ht="15.6" x14ac:dyDescent="0.3">
      <c r="A4683" s="823" t="s">
        <v>11376</v>
      </c>
      <c r="B4683" s="432" t="s">
        <v>10537</v>
      </c>
      <c r="C4683" s="433">
        <v>191410346</v>
      </c>
      <c r="D4683" s="823" t="s">
        <v>10538</v>
      </c>
      <c r="E4683" s="433" t="s">
        <v>10408</v>
      </c>
      <c r="F4683" s="823">
        <v>1</v>
      </c>
      <c r="G4683" s="823" t="s">
        <v>11225</v>
      </c>
      <c r="H4683" s="823" t="s">
        <v>9418</v>
      </c>
    </row>
    <row r="4684" spans="1:8" ht="46.8" x14ac:dyDescent="0.3">
      <c r="A4684" s="824"/>
      <c r="B4684" s="432" t="s">
        <v>7799</v>
      </c>
      <c r="C4684" s="505">
        <v>41822</v>
      </c>
      <c r="D4684" s="824"/>
      <c r="E4684" s="433" t="s">
        <v>10539</v>
      </c>
      <c r="F4684" s="824"/>
      <c r="G4684" s="824"/>
      <c r="H4684" s="824"/>
    </row>
    <row r="4685" spans="1:8" ht="16.2" thickBot="1" x14ac:dyDescent="0.35">
      <c r="A4685" s="825"/>
      <c r="B4685" s="434" t="s">
        <v>7801</v>
      </c>
      <c r="C4685" s="435" t="s">
        <v>10</v>
      </c>
      <c r="D4685" s="825"/>
      <c r="E4685" s="187"/>
      <c r="F4685" s="825"/>
      <c r="G4685" s="825"/>
      <c r="H4685" s="825"/>
    </row>
    <row r="4686" spans="1:8" ht="15.6" x14ac:dyDescent="0.3">
      <c r="A4686" s="823" t="s">
        <v>11377</v>
      </c>
      <c r="B4686" s="432" t="s">
        <v>10540</v>
      </c>
      <c r="C4686" s="433">
        <v>191540346</v>
      </c>
      <c r="D4686" s="823" t="s">
        <v>10543</v>
      </c>
      <c r="E4686" s="433" t="s">
        <v>10475</v>
      </c>
      <c r="F4686" s="823">
        <v>1</v>
      </c>
      <c r="G4686" s="823" t="s">
        <v>11225</v>
      </c>
      <c r="H4686" s="823" t="s">
        <v>9418</v>
      </c>
    </row>
    <row r="4687" spans="1:8" ht="31.2" x14ac:dyDescent="0.3">
      <c r="A4687" s="824"/>
      <c r="B4687" s="432" t="s">
        <v>10541</v>
      </c>
      <c r="C4687" s="433" t="s">
        <v>10542</v>
      </c>
      <c r="D4687" s="824"/>
      <c r="E4687" s="433" t="s">
        <v>10544</v>
      </c>
      <c r="F4687" s="824"/>
      <c r="G4687" s="824"/>
      <c r="H4687" s="824"/>
    </row>
    <row r="4688" spans="1:8" ht="15.6" x14ac:dyDescent="0.3">
      <c r="A4688" s="824"/>
      <c r="B4688" s="432" t="s">
        <v>11378</v>
      </c>
      <c r="C4688" s="433" t="s">
        <v>10</v>
      </c>
      <c r="D4688" s="824"/>
      <c r="E4688" s="186"/>
      <c r="F4688" s="824"/>
      <c r="G4688" s="824"/>
      <c r="H4688" s="824"/>
    </row>
    <row r="4689" spans="1:8" ht="15.6" x14ac:dyDescent="0.3">
      <c r="A4689" s="824"/>
      <c r="B4689" s="432" t="s">
        <v>11379</v>
      </c>
      <c r="C4689" s="186"/>
      <c r="D4689" s="824"/>
      <c r="E4689" s="186"/>
      <c r="F4689" s="824"/>
      <c r="G4689" s="824"/>
      <c r="H4689" s="824"/>
    </row>
    <row r="4690" spans="1:8" ht="31.8" thickBot="1" x14ac:dyDescent="0.35">
      <c r="A4690" s="825"/>
      <c r="B4690" s="434" t="s">
        <v>11380</v>
      </c>
      <c r="C4690" s="187"/>
      <c r="D4690" s="825"/>
      <c r="E4690" s="187"/>
      <c r="F4690" s="825"/>
      <c r="G4690" s="825"/>
      <c r="H4690" s="825"/>
    </row>
    <row r="4691" spans="1:8" ht="15.6" x14ac:dyDescent="0.3">
      <c r="A4691" s="823" t="s">
        <v>11381</v>
      </c>
      <c r="B4691" s="432" t="s">
        <v>739</v>
      </c>
      <c r="C4691" s="433">
        <v>191565855</v>
      </c>
      <c r="D4691" s="823" t="s">
        <v>10546</v>
      </c>
      <c r="E4691" s="433" t="s">
        <v>10455</v>
      </c>
      <c r="F4691" s="823">
        <v>1</v>
      </c>
      <c r="G4691" s="823" t="s">
        <v>11225</v>
      </c>
      <c r="H4691" s="823" t="s">
        <v>9418</v>
      </c>
    </row>
    <row r="4692" spans="1:8" ht="15.6" x14ac:dyDescent="0.3">
      <c r="A4692" s="824"/>
      <c r="B4692" s="432" t="s">
        <v>11382</v>
      </c>
      <c r="C4692" s="433" t="s">
        <v>10545</v>
      </c>
      <c r="D4692" s="824"/>
      <c r="E4692" s="433" t="s">
        <v>10547</v>
      </c>
      <c r="F4692" s="824"/>
      <c r="G4692" s="824"/>
      <c r="H4692" s="824"/>
    </row>
    <row r="4693" spans="1:8" ht="15.6" x14ac:dyDescent="0.3">
      <c r="A4693" s="824"/>
      <c r="B4693" s="432" t="s">
        <v>11383</v>
      </c>
      <c r="C4693" s="433" t="s">
        <v>10</v>
      </c>
      <c r="D4693" s="824"/>
      <c r="E4693" s="186"/>
      <c r="F4693" s="824"/>
      <c r="G4693" s="824"/>
      <c r="H4693" s="824"/>
    </row>
    <row r="4694" spans="1:8" ht="15.6" x14ac:dyDescent="0.3">
      <c r="A4694" s="824"/>
      <c r="B4694" s="432" t="s">
        <v>11384</v>
      </c>
      <c r="C4694" s="186"/>
      <c r="D4694" s="824"/>
      <c r="E4694" s="186"/>
      <c r="F4694" s="824"/>
      <c r="G4694" s="824"/>
      <c r="H4694" s="824"/>
    </row>
    <row r="4695" spans="1:8" ht="16.2" thickBot="1" x14ac:dyDescent="0.35">
      <c r="A4695" s="825"/>
      <c r="B4695" s="434" t="s">
        <v>11385</v>
      </c>
      <c r="C4695" s="187"/>
      <c r="D4695" s="825"/>
      <c r="E4695" s="187"/>
      <c r="F4695" s="825"/>
      <c r="G4695" s="825"/>
      <c r="H4695" s="825"/>
    </row>
    <row r="4696" spans="1:8" ht="15.6" x14ac:dyDescent="0.3">
      <c r="A4696" s="823" t="s">
        <v>11386</v>
      </c>
      <c r="B4696" s="432" t="s">
        <v>11387</v>
      </c>
      <c r="C4696" s="433">
        <v>191723057</v>
      </c>
      <c r="D4696" s="823" t="s">
        <v>10549</v>
      </c>
      <c r="E4696" s="823" t="s">
        <v>10550</v>
      </c>
      <c r="F4696" s="823">
        <v>1</v>
      </c>
      <c r="G4696" s="823" t="s">
        <v>11225</v>
      </c>
      <c r="H4696" s="823" t="s">
        <v>9418</v>
      </c>
    </row>
    <row r="4697" spans="1:8" ht="15.6" x14ac:dyDescent="0.3">
      <c r="A4697" s="824"/>
      <c r="B4697" s="432" t="s">
        <v>11388</v>
      </c>
      <c r="C4697" s="505">
        <v>43468</v>
      </c>
      <c r="D4697" s="824"/>
      <c r="E4697" s="824"/>
      <c r="F4697" s="824"/>
      <c r="G4697" s="824"/>
      <c r="H4697" s="824"/>
    </row>
    <row r="4698" spans="1:8" ht="15.6" x14ac:dyDescent="0.3">
      <c r="A4698" s="824"/>
      <c r="B4698" s="432" t="s">
        <v>11389</v>
      </c>
      <c r="C4698" s="433" t="s">
        <v>10</v>
      </c>
      <c r="D4698" s="824"/>
      <c r="E4698" s="824"/>
      <c r="F4698" s="824"/>
      <c r="G4698" s="824"/>
      <c r="H4698" s="824"/>
    </row>
    <row r="4699" spans="1:8" ht="15.6" x14ac:dyDescent="0.3">
      <c r="A4699" s="824"/>
      <c r="B4699" s="432" t="s">
        <v>11390</v>
      </c>
      <c r="C4699" s="186"/>
      <c r="D4699" s="824"/>
      <c r="E4699" s="824"/>
      <c r="F4699" s="824"/>
      <c r="G4699" s="824"/>
      <c r="H4699" s="824"/>
    </row>
    <row r="4700" spans="1:8" ht="16.2" thickBot="1" x14ac:dyDescent="0.35">
      <c r="A4700" s="825"/>
      <c r="B4700" s="434" t="s">
        <v>11391</v>
      </c>
      <c r="C4700" s="187"/>
      <c r="D4700" s="825"/>
      <c r="E4700" s="825"/>
      <c r="F4700" s="825"/>
      <c r="G4700" s="825"/>
      <c r="H4700" s="825"/>
    </row>
    <row r="4701" spans="1:8" ht="15.6" x14ac:dyDescent="0.3">
      <c r="A4701" s="823" t="s">
        <v>11392</v>
      </c>
      <c r="B4701" s="432" t="s">
        <v>10551</v>
      </c>
      <c r="C4701" s="433">
        <v>191651453</v>
      </c>
      <c r="D4701" s="823" t="s">
        <v>10554</v>
      </c>
      <c r="E4701" s="433" t="s">
        <v>10555</v>
      </c>
      <c r="F4701" s="823">
        <v>1</v>
      </c>
      <c r="G4701" s="823" t="s">
        <v>11225</v>
      </c>
      <c r="H4701" s="823" t="s">
        <v>9418</v>
      </c>
    </row>
    <row r="4702" spans="1:8" ht="15.6" x14ac:dyDescent="0.3">
      <c r="A4702" s="824"/>
      <c r="B4702" s="432" t="s">
        <v>10552</v>
      </c>
      <c r="C4702" s="433" t="s">
        <v>10553</v>
      </c>
      <c r="D4702" s="824"/>
      <c r="E4702" s="433" t="s">
        <v>10556</v>
      </c>
      <c r="F4702" s="824"/>
      <c r="G4702" s="824"/>
      <c r="H4702" s="824"/>
    </row>
    <row r="4703" spans="1:8" ht="16.2" thickBot="1" x14ac:dyDescent="0.35">
      <c r="A4703" s="825"/>
      <c r="B4703" s="434" t="s">
        <v>11393</v>
      </c>
      <c r="C4703" s="435" t="s">
        <v>10</v>
      </c>
      <c r="D4703" s="825"/>
      <c r="E4703" s="187"/>
      <c r="F4703" s="825"/>
      <c r="G4703" s="825"/>
      <c r="H4703" s="825"/>
    </row>
    <row r="4704" spans="1:8" ht="15.6" x14ac:dyDescent="0.3">
      <c r="A4704" s="823" t="s">
        <v>11394</v>
      </c>
      <c r="B4704" s="432" t="s">
        <v>11395</v>
      </c>
      <c r="C4704" s="433">
        <v>191838717</v>
      </c>
      <c r="D4704" s="823" t="s">
        <v>10559</v>
      </c>
      <c r="E4704" s="433" t="s">
        <v>10455</v>
      </c>
      <c r="F4704" s="823">
        <v>1</v>
      </c>
      <c r="G4704" s="823" t="s">
        <v>11225</v>
      </c>
      <c r="H4704" s="823" t="s">
        <v>9418</v>
      </c>
    </row>
    <row r="4705" spans="1:8" ht="31.2" x14ac:dyDescent="0.3">
      <c r="A4705" s="824"/>
      <c r="B4705" s="432" t="s">
        <v>11396</v>
      </c>
      <c r="C4705" s="433" t="s">
        <v>10558</v>
      </c>
      <c r="D4705" s="824"/>
      <c r="E4705" s="433" t="s">
        <v>10560</v>
      </c>
      <c r="F4705" s="824"/>
      <c r="G4705" s="824"/>
      <c r="H4705" s="824"/>
    </row>
    <row r="4706" spans="1:8" ht="15.6" x14ac:dyDescent="0.3">
      <c r="A4706" s="824"/>
      <c r="B4706" s="432" t="s">
        <v>11397</v>
      </c>
      <c r="C4706" s="433" t="s">
        <v>10</v>
      </c>
      <c r="D4706" s="824"/>
      <c r="E4706" s="186"/>
      <c r="F4706" s="824"/>
      <c r="G4706" s="824"/>
      <c r="H4706" s="824"/>
    </row>
    <row r="4707" spans="1:8" ht="16.2" thickBot="1" x14ac:dyDescent="0.35">
      <c r="A4707" s="825"/>
      <c r="B4707" s="434" t="s">
        <v>11398</v>
      </c>
      <c r="C4707" s="187"/>
      <c r="D4707" s="825"/>
      <c r="E4707" s="187"/>
      <c r="F4707" s="825"/>
      <c r="G4707" s="825"/>
      <c r="H4707" s="825"/>
    </row>
    <row r="4708" spans="1:8" ht="15.6" x14ac:dyDescent="0.3">
      <c r="A4708" s="823" t="s">
        <v>11399</v>
      </c>
      <c r="B4708" s="432" t="s">
        <v>11400</v>
      </c>
      <c r="C4708" s="433">
        <v>191697751</v>
      </c>
      <c r="D4708" s="823" t="s">
        <v>10562</v>
      </c>
      <c r="E4708" s="433" t="s">
        <v>10408</v>
      </c>
      <c r="F4708" s="823">
        <v>1</v>
      </c>
      <c r="G4708" s="823" t="s">
        <v>11225</v>
      </c>
      <c r="H4708" s="823" t="s">
        <v>9418</v>
      </c>
    </row>
    <row r="4709" spans="1:8" ht="31.2" x14ac:dyDescent="0.3">
      <c r="A4709" s="824"/>
      <c r="B4709" s="432" t="s">
        <v>10561</v>
      </c>
      <c r="C4709" s="505">
        <v>38421</v>
      </c>
      <c r="D4709" s="824"/>
      <c r="E4709" s="433" t="s">
        <v>10563</v>
      </c>
      <c r="F4709" s="824"/>
      <c r="G4709" s="824"/>
      <c r="H4709" s="824"/>
    </row>
    <row r="4710" spans="1:8" ht="15.6" x14ac:dyDescent="0.3">
      <c r="A4710" s="824"/>
      <c r="B4710" s="432" t="s">
        <v>11401</v>
      </c>
      <c r="C4710" s="433" t="s">
        <v>10</v>
      </c>
      <c r="D4710" s="824"/>
      <c r="E4710" s="186"/>
      <c r="F4710" s="824"/>
      <c r="G4710" s="824"/>
      <c r="H4710" s="824"/>
    </row>
    <row r="4711" spans="1:8" ht="15.6" x14ac:dyDescent="0.3">
      <c r="A4711" s="824"/>
      <c r="B4711" s="432" t="s">
        <v>11402</v>
      </c>
      <c r="C4711" s="186"/>
      <c r="D4711" s="824"/>
      <c r="E4711" s="186"/>
      <c r="F4711" s="824"/>
      <c r="G4711" s="824"/>
      <c r="H4711" s="824"/>
    </row>
    <row r="4712" spans="1:8" ht="31.2" x14ac:dyDescent="0.3">
      <c r="A4712" s="824"/>
      <c r="B4712" s="432" t="s">
        <v>11403</v>
      </c>
      <c r="C4712" s="186"/>
      <c r="D4712" s="824"/>
      <c r="E4712" s="186"/>
      <c r="F4712" s="824"/>
      <c r="G4712" s="824"/>
      <c r="H4712" s="824"/>
    </row>
    <row r="4713" spans="1:8" ht="15.6" x14ac:dyDescent="0.3">
      <c r="A4713" s="824"/>
      <c r="B4713" s="432" t="s">
        <v>11404</v>
      </c>
      <c r="C4713" s="186"/>
      <c r="D4713" s="824"/>
      <c r="E4713" s="186"/>
      <c r="F4713" s="824"/>
      <c r="G4713" s="824"/>
      <c r="H4713" s="824"/>
    </row>
    <row r="4714" spans="1:8" ht="16.2" thickBot="1" x14ac:dyDescent="0.35">
      <c r="A4714" s="825"/>
      <c r="B4714" s="434" t="s">
        <v>4194</v>
      </c>
      <c r="C4714" s="187"/>
      <c r="D4714" s="825"/>
      <c r="E4714" s="187"/>
      <c r="F4714" s="825"/>
      <c r="G4714" s="825"/>
      <c r="H4714" s="825"/>
    </row>
    <row r="4715" spans="1:8" ht="15.6" x14ac:dyDescent="0.3">
      <c r="A4715" s="823" t="s">
        <v>11405</v>
      </c>
      <c r="B4715" s="432" t="s">
        <v>10564</v>
      </c>
      <c r="C4715" s="433">
        <v>191898029</v>
      </c>
      <c r="D4715" s="823" t="s">
        <v>10566</v>
      </c>
      <c r="E4715" s="823" t="s">
        <v>31</v>
      </c>
      <c r="F4715" s="823">
        <v>1</v>
      </c>
      <c r="G4715" s="823" t="s">
        <v>11225</v>
      </c>
      <c r="H4715" s="823" t="s">
        <v>9418</v>
      </c>
    </row>
    <row r="4716" spans="1:8" ht="15.6" x14ac:dyDescent="0.3">
      <c r="A4716" s="824"/>
      <c r="B4716" s="432" t="s">
        <v>6913</v>
      </c>
      <c r="C4716" s="433" t="s">
        <v>10565</v>
      </c>
      <c r="D4716" s="824"/>
      <c r="E4716" s="824"/>
      <c r="F4716" s="824"/>
      <c r="G4716" s="824"/>
      <c r="H4716" s="824"/>
    </row>
    <row r="4717" spans="1:8" ht="15.6" x14ac:dyDescent="0.3">
      <c r="A4717" s="824"/>
      <c r="B4717" s="432" t="s">
        <v>11406</v>
      </c>
      <c r="C4717" s="433" t="s">
        <v>10</v>
      </c>
      <c r="D4717" s="824"/>
      <c r="E4717" s="824"/>
      <c r="F4717" s="824"/>
      <c r="G4717" s="824"/>
      <c r="H4717" s="824"/>
    </row>
    <row r="4718" spans="1:8" ht="16.2" thickBot="1" x14ac:dyDescent="0.35">
      <c r="A4718" s="825"/>
      <c r="B4718" s="434" t="s">
        <v>11407</v>
      </c>
      <c r="C4718" s="187"/>
      <c r="D4718" s="825"/>
      <c r="E4718" s="825"/>
      <c r="F4718" s="825"/>
      <c r="G4718" s="825"/>
      <c r="H4718" s="825"/>
    </row>
    <row r="4719" spans="1:8" ht="15.6" x14ac:dyDescent="0.3">
      <c r="A4719" s="823" t="s">
        <v>11408</v>
      </c>
      <c r="B4719" s="432" t="s">
        <v>10567</v>
      </c>
      <c r="C4719" s="433">
        <v>191882175</v>
      </c>
      <c r="D4719" s="823" t="s">
        <v>10568</v>
      </c>
      <c r="E4719" s="433" t="s">
        <v>10555</v>
      </c>
      <c r="F4719" s="823">
        <v>1</v>
      </c>
      <c r="G4719" s="823" t="s">
        <v>11225</v>
      </c>
      <c r="H4719" s="823" t="s">
        <v>9418</v>
      </c>
    </row>
    <row r="4720" spans="1:8" ht="46.8" x14ac:dyDescent="0.3">
      <c r="A4720" s="824"/>
      <c r="B4720" s="432" t="s">
        <v>11409</v>
      </c>
      <c r="C4720" s="505">
        <v>41041</v>
      </c>
      <c r="D4720" s="824"/>
      <c r="E4720" s="433" t="s">
        <v>10569</v>
      </c>
      <c r="F4720" s="824"/>
      <c r="G4720" s="824"/>
      <c r="H4720" s="824"/>
    </row>
    <row r="4721" spans="1:8" ht="15.6" x14ac:dyDescent="0.3">
      <c r="A4721" s="824"/>
      <c r="B4721" s="432" t="s">
        <v>11410</v>
      </c>
      <c r="C4721" s="433" t="s">
        <v>10</v>
      </c>
      <c r="D4721" s="824"/>
      <c r="E4721" s="186"/>
      <c r="F4721" s="824"/>
      <c r="G4721" s="824"/>
      <c r="H4721" s="824"/>
    </row>
    <row r="4722" spans="1:8" ht="16.2" thickBot="1" x14ac:dyDescent="0.35">
      <c r="A4722" s="825"/>
      <c r="B4722" s="434" t="s">
        <v>11411</v>
      </c>
      <c r="C4722" s="187"/>
      <c r="D4722" s="825"/>
      <c r="E4722" s="187"/>
      <c r="F4722" s="825"/>
      <c r="G4722" s="825"/>
      <c r="H4722" s="825"/>
    </row>
    <row r="4723" spans="1:8" ht="15.6" x14ac:dyDescent="0.3">
      <c r="A4723" s="823" t="s">
        <v>11412</v>
      </c>
      <c r="B4723" s="432" t="s">
        <v>11413</v>
      </c>
      <c r="C4723" s="433">
        <v>191737773</v>
      </c>
      <c r="D4723" s="823" t="s">
        <v>10571</v>
      </c>
      <c r="E4723" s="433" t="s">
        <v>10402</v>
      </c>
      <c r="F4723" s="823">
        <v>1</v>
      </c>
      <c r="G4723" s="823" t="s">
        <v>11225</v>
      </c>
      <c r="H4723" s="823" t="s">
        <v>9418</v>
      </c>
    </row>
    <row r="4724" spans="1:8" ht="31.2" x14ac:dyDescent="0.3">
      <c r="A4724" s="824"/>
      <c r="B4724" s="432" t="s">
        <v>11414</v>
      </c>
      <c r="C4724" s="505">
        <v>38728</v>
      </c>
      <c r="D4724" s="824"/>
      <c r="E4724" s="433" t="s">
        <v>10572</v>
      </c>
      <c r="F4724" s="824"/>
      <c r="G4724" s="824"/>
      <c r="H4724" s="824"/>
    </row>
    <row r="4725" spans="1:8" ht="31.2" x14ac:dyDescent="0.3">
      <c r="A4725" s="824"/>
      <c r="B4725" s="432" t="s">
        <v>11415</v>
      </c>
      <c r="C4725" s="433" t="s">
        <v>10</v>
      </c>
      <c r="D4725" s="824"/>
      <c r="E4725" s="186"/>
      <c r="F4725" s="824"/>
      <c r="G4725" s="824"/>
      <c r="H4725" s="824"/>
    </row>
    <row r="4726" spans="1:8" ht="31.2" x14ac:dyDescent="0.3">
      <c r="A4726" s="824"/>
      <c r="B4726" s="432" t="s">
        <v>11416</v>
      </c>
      <c r="C4726" s="186"/>
      <c r="D4726" s="824"/>
      <c r="E4726" s="186"/>
      <c r="F4726" s="824"/>
      <c r="G4726" s="824"/>
      <c r="H4726" s="824"/>
    </row>
    <row r="4727" spans="1:8" ht="31.8" thickBot="1" x14ac:dyDescent="0.35">
      <c r="A4727" s="825"/>
      <c r="B4727" s="434" t="s">
        <v>11417</v>
      </c>
      <c r="C4727" s="187"/>
      <c r="D4727" s="825"/>
      <c r="E4727" s="187"/>
      <c r="F4727" s="825"/>
      <c r="G4727" s="825"/>
      <c r="H4727" s="825"/>
    </row>
    <row r="4728" spans="1:8" ht="15.6" x14ac:dyDescent="0.3">
      <c r="A4728" s="823" t="s">
        <v>11418</v>
      </c>
      <c r="B4728" s="432" t="s">
        <v>10575</v>
      </c>
      <c r="C4728" s="433">
        <v>191482059</v>
      </c>
      <c r="D4728" s="823" t="s">
        <v>10576</v>
      </c>
      <c r="E4728" s="823" t="s">
        <v>31</v>
      </c>
      <c r="F4728" s="823">
        <v>1</v>
      </c>
      <c r="G4728" s="823" t="s">
        <v>11225</v>
      </c>
      <c r="H4728" s="823" t="s">
        <v>9418</v>
      </c>
    </row>
    <row r="4729" spans="1:8" ht="15.6" x14ac:dyDescent="0.3">
      <c r="A4729" s="824"/>
      <c r="B4729" s="432" t="s">
        <v>11419</v>
      </c>
      <c r="C4729" s="505">
        <v>41436</v>
      </c>
      <c r="D4729" s="824"/>
      <c r="E4729" s="824"/>
      <c r="F4729" s="824"/>
      <c r="G4729" s="824"/>
      <c r="H4729" s="824"/>
    </row>
    <row r="4730" spans="1:8" ht="31.2" x14ac:dyDescent="0.3">
      <c r="A4730" s="824"/>
      <c r="B4730" s="432" t="s">
        <v>11420</v>
      </c>
      <c r="C4730" s="433" t="s">
        <v>10</v>
      </c>
      <c r="D4730" s="824"/>
      <c r="E4730" s="824"/>
      <c r="F4730" s="824"/>
      <c r="G4730" s="824"/>
      <c r="H4730" s="824"/>
    </row>
    <row r="4731" spans="1:8" ht="15.6" x14ac:dyDescent="0.3">
      <c r="A4731" s="824"/>
      <c r="B4731" s="432" t="s">
        <v>11421</v>
      </c>
      <c r="C4731" s="186"/>
      <c r="D4731" s="824"/>
      <c r="E4731" s="824"/>
      <c r="F4731" s="824"/>
      <c r="G4731" s="824"/>
      <c r="H4731" s="824"/>
    </row>
    <row r="4732" spans="1:8" ht="16.2" thickBot="1" x14ac:dyDescent="0.35">
      <c r="A4732" s="825"/>
      <c r="B4732" s="434" t="s">
        <v>11422</v>
      </c>
      <c r="C4732" s="187"/>
      <c r="D4732" s="825"/>
      <c r="E4732" s="825"/>
      <c r="F4732" s="825"/>
      <c r="G4732" s="825"/>
      <c r="H4732" s="825"/>
    </row>
    <row r="4733" spans="1:8" ht="15.6" x14ac:dyDescent="0.3">
      <c r="A4733" s="823" t="s">
        <v>11423</v>
      </c>
      <c r="B4733" s="432" t="s">
        <v>10577</v>
      </c>
      <c r="C4733" s="433">
        <v>191525112</v>
      </c>
      <c r="D4733" s="823" t="s">
        <v>10579</v>
      </c>
      <c r="E4733" s="433" t="s">
        <v>10580</v>
      </c>
      <c r="F4733" s="823">
        <v>1</v>
      </c>
      <c r="G4733" s="823" t="s">
        <v>11225</v>
      </c>
      <c r="H4733" s="823" t="s">
        <v>9418</v>
      </c>
    </row>
    <row r="4734" spans="1:8" ht="46.8" x14ac:dyDescent="0.3">
      <c r="A4734" s="824"/>
      <c r="B4734" s="432" t="s">
        <v>11424</v>
      </c>
      <c r="C4734" s="433" t="s">
        <v>10578</v>
      </c>
      <c r="D4734" s="824"/>
      <c r="E4734" s="433" t="s">
        <v>10581</v>
      </c>
      <c r="F4734" s="824"/>
      <c r="G4734" s="824"/>
      <c r="H4734" s="824"/>
    </row>
    <row r="4735" spans="1:8" ht="15.6" x14ac:dyDescent="0.3">
      <c r="A4735" s="824"/>
      <c r="B4735" s="432" t="s">
        <v>10667</v>
      </c>
      <c r="C4735" s="433" t="s">
        <v>10</v>
      </c>
      <c r="D4735" s="824"/>
      <c r="E4735" s="186"/>
      <c r="F4735" s="824"/>
      <c r="G4735" s="824"/>
      <c r="H4735" s="824"/>
    </row>
    <row r="4736" spans="1:8" ht="16.2" thickBot="1" x14ac:dyDescent="0.35">
      <c r="A4736" s="825"/>
      <c r="B4736" s="434" t="s">
        <v>11425</v>
      </c>
      <c r="C4736" s="187"/>
      <c r="D4736" s="825"/>
      <c r="E4736" s="187"/>
      <c r="F4736" s="825"/>
      <c r="G4736" s="825"/>
      <c r="H4736" s="825"/>
    </row>
    <row r="4737" spans="1:8" ht="15.6" x14ac:dyDescent="0.3">
      <c r="A4737" s="823" t="s">
        <v>11426</v>
      </c>
      <c r="B4737" s="432" t="s">
        <v>10582</v>
      </c>
      <c r="C4737" s="433">
        <v>191895177</v>
      </c>
      <c r="D4737" s="823" t="s">
        <v>10583</v>
      </c>
      <c r="E4737" s="823" t="s">
        <v>31</v>
      </c>
      <c r="F4737" s="823">
        <v>1</v>
      </c>
      <c r="G4737" s="823" t="s">
        <v>11225</v>
      </c>
      <c r="H4737" s="823" t="s">
        <v>9418</v>
      </c>
    </row>
    <row r="4738" spans="1:8" ht="15.6" x14ac:dyDescent="0.3">
      <c r="A4738" s="824"/>
      <c r="B4738" s="432" t="s">
        <v>11427</v>
      </c>
      <c r="C4738" s="505">
        <v>42129</v>
      </c>
      <c r="D4738" s="824"/>
      <c r="E4738" s="824"/>
      <c r="F4738" s="824"/>
      <c r="G4738" s="824"/>
      <c r="H4738" s="824"/>
    </row>
    <row r="4739" spans="1:8" ht="16.2" thickBot="1" x14ac:dyDescent="0.35">
      <c r="A4739" s="825"/>
      <c r="B4739" s="434" t="s">
        <v>11428</v>
      </c>
      <c r="C4739" s="435" t="s">
        <v>10</v>
      </c>
      <c r="D4739" s="825"/>
      <c r="E4739" s="825"/>
      <c r="F4739" s="825"/>
      <c r="G4739" s="825"/>
      <c r="H4739" s="825"/>
    </row>
    <row r="4740" spans="1:8" ht="15.6" x14ac:dyDescent="0.3">
      <c r="A4740" s="823" t="s">
        <v>11429</v>
      </c>
      <c r="B4740" s="432" t="s">
        <v>10584</v>
      </c>
      <c r="C4740" s="433">
        <v>192109169</v>
      </c>
      <c r="D4740" s="823" t="s">
        <v>10586</v>
      </c>
      <c r="E4740" s="823" t="s">
        <v>31</v>
      </c>
      <c r="F4740" s="823">
        <v>1</v>
      </c>
      <c r="G4740" s="823" t="s">
        <v>11225</v>
      </c>
      <c r="H4740" s="823" t="s">
        <v>9418</v>
      </c>
    </row>
    <row r="4741" spans="1:8" ht="15.6" x14ac:dyDescent="0.3">
      <c r="A4741" s="824"/>
      <c r="B4741" s="432" t="s">
        <v>11430</v>
      </c>
      <c r="C4741" s="433" t="s">
        <v>10585</v>
      </c>
      <c r="D4741" s="824"/>
      <c r="E4741" s="824"/>
      <c r="F4741" s="824"/>
      <c r="G4741" s="824"/>
      <c r="H4741" s="824"/>
    </row>
    <row r="4742" spans="1:8" ht="15.6" x14ac:dyDescent="0.3">
      <c r="A4742" s="824"/>
      <c r="B4742" s="432" t="s">
        <v>11431</v>
      </c>
      <c r="C4742" s="433" t="s">
        <v>10</v>
      </c>
      <c r="D4742" s="824"/>
      <c r="E4742" s="824"/>
      <c r="F4742" s="824"/>
      <c r="G4742" s="824"/>
      <c r="H4742" s="824"/>
    </row>
    <row r="4743" spans="1:8" ht="16.2" thickBot="1" x14ac:dyDescent="0.35">
      <c r="A4743" s="825"/>
      <c r="B4743" s="434" t="s">
        <v>11432</v>
      </c>
      <c r="C4743" s="187"/>
      <c r="D4743" s="825"/>
      <c r="E4743" s="825"/>
      <c r="F4743" s="825"/>
      <c r="G4743" s="825"/>
      <c r="H4743" s="825"/>
    </row>
    <row r="4744" spans="1:8" ht="15.6" x14ac:dyDescent="0.3">
      <c r="A4744" s="823" t="s">
        <v>11433</v>
      </c>
      <c r="B4744" s="432" t="s">
        <v>10587</v>
      </c>
      <c r="C4744" s="433">
        <v>191459190</v>
      </c>
      <c r="D4744" s="823" t="s">
        <v>10590</v>
      </c>
      <c r="E4744" s="433" t="s">
        <v>31</v>
      </c>
      <c r="F4744" s="823">
        <v>1</v>
      </c>
      <c r="G4744" s="823" t="s">
        <v>11225</v>
      </c>
      <c r="H4744" s="823" t="s">
        <v>9418</v>
      </c>
    </row>
    <row r="4745" spans="1:8" ht="31.2" x14ac:dyDescent="0.3">
      <c r="A4745" s="824"/>
      <c r="B4745" s="432" t="s">
        <v>10588</v>
      </c>
      <c r="C4745" s="433" t="s">
        <v>10589</v>
      </c>
      <c r="D4745" s="824"/>
      <c r="E4745" s="433" t="s">
        <v>10591</v>
      </c>
      <c r="F4745" s="824"/>
      <c r="G4745" s="824"/>
      <c r="H4745" s="824"/>
    </row>
    <row r="4746" spans="1:8" ht="15.6" x14ac:dyDescent="0.3">
      <c r="A4746" s="824"/>
      <c r="B4746" s="432" t="s">
        <v>11434</v>
      </c>
      <c r="C4746" s="433" t="s">
        <v>10</v>
      </c>
      <c r="D4746" s="824"/>
      <c r="E4746" s="186"/>
      <c r="F4746" s="824"/>
      <c r="G4746" s="824"/>
      <c r="H4746" s="824"/>
    </row>
    <row r="4747" spans="1:8" ht="16.2" thickBot="1" x14ac:dyDescent="0.35">
      <c r="A4747" s="825"/>
      <c r="B4747" s="434" t="s">
        <v>11435</v>
      </c>
      <c r="C4747" s="187"/>
      <c r="D4747" s="825"/>
      <c r="E4747" s="187"/>
      <c r="F4747" s="825"/>
      <c r="G4747" s="825"/>
      <c r="H4747" s="825"/>
    </row>
    <row r="4748" spans="1:8" ht="15.6" x14ac:dyDescent="0.3">
      <c r="A4748" s="823" t="s">
        <v>11436</v>
      </c>
      <c r="B4748" s="432" t="s">
        <v>10592</v>
      </c>
      <c r="C4748" s="433">
        <v>191738477</v>
      </c>
      <c r="D4748" s="823" t="s">
        <v>10593</v>
      </c>
      <c r="E4748" s="823" t="s">
        <v>31</v>
      </c>
      <c r="F4748" s="823">
        <v>1</v>
      </c>
      <c r="G4748" s="823" t="s">
        <v>11225</v>
      </c>
      <c r="H4748" s="823" t="s">
        <v>9418</v>
      </c>
    </row>
    <row r="4749" spans="1:8" ht="15.6" x14ac:dyDescent="0.3">
      <c r="A4749" s="824"/>
      <c r="B4749" s="432" t="s">
        <v>11437</v>
      </c>
      <c r="C4749" s="505">
        <v>43262</v>
      </c>
      <c r="D4749" s="824"/>
      <c r="E4749" s="824"/>
      <c r="F4749" s="824"/>
      <c r="G4749" s="824"/>
      <c r="H4749" s="824"/>
    </row>
    <row r="4750" spans="1:8" ht="15.6" x14ac:dyDescent="0.3">
      <c r="A4750" s="824"/>
      <c r="B4750" s="432" t="s">
        <v>11438</v>
      </c>
      <c r="C4750" s="433" t="s">
        <v>10</v>
      </c>
      <c r="D4750" s="824"/>
      <c r="E4750" s="824"/>
      <c r="F4750" s="824"/>
      <c r="G4750" s="824"/>
      <c r="H4750" s="824"/>
    </row>
    <row r="4751" spans="1:8" ht="15.6" x14ac:dyDescent="0.3">
      <c r="A4751" s="824"/>
      <c r="B4751" s="432" t="s">
        <v>11439</v>
      </c>
      <c r="C4751" s="186"/>
      <c r="D4751" s="824"/>
      <c r="E4751" s="824"/>
      <c r="F4751" s="824"/>
      <c r="G4751" s="824"/>
      <c r="H4751" s="824"/>
    </row>
    <row r="4752" spans="1:8" ht="15.6" x14ac:dyDescent="0.3">
      <c r="A4752" s="824"/>
      <c r="B4752" s="432" t="s">
        <v>11440</v>
      </c>
      <c r="C4752" s="186"/>
      <c r="D4752" s="824"/>
      <c r="E4752" s="824"/>
      <c r="F4752" s="824"/>
      <c r="G4752" s="824"/>
      <c r="H4752" s="824"/>
    </row>
    <row r="4753" spans="1:8" ht="16.2" thickBot="1" x14ac:dyDescent="0.35">
      <c r="A4753" s="825"/>
      <c r="B4753" s="434" t="s">
        <v>11441</v>
      </c>
      <c r="C4753" s="187"/>
      <c r="D4753" s="825"/>
      <c r="E4753" s="825"/>
      <c r="F4753" s="825"/>
      <c r="G4753" s="825"/>
      <c r="H4753" s="825"/>
    </row>
    <row r="4754" spans="1:8" ht="15.6" x14ac:dyDescent="0.3">
      <c r="A4754" s="823" t="s">
        <v>11442</v>
      </c>
      <c r="B4754" s="432" t="s">
        <v>10597</v>
      </c>
      <c r="C4754" s="433">
        <v>191894239</v>
      </c>
      <c r="D4754" s="823" t="s">
        <v>10598</v>
      </c>
      <c r="E4754" s="823" t="s">
        <v>31</v>
      </c>
      <c r="F4754" s="823">
        <v>1</v>
      </c>
      <c r="G4754" s="823" t="s">
        <v>11225</v>
      </c>
      <c r="H4754" s="823" t="s">
        <v>9418</v>
      </c>
    </row>
    <row r="4755" spans="1:8" ht="15.6" x14ac:dyDescent="0.3">
      <c r="A4755" s="824"/>
      <c r="B4755" s="432" t="s">
        <v>11443</v>
      </c>
      <c r="C4755" s="505">
        <v>43102</v>
      </c>
      <c r="D4755" s="824"/>
      <c r="E4755" s="824"/>
      <c r="F4755" s="824"/>
      <c r="G4755" s="824"/>
      <c r="H4755" s="824"/>
    </row>
    <row r="4756" spans="1:8" ht="15.6" x14ac:dyDescent="0.3">
      <c r="A4756" s="824"/>
      <c r="B4756" s="432" t="s">
        <v>11444</v>
      </c>
      <c r="C4756" s="433" t="s">
        <v>10</v>
      </c>
      <c r="D4756" s="824"/>
      <c r="E4756" s="824"/>
      <c r="F4756" s="824"/>
      <c r="G4756" s="824"/>
      <c r="H4756" s="824"/>
    </row>
    <row r="4757" spans="1:8" ht="15.6" x14ac:dyDescent="0.3">
      <c r="A4757" s="824"/>
      <c r="B4757" s="432" t="s">
        <v>11445</v>
      </c>
      <c r="C4757" s="186"/>
      <c r="D4757" s="824"/>
      <c r="E4757" s="824"/>
      <c r="F4757" s="824"/>
      <c r="G4757" s="824"/>
      <c r="H4757" s="824"/>
    </row>
    <row r="4758" spans="1:8" ht="16.2" thickBot="1" x14ac:dyDescent="0.35">
      <c r="A4758" s="825"/>
      <c r="B4758" s="434" t="s">
        <v>11446</v>
      </c>
      <c r="C4758" s="187"/>
      <c r="D4758" s="825"/>
      <c r="E4758" s="825"/>
      <c r="F4758" s="825"/>
      <c r="G4758" s="825"/>
      <c r="H4758" s="825"/>
    </row>
    <row r="4759" spans="1:8" ht="15.6" x14ac:dyDescent="0.3">
      <c r="A4759" s="823" t="s">
        <v>11447</v>
      </c>
      <c r="B4759" s="432" t="s">
        <v>10599</v>
      </c>
      <c r="C4759" s="433">
        <v>191421280</v>
      </c>
      <c r="D4759" s="823" t="s">
        <v>10601</v>
      </c>
      <c r="E4759" s="823" t="s">
        <v>31</v>
      </c>
      <c r="F4759" s="823">
        <v>1</v>
      </c>
      <c r="G4759" s="823" t="s">
        <v>11225</v>
      </c>
      <c r="H4759" s="823" t="s">
        <v>9418</v>
      </c>
    </row>
    <row r="4760" spans="1:8" ht="15.6" x14ac:dyDescent="0.3">
      <c r="A4760" s="824"/>
      <c r="B4760" s="432" t="s">
        <v>11448</v>
      </c>
      <c r="C4760" s="433" t="s">
        <v>10600</v>
      </c>
      <c r="D4760" s="824"/>
      <c r="E4760" s="824"/>
      <c r="F4760" s="824"/>
      <c r="G4760" s="824"/>
      <c r="H4760" s="824"/>
    </row>
    <row r="4761" spans="1:8" ht="15.6" x14ac:dyDescent="0.3">
      <c r="A4761" s="824"/>
      <c r="B4761" s="432" t="s">
        <v>11449</v>
      </c>
      <c r="C4761" s="433" t="s">
        <v>10</v>
      </c>
      <c r="D4761" s="824"/>
      <c r="E4761" s="824"/>
      <c r="F4761" s="824"/>
      <c r="G4761" s="824"/>
      <c r="H4761" s="824"/>
    </row>
    <row r="4762" spans="1:8" ht="15.6" x14ac:dyDescent="0.3">
      <c r="A4762" s="824"/>
      <c r="B4762" s="432" t="s">
        <v>11450</v>
      </c>
      <c r="C4762" s="186"/>
      <c r="D4762" s="824"/>
      <c r="E4762" s="824"/>
      <c r="F4762" s="824"/>
      <c r="G4762" s="824"/>
      <c r="H4762" s="824"/>
    </row>
    <row r="4763" spans="1:8" ht="31.8" thickBot="1" x14ac:dyDescent="0.35">
      <c r="A4763" s="825"/>
      <c r="B4763" s="434" t="s">
        <v>11451</v>
      </c>
      <c r="C4763" s="187"/>
      <c r="D4763" s="825"/>
      <c r="E4763" s="825"/>
      <c r="F4763" s="825"/>
      <c r="G4763" s="825"/>
      <c r="H4763" s="825"/>
    </row>
    <row r="4764" spans="1:8" ht="15.6" x14ac:dyDescent="0.3">
      <c r="A4764" s="823" t="s">
        <v>11452</v>
      </c>
      <c r="B4764" s="432" t="s">
        <v>10602</v>
      </c>
      <c r="C4764" s="433">
        <v>191837380</v>
      </c>
      <c r="D4764" s="823" t="s">
        <v>10604</v>
      </c>
      <c r="E4764" s="823" t="s">
        <v>31</v>
      </c>
      <c r="F4764" s="823">
        <v>1</v>
      </c>
      <c r="G4764" s="823" t="s">
        <v>11225</v>
      </c>
      <c r="H4764" s="823" t="s">
        <v>9418</v>
      </c>
    </row>
    <row r="4765" spans="1:8" ht="15.6" x14ac:dyDescent="0.3">
      <c r="A4765" s="824"/>
      <c r="B4765" s="432" t="s">
        <v>11453</v>
      </c>
      <c r="C4765" s="505">
        <v>40126</v>
      </c>
      <c r="D4765" s="824"/>
      <c r="E4765" s="824"/>
      <c r="F4765" s="824"/>
      <c r="G4765" s="824"/>
      <c r="H4765" s="824"/>
    </row>
    <row r="4766" spans="1:8" ht="15.6" x14ac:dyDescent="0.3">
      <c r="A4766" s="824"/>
      <c r="B4766" s="432" t="s">
        <v>11454</v>
      </c>
      <c r="C4766" s="433" t="s">
        <v>10</v>
      </c>
      <c r="D4766" s="824"/>
      <c r="E4766" s="824"/>
      <c r="F4766" s="824"/>
      <c r="G4766" s="824"/>
      <c r="H4766" s="824"/>
    </row>
    <row r="4767" spans="1:8" ht="15.6" x14ac:dyDescent="0.3">
      <c r="A4767" s="824"/>
      <c r="B4767" s="432" t="s">
        <v>11455</v>
      </c>
      <c r="C4767" s="186"/>
      <c r="D4767" s="824"/>
      <c r="E4767" s="824"/>
      <c r="F4767" s="824"/>
      <c r="G4767" s="824"/>
      <c r="H4767" s="824"/>
    </row>
    <row r="4768" spans="1:8" ht="16.2" thickBot="1" x14ac:dyDescent="0.35">
      <c r="A4768" s="825"/>
      <c r="B4768" s="434" t="s">
        <v>11456</v>
      </c>
      <c r="C4768" s="187"/>
      <c r="D4768" s="825"/>
      <c r="E4768" s="825"/>
      <c r="F4768" s="825"/>
      <c r="G4768" s="825"/>
      <c r="H4768" s="825"/>
    </row>
    <row r="4769" spans="1:8" ht="15.6" x14ac:dyDescent="0.3">
      <c r="A4769" s="823" t="s">
        <v>11457</v>
      </c>
      <c r="B4769" s="432" t="s">
        <v>10607</v>
      </c>
      <c r="C4769" s="433">
        <v>191870052</v>
      </c>
      <c r="D4769" s="823" t="s">
        <v>10609</v>
      </c>
      <c r="E4769" s="823" t="s">
        <v>31</v>
      </c>
      <c r="F4769" s="823">
        <v>1</v>
      </c>
      <c r="G4769" s="823" t="s">
        <v>11225</v>
      </c>
      <c r="H4769" s="823" t="s">
        <v>9418</v>
      </c>
    </row>
    <row r="4770" spans="1:8" ht="15.6" x14ac:dyDescent="0.3">
      <c r="A4770" s="824"/>
      <c r="B4770" s="432" t="s">
        <v>10608</v>
      </c>
      <c r="C4770" s="505">
        <v>40188</v>
      </c>
      <c r="D4770" s="824"/>
      <c r="E4770" s="824"/>
      <c r="F4770" s="824"/>
      <c r="G4770" s="824"/>
      <c r="H4770" s="824"/>
    </row>
    <row r="4771" spans="1:8" ht="15.6" x14ac:dyDescent="0.3">
      <c r="A4771" s="824"/>
      <c r="B4771" s="432" t="s">
        <v>11458</v>
      </c>
      <c r="C4771" s="433" t="s">
        <v>10</v>
      </c>
      <c r="D4771" s="824"/>
      <c r="E4771" s="824"/>
      <c r="F4771" s="824"/>
      <c r="G4771" s="824"/>
      <c r="H4771" s="824"/>
    </row>
    <row r="4772" spans="1:8" ht="15.6" x14ac:dyDescent="0.3">
      <c r="A4772" s="824"/>
      <c r="B4772" s="432" t="s">
        <v>11459</v>
      </c>
      <c r="C4772" s="186"/>
      <c r="D4772" s="824"/>
      <c r="E4772" s="824"/>
      <c r="F4772" s="824"/>
      <c r="G4772" s="824"/>
      <c r="H4772" s="824"/>
    </row>
    <row r="4773" spans="1:8" ht="15.6" x14ac:dyDescent="0.3">
      <c r="A4773" s="824"/>
      <c r="B4773" s="432" t="s">
        <v>11460</v>
      </c>
      <c r="C4773" s="186"/>
      <c r="D4773" s="824"/>
      <c r="E4773" s="824"/>
      <c r="F4773" s="824"/>
      <c r="G4773" s="824"/>
      <c r="H4773" s="824"/>
    </row>
    <row r="4774" spans="1:8" ht="15.6" x14ac:dyDescent="0.3">
      <c r="A4774" s="824"/>
      <c r="B4774" s="432" t="s">
        <v>11461</v>
      </c>
      <c r="C4774" s="186"/>
      <c r="D4774" s="824"/>
      <c r="E4774" s="824"/>
      <c r="F4774" s="824"/>
      <c r="G4774" s="824"/>
      <c r="H4774" s="824"/>
    </row>
    <row r="4775" spans="1:8" ht="15.6" x14ac:dyDescent="0.3">
      <c r="A4775" s="824"/>
      <c r="B4775" s="432" t="s">
        <v>11462</v>
      </c>
      <c r="C4775" s="186"/>
      <c r="D4775" s="824"/>
      <c r="E4775" s="824"/>
      <c r="F4775" s="824"/>
      <c r="G4775" s="824"/>
      <c r="H4775" s="824"/>
    </row>
    <row r="4776" spans="1:8" ht="16.2" thickBot="1" x14ac:dyDescent="0.35">
      <c r="A4776" s="825"/>
      <c r="B4776" s="434" t="s">
        <v>11463</v>
      </c>
      <c r="C4776" s="187"/>
      <c r="D4776" s="825"/>
      <c r="E4776" s="825"/>
      <c r="F4776" s="825"/>
      <c r="G4776" s="825"/>
      <c r="H4776" s="825"/>
    </row>
    <row r="4777" spans="1:8" ht="15.6" x14ac:dyDescent="0.3">
      <c r="A4777" s="823" t="s">
        <v>11464</v>
      </c>
      <c r="B4777" s="432" t="s">
        <v>10613</v>
      </c>
      <c r="C4777" s="433">
        <v>191619618</v>
      </c>
      <c r="D4777" s="823" t="s">
        <v>10614</v>
      </c>
      <c r="E4777" s="823" t="s">
        <v>31</v>
      </c>
      <c r="F4777" s="823">
        <v>1</v>
      </c>
      <c r="G4777" s="823" t="s">
        <v>11225</v>
      </c>
      <c r="H4777" s="823" t="s">
        <v>9418</v>
      </c>
    </row>
    <row r="4778" spans="1:8" ht="15.6" x14ac:dyDescent="0.3">
      <c r="A4778" s="824"/>
      <c r="B4778" s="432" t="s">
        <v>11465</v>
      </c>
      <c r="C4778" s="505">
        <v>38481</v>
      </c>
      <c r="D4778" s="824"/>
      <c r="E4778" s="824"/>
      <c r="F4778" s="824"/>
      <c r="G4778" s="824"/>
      <c r="H4778" s="824"/>
    </row>
    <row r="4779" spans="1:8" ht="15.6" x14ac:dyDescent="0.3">
      <c r="A4779" s="824"/>
      <c r="B4779" s="432" t="s">
        <v>11466</v>
      </c>
      <c r="C4779" s="433" t="s">
        <v>10</v>
      </c>
      <c r="D4779" s="824"/>
      <c r="E4779" s="824"/>
      <c r="F4779" s="824"/>
      <c r="G4779" s="824"/>
      <c r="H4779" s="824"/>
    </row>
    <row r="4780" spans="1:8" ht="16.2" thickBot="1" x14ac:dyDescent="0.35">
      <c r="A4780" s="825"/>
      <c r="B4780" s="434" t="s">
        <v>11467</v>
      </c>
      <c r="C4780" s="187"/>
      <c r="D4780" s="825"/>
      <c r="E4780" s="825"/>
      <c r="F4780" s="825"/>
      <c r="G4780" s="825"/>
      <c r="H4780" s="825"/>
    </row>
    <row r="4781" spans="1:8" ht="15.6" x14ac:dyDescent="0.3">
      <c r="A4781" s="823" t="s">
        <v>11468</v>
      </c>
      <c r="B4781" s="432" t="s">
        <v>11469</v>
      </c>
      <c r="C4781" s="433">
        <v>191447777</v>
      </c>
      <c r="D4781" s="823" t="s">
        <v>10616</v>
      </c>
      <c r="E4781" s="433" t="s">
        <v>31</v>
      </c>
      <c r="F4781" s="823">
        <v>1</v>
      </c>
      <c r="G4781" s="823" t="s">
        <v>11225</v>
      </c>
      <c r="H4781" s="823" t="s">
        <v>9418</v>
      </c>
    </row>
    <row r="4782" spans="1:8" ht="15.6" x14ac:dyDescent="0.3">
      <c r="A4782" s="824"/>
      <c r="B4782" s="432" t="s">
        <v>11470</v>
      </c>
      <c r="C4782" s="433" t="s">
        <v>10615</v>
      </c>
      <c r="D4782" s="824"/>
      <c r="E4782" s="433" t="s">
        <v>10617</v>
      </c>
      <c r="F4782" s="824"/>
      <c r="G4782" s="824"/>
      <c r="H4782" s="824"/>
    </row>
    <row r="4783" spans="1:8" ht="16.2" thickBot="1" x14ac:dyDescent="0.35">
      <c r="A4783" s="825"/>
      <c r="B4783" s="187"/>
      <c r="C4783" s="435" t="s">
        <v>10</v>
      </c>
      <c r="D4783" s="825"/>
      <c r="E4783" s="187"/>
      <c r="F4783" s="825"/>
      <c r="G4783" s="825"/>
      <c r="H4783" s="825"/>
    </row>
    <row r="4784" spans="1:8" ht="15.6" x14ac:dyDescent="0.3">
      <c r="A4784" s="823" t="s">
        <v>11471</v>
      </c>
      <c r="B4784" s="432" t="s">
        <v>10618</v>
      </c>
      <c r="C4784" s="433">
        <v>192188035</v>
      </c>
      <c r="D4784" s="823" t="s">
        <v>10621</v>
      </c>
      <c r="E4784" s="823" t="s">
        <v>31</v>
      </c>
      <c r="F4784" s="823">
        <v>1</v>
      </c>
      <c r="G4784" s="823" t="s">
        <v>11225</v>
      </c>
      <c r="H4784" s="823" t="s">
        <v>9418</v>
      </c>
    </row>
    <row r="4785" spans="1:8" ht="15.6" x14ac:dyDescent="0.3">
      <c r="A4785" s="824"/>
      <c r="B4785" s="432" t="s">
        <v>10619</v>
      </c>
      <c r="C4785" s="433" t="s">
        <v>10620</v>
      </c>
      <c r="D4785" s="824"/>
      <c r="E4785" s="824"/>
      <c r="F4785" s="824"/>
      <c r="G4785" s="824"/>
      <c r="H4785" s="824"/>
    </row>
    <row r="4786" spans="1:8" ht="15.6" x14ac:dyDescent="0.3">
      <c r="A4786" s="824"/>
      <c r="B4786" s="432" t="s">
        <v>11472</v>
      </c>
      <c r="C4786" s="433" t="s">
        <v>10</v>
      </c>
      <c r="D4786" s="824"/>
      <c r="E4786" s="824"/>
      <c r="F4786" s="824"/>
      <c r="G4786" s="824"/>
      <c r="H4786" s="824"/>
    </row>
    <row r="4787" spans="1:8" ht="15.6" x14ac:dyDescent="0.3">
      <c r="A4787" s="824"/>
      <c r="B4787" s="432" t="s">
        <v>11473</v>
      </c>
      <c r="C4787" s="186"/>
      <c r="D4787" s="824"/>
      <c r="E4787" s="824"/>
      <c r="F4787" s="824"/>
      <c r="G4787" s="824"/>
      <c r="H4787" s="824"/>
    </row>
    <row r="4788" spans="1:8" ht="31.2" x14ac:dyDescent="0.3">
      <c r="A4788" s="824"/>
      <c r="B4788" s="432" t="s">
        <v>11474</v>
      </c>
      <c r="C4788" s="186"/>
      <c r="D4788" s="824"/>
      <c r="E4788" s="824"/>
      <c r="F4788" s="824"/>
      <c r="G4788" s="824"/>
      <c r="H4788" s="824"/>
    </row>
    <row r="4789" spans="1:8" ht="15.6" x14ac:dyDescent="0.3">
      <c r="A4789" s="824"/>
      <c r="B4789" s="432" t="s">
        <v>11475</v>
      </c>
      <c r="C4789" s="186"/>
      <c r="D4789" s="824"/>
      <c r="E4789" s="824"/>
      <c r="F4789" s="824"/>
      <c r="G4789" s="824"/>
      <c r="H4789" s="824"/>
    </row>
    <row r="4790" spans="1:8" ht="15.6" x14ac:dyDescent="0.3">
      <c r="A4790" s="824"/>
      <c r="B4790" s="432" t="s">
        <v>11476</v>
      </c>
      <c r="C4790" s="186"/>
      <c r="D4790" s="824"/>
      <c r="E4790" s="824"/>
      <c r="F4790" s="824"/>
      <c r="G4790" s="824"/>
      <c r="H4790" s="824"/>
    </row>
    <row r="4791" spans="1:8" ht="15.6" x14ac:dyDescent="0.3">
      <c r="A4791" s="824"/>
      <c r="B4791" s="432" t="s">
        <v>11477</v>
      </c>
      <c r="C4791" s="186"/>
      <c r="D4791" s="824"/>
      <c r="E4791" s="824"/>
      <c r="F4791" s="824"/>
      <c r="G4791" s="824"/>
      <c r="H4791" s="824"/>
    </row>
    <row r="4792" spans="1:8" ht="16.2" thickBot="1" x14ac:dyDescent="0.35">
      <c r="A4792" s="825"/>
      <c r="B4792" s="434" t="s">
        <v>11478</v>
      </c>
      <c r="C4792" s="187"/>
      <c r="D4792" s="825"/>
      <c r="E4792" s="825"/>
      <c r="F4792" s="825"/>
      <c r="G4792" s="825"/>
      <c r="H4792" s="825"/>
    </row>
    <row r="4793" spans="1:8" ht="15.6" x14ac:dyDescent="0.3">
      <c r="A4793" s="823" t="s">
        <v>11479</v>
      </c>
      <c r="B4793" s="432" t="s">
        <v>10622</v>
      </c>
      <c r="C4793" s="433">
        <v>191525594</v>
      </c>
      <c r="D4793" s="823" t="s">
        <v>10624</v>
      </c>
      <c r="E4793" s="433" t="s">
        <v>31</v>
      </c>
      <c r="F4793" s="823">
        <v>1</v>
      </c>
      <c r="G4793" s="823" t="s">
        <v>11225</v>
      </c>
      <c r="H4793" s="823" t="s">
        <v>9418</v>
      </c>
    </row>
    <row r="4794" spans="1:8" ht="15.6" x14ac:dyDescent="0.3">
      <c r="A4794" s="824"/>
      <c r="B4794" s="432" t="s">
        <v>11480</v>
      </c>
      <c r="C4794" s="433" t="s">
        <v>10623</v>
      </c>
      <c r="D4794" s="824"/>
      <c r="E4794" s="433" t="s">
        <v>10625</v>
      </c>
      <c r="F4794" s="824"/>
      <c r="G4794" s="824"/>
      <c r="H4794" s="824"/>
    </row>
    <row r="4795" spans="1:8" ht="16.2" thickBot="1" x14ac:dyDescent="0.35">
      <c r="A4795" s="825"/>
      <c r="B4795" s="434" t="s">
        <v>11481</v>
      </c>
      <c r="C4795" s="435" t="s">
        <v>10</v>
      </c>
      <c r="D4795" s="825"/>
      <c r="E4795" s="187"/>
      <c r="F4795" s="825"/>
      <c r="G4795" s="825"/>
      <c r="H4795" s="825"/>
    </row>
    <row r="4796" spans="1:8" ht="15.6" x14ac:dyDescent="0.3">
      <c r="A4796" s="823" t="s">
        <v>11482</v>
      </c>
      <c r="B4796" s="432" t="s">
        <v>10626</v>
      </c>
      <c r="C4796" s="433">
        <v>191770061</v>
      </c>
      <c r="D4796" s="823" t="s">
        <v>10627</v>
      </c>
      <c r="E4796" s="823" t="s">
        <v>31</v>
      </c>
      <c r="F4796" s="823">
        <v>1</v>
      </c>
      <c r="G4796" s="823" t="s">
        <v>11225</v>
      </c>
      <c r="H4796" s="823" t="s">
        <v>9418</v>
      </c>
    </row>
    <row r="4797" spans="1:8" ht="15.6" x14ac:dyDescent="0.3">
      <c r="A4797" s="824"/>
      <c r="B4797" s="432" t="s">
        <v>11483</v>
      </c>
      <c r="C4797" s="505">
        <v>39395</v>
      </c>
      <c r="D4797" s="824"/>
      <c r="E4797" s="824"/>
      <c r="F4797" s="824"/>
      <c r="G4797" s="824"/>
      <c r="H4797" s="824"/>
    </row>
    <row r="4798" spans="1:8" ht="16.2" thickBot="1" x14ac:dyDescent="0.35">
      <c r="A4798" s="825"/>
      <c r="B4798" s="434" t="s">
        <v>11484</v>
      </c>
      <c r="C4798" s="435" t="s">
        <v>10</v>
      </c>
      <c r="D4798" s="825"/>
      <c r="E4798" s="825"/>
      <c r="F4798" s="825"/>
      <c r="G4798" s="825"/>
      <c r="H4798" s="825"/>
    </row>
    <row r="4799" spans="1:8" ht="15.6" x14ac:dyDescent="0.3">
      <c r="A4799" s="823" t="s">
        <v>11485</v>
      </c>
      <c r="B4799" s="432" t="s">
        <v>10628</v>
      </c>
      <c r="C4799" s="433">
        <v>191650318</v>
      </c>
      <c r="D4799" s="823" t="s">
        <v>10630</v>
      </c>
      <c r="E4799" s="823" t="s">
        <v>31</v>
      </c>
      <c r="F4799" s="823">
        <v>1</v>
      </c>
      <c r="G4799" s="823" t="s">
        <v>11225</v>
      </c>
      <c r="H4799" s="823" t="s">
        <v>9418</v>
      </c>
    </row>
    <row r="4800" spans="1:8" ht="15.6" x14ac:dyDescent="0.3">
      <c r="A4800" s="824"/>
      <c r="B4800" s="432" t="s">
        <v>10629</v>
      </c>
      <c r="C4800" s="433" t="s">
        <v>2998</v>
      </c>
      <c r="D4800" s="824"/>
      <c r="E4800" s="824"/>
      <c r="F4800" s="824"/>
      <c r="G4800" s="824"/>
      <c r="H4800" s="824"/>
    </row>
    <row r="4801" spans="1:8" ht="16.2" thickBot="1" x14ac:dyDescent="0.35">
      <c r="A4801" s="825"/>
      <c r="B4801" s="434" t="s">
        <v>11486</v>
      </c>
      <c r="C4801" s="435" t="s">
        <v>10</v>
      </c>
      <c r="D4801" s="825"/>
      <c r="E4801" s="825"/>
      <c r="F4801" s="825"/>
      <c r="G4801" s="825"/>
      <c r="H4801" s="825"/>
    </row>
    <row r="4802" spans="1:8" ht="15.6" x14ac:dyDescent="0.3">
      <c r="A4802" s="823" t="s">
        <v>11487</v>
      </c>
      <c r="B4802" s="432" t="s">
        <v>10631</v>
      </c>
      <c r="C4802" s="433">
        <v>191918035</v>
      </c>
      <c r="D4802" s="823" t="s">
        <v>10633</v>
      </c>
      <c r="E4802" s="823" t="s">
        <v>31</v>
      </c>
      <c r="F4802" s="823">
        <v>1</v>
      </c>
      <c r="G4802" s="823" t="s">
        <v>11225</v>
      </c>
      <c r="H4802" s="823" t="s">
        <v>10529</v>
      </c>
    </row>
    <row r="4803" spans="1:8" ht="15.6" x14ac:dyDescent="0.3">
      <c r="A4803" s="824"/>
      <c r="B4803" s="432" t="s">
        <v>11488</v>
      </c>
      <c r="C4803" s="433" t="s">
        <v>10632</v>
      </c>
      <c r="D4803" s="824"/>
      <c r="E4803" s="824"/>
      <c r="F4803" s="824"/>
      <c r="G4803" s="824"/>
      <c r="H4803" s="824"/>
    </row>
    <row r="4804" spans="1:8" ht="16.2" thickBot="1" x14ac:dyDescent="0.35">
      <c r="A4804" s="825"/>
      <c r="B4804" s="434" t="s">
        <v>11489</v>
      </c>
      <c r="C4804" s="435" t="s">
        <v>10</v>
      </c>
      <c r="D4804" s="825"/>
      <c r="E4804" s="825"/>
      <c r="F4804" s="825"/>
      <c r="G4804" s="825"/>
      <c r="H4804" s="825"/>
    </row>
    <row r="4805" spans="1:8" ht="15.6" x14ac:dyDescent="0.3">
      <c r="A4805" s="823" t="s">
        <v>11490</v>
      </c>
      <c r="B4805" s="432" t="s">
        <v>10634</v>
      </c>
      <c r="C4805" s="433">
        <v>191686109</v>
      </c>
      <c r="D4805" s="823" t="s">
        <v>10637</v>
      </c>
      <c r="E4805" s="823" t="s">
        <v>31</v>
      </c>
      <c r="F4805" s="823">
        <v>1</v>
      </c>
      <c r="G4805" s="823" t="s">
        <v>11225</v>
      </c>
      <c r="H4805" s="823" t="s">
        <v>9418</v>
      </c>
    </row>
    <row r="4806" spans="1:8" ht="15.6" x14ac:dyDescent="0.3">
      <c r="A4806" s="824"/>
      <c r="B4806" s="432" t="s">
        <v>10635</v>
      </c>
      <c r="C4806" s="433" t="s">
        <v>10636</v>
      </c>
      <c r="D4806" s="824"/>
      <c r="E4806" s="824"/>
      <c r="F4806" s="824"/>
      <c r="G4806" s="824"/>
      <c r="H4806" s="824"/>
    </row>
    <row r="4807" spans="1:8" ht="15.6" x14ac:dyDescent="0.3">
      <c r="A4807" s="824"/>
      <c r="B4807" s="432" t="s">
        <v>11491</v>
      </c>
      <c r="C4807" s="433" t="s">
        <v>10</v>
      </c>
      <c r="D4807" s="824"/>
      <c r="E4807" s="824"/>
      <c r="F4807" s="824"/>
      <c r="G4807" s="824"/>
      <c r="H4807" s="824"/>
    </row>
    <row r="4808" spans="1:8" ht="16.2" thickBot="1" x14ac:dyDescent="0.35">
      <c r="A4808" s="825"/>
      <c r="B4808" s="434" t="s">
        <v>11492</v>
      </c>
      <c r="C4808" s="187"/>
      <c r="D4808" s="825"/>
      <c r="E4808" s="825"/>
      <c r="F4808" s="825"/>
      <c r="G4808" s="825"/>
      <c r="H4808" s="825"/>
    </row>
    <row r="4809" spans="1:8" ht="15.6" x14ac:dyDescent="0.3">
      <c r="A4809" s="823" t="s">
        <v>11493</v>
      </c>
      <c r="B4809" s="432" t="s">
        <v>10638</v>
      </c>
      <c r="C4809" s="433">
        <v>191913170</v>
      </c>
      <c r="D4809" s="823" t="s">
        <v>10640</v>
      </c>
      <c r="E4809" s="823" t="s">
        <v>31</v>
      </c>
      <c r="F4809" s="823">
        <v>1</v>
      </c>
      <c r="G4809" s="823" t="s">
        <v>11225</v>
      </c>
      <c r="H4809" s="823" t="s">
        <v>9418</v>
      </c>
    </row>
    <row r="4810" spans="1:8" ht="15.6" x14ac:dyDescent="0.3">
      <c r="A4810" s="824"/>
      <c r="B4810" s="432" t="s">
        <v>11494</v>
      </c>
      <c r="C4810" s="433" t="s">
        <v>10639</v>
      </c>
      <c r="D4810" s="824"/>
      <c r="E4810" s="824"/>
      <c r="F4810" s="824"/>
      <c r="G4810" s="824"/>
      <c r="H4810" s="824"/>
    </row>
    <row r="4811" spans="1:8" ht="16.2" thickBot="1" x14ac:dyDescent="0.35">
      <c r="A4811" s="825"/>
      <c r="B4811" s="434" t="s">
        <v>11495</v>
      </c>
      <c r="C4811" s="435" t="s">
        <v>10</v>
      </c>
      <c r="D4811" s="825"/>
      <c r="E4811" s="825"/>
      <c r="F4811" s="825"/>
      <c r="G4811" s="825"/>
      <c r="H4811" s="825"/>
    </row>
    <row r="4812" spans="1:8" ht="62.25" customHeight="1" x14ac:dyDescent="0.3">
      <c r="A4812" s="823" t="s">
        <v>11496</v>
      </c>
      <c r="B4812" s="432" t="s">
        <v>10641</v>
      </c>
      <c r="C4812" s="433">
        <v>191806050</v>
      </c>
      <c r="D4812" s="823" t="s">
        <v>10644</v>
      </c>
      <c r="E4812" s="823" t="s">
        <v>31</v>
      </c>
      <c r="F4812" s="823">
        <v>1</v>
      </c>
      <c r="G4812" s="823" t="s">
        <v>11225</v>
      </c>
      <c r="H4812" s="823" t="s">
        <v>9418</v>
      </c>
    </row>
    <row r="4813" spans="1:8" ht="15.6" x14ac:dyDescent="0.3">
      <c r="A4813" s="824"/>
      <c r="B4813" s="432" t="s">
        <v>10642</v>
      </c>
      <c r="C4813" s="433" t="s">
        <v>10643</v>
      </c>
      <c r="D4813" s="824"/>
      <c r="E4813" s="824"/>
      <c r="F4813" s="824"/>
      <c r="G4813" s="824"/>
      <c r="H4813" s="824"/>
    </row>
    <row r="4814" spans="1:8" ht="16.2" thickBot="1" x14ac:dyDescent="0.35">
      <c r="A4814" s="825"/>
      <c r="B4814" s="187"/>
      <c r="C4814" s="435" t="s">
        <v>10</v>
      </c>
      <c r="D4814" s="825"/>
      <c r="E4814" s="825"/>
      <c r="F4814" s="825"/>
      <c r="G4814" s="825"/>
      <c r="H4814" s="825"/>
    </row>
    <row r="4815" spans="1:8" ht="78" customHeight="1" x14ac:dyDescent="0.3">
      <c r="A4815" s="823" t="s">
        <v>11497</v>
      </c>
      <c r="B4815" s="820" t="s">
        <v>11498</v>
      </c>
      <c r="C4815" s="433">
        <v>191074168</v>
      </c>
      <c r="D4815" s="823" t="s">
        <v>10648</v>
      </c>
      <c r="E4815" s="823" t="s">
        <v>31</v>
      </c>
      <c r="F4815" s="823">
        <v>1</v>
      </c>
      <c r="G4815" s="823" t="s">
        <v>11225</v>
      </c>
      <c r="H4815" s="823" t="s">
        <v>9418</v>
      </c>
    </row>
    <row r="4816" spans="1:8" ht="15.6" x14ac:dyDescent="0.3">
      <c r="A4816" s="824"/>
      <c r="B4816" s="821"/>
      <c r="C4816" s="505">
        <v>40761</v>
      </c>
      <c r="D4816" s="824"/>
      <c r="E4816" s="824"/>
      <c r="F4816" s="824"/>
      <c r="G4816" s="824"/>
      <c r="H4816" s="824"/>
    </row>
    <row r="4817" spans="1:8" ht="16.2" thickBot="1" x14ac:dyDescent="0.35">
      <c r="A4817" s="825"/>
      <c r="B4817" s="822"/>
      <c r="C4817" s="435" t="s">
        <v>10</v>
      </c>
      <c r="D4817" s="825"/>
      <c r="E4817" s="825"/>
      <c r="F4817" s="825"/>
      <c r="G4817" s="825"/>
      <c r="H4817" s="825"/>
    </row>
    <row r="4818" spans="1:8" ht="15.6" x14ac:dyDescent="0.3">
      <c r="A4818" s="823" t="s">
        <v>11499</v>
      </c>
      <c r="B4818" s="432" t="s">
        <v>10862</v>
      </c>
      <c r="C4818" s="433">
        <v>191347101</v>
      </c>
      <c r="D4818" s="820" t="s">
        <v>10865</v>
      </c>
      <c r="E4818" s="433" t="s">
        <v>10866</v>
      </c>
      <c r="F4818" s="823">
        <v>2</v>
      </c>
      <c r="G4818" s="823" t="s">
        <v>11225</v>
      </c>
      <c r="H4818" s="823" t="s">
        <v>9418</v>
      </c>
    </row>
    <row r="4819" spans="1:8" ht="78" x14ac:dyDescent="0.3">
      <c r="A4819" s="824"/>
      <c r="B4819" s="432" t="s">
        <v>10863</v>
      </c>
      <c r="C4819" s="433" t="s">
        <v>10864</v>
      </c>
      <c r="D4819" s="821"/>
      <c r="E4819" s="433" t="s">
        <v>10867</v>
      </c>
      <c r="F4819" s="824"/>
      <c r="G4819" s="824"/>
      <c r="H4819" s="824"/>
    </row>
    <row r="4820" spans="1:8" ht="15.6" x14ac:dyDescent="0.3">
      <c r="A4820" s="824"/>
      <c r="B4820" s="432" t="s">
        <v>11500</v>
      </c>
      <c r="C4820" s="433" t="s">
        <v>10</v>
      </c>
      <c r="D4820" s="821"/>
      <c r="E4820" s="186"/>
      <c r="F4820" s="824"/>
      <c r="G4820" s="824"/>
      <c r="H4820" s="824"/>
    </row>
    <row r="4821" spans="1:8" ht="15.6" x14ac:dyDescent="0.3">
      <c r="A4821" s="824"/>
      <c r="B4821" s="432" t="s">
        <v>11501</v>
      </c>
      <c r="C4821" s="186"/>
      <c r="D4821" s="821"/>
      <c r="E4821" s="186"/>
      <c r="F4821" s="824"/>
      <c r="G4821" s="824"/>
      <c r="H4821" s="824"/>
    </row>
    <row r="4822" spans="1:8" ht="15.6" x14ac:dyDescent="0.3">
      <c r="A4822" s="824"/>
      <c r="B4822" s="432" t="s">
        <v>11502</v>
      </c>
      <c r="C4822" s="186"/>
      <c r="D4822" s="821"/>
      <c r="E4822" s="186"/>
      <c r="F4822" s="824"/>
      <c r="G4822" s="824"/>
      <c r="H4822" s="824"/>
    </row>
    <row r="4823" spans="1:8" ht="16.2" thickBot="1" x14ac:dyDescent="0.35">
      <c r="A4823" s="825"/>
      <c r="B4823" s="434" t="s">
        <v>11503</v>
      </c>
      <c r="C4823" s="187"/>
      <c r="D4823" s="822"/>
      <c r="E4823" s="187"/>
      <c r="F4823" s="825"/>
      <c r="G4823" s="825"/>
      <c r="H4823" s="825"/>
    </row>
    <row r="4824" spans="1:8" ht="15.6" x14ac:dyDescent="0.3">
      <c r="A4824" s="823" t="s">
        <v>11504</v>
      </c>
      <c r="B4824" s="432" t="s">
        <v>83</v>
      </c>
      <c r="C4824" s="433">
        <v>191435088</v>
      </c>
      <c r="D4824" s="820" t="s">
        <v>10870</v>
      </c>
      <c r="E4824" s="433" t="s">
        <v>10455</v>
      </c>
      <c r="F4824" s="823">
        <v>2</v>
      </c>
      <c r="G4824" s="823" t="s">
        <v>11225</v>
      </c>
      <c r="H4824" s="823" t="s">
        <v>9418</v>
      </c>
    </row>
    <row r="4825" spans="1:8" ht="31.2" x14ac:dyDescent="0.3">
      <c r="A4825" s="824"/>
      <c r="B4825" s="432" t="s">
        <v>10868</v>
      </c>
      <c r="C4825" s="433" t="s">
        <v>10869</v>
      </c>
      <c r="D4825" s="821"/>
      <c r="E4825" s="433" t="s">
        <v>10871</v>
      </c>
      <c r="F4825" s="824"/>
      <c r="G4825" s="824"/>
      <c r="H4825" s="824"/>
    </row>
    <row r="4826" spans="1:8" ht="16.2" thickBot="1" x14ac:dyDescent="0.35">
      <c r="A4826" s="825"/>
      <c r="B4826" s="434" t="s">
        <v>11505</v>
      </c>
      <c r="C4826" s="435" t="s">
        <v>10</v>
      </c>
      <c r="D4826" s="822"/>
      <c r="E4826" s="187"/>
      <c r="F4826" s="825"/>
      <c r="G4826" s="825"/>
      <c r="H4826" s="825"/>
    </row>
    <row r="4827" spans="1:8" ht="15.6" x14ac:dyDescent="0.3">
      <c r="A4827" s="823" t="s">
        <v>11506</v>
      </c>
      <c r="B4827" s="432" t="s">
        <v>10872</v>
      </c>
      <c r="C4827" s="433">
        <v>191661176</v>
      </c>
      <c r="D4827" s="820" t="s">
        <v>10875</v>
      </c>
      <c r="E4827" s="433" t="s">
        <v>3484</v>
      </c>
      <c r="F4827" s="823">
        <v>2</v>
      </c>
      <c r="G4827" s="823" t="s">
        <v>11225</v>
      </c>
      <c r="H4827" s="823" t="s">
        <v>9418</v>
      </c>
    </row>
    <row r="4828" spans="1:8" ht="15.6" x14ac:dyDescent="0.3">
      <c r="A4828" s="824"/>
      <c r="B4828" s="432" t="s">
        <v>10873</v>
      </c>
      <c r="C4828" s="433" t="s">
        <v>10874</v>
      </c>
      <c r="D4828" s="821"/>
      <c r="E4828" s="433" t="s">
        <v>10556</v>
      </c>
      <c r="F4828" s="824"/>
      <c r="G4828" s="824"/>
      <c r="H4828" s="824"/>
    </row>
    <row r="4829" spans="1:8" ht="15.6" x14ac:dyDescent="0.3">
      <c r="A4829" s="824"/>
      <c r="B4829" s="432" t="s">
        <v>11507</v>
      </c>
      <c r="C4829" s="433" t="s">
        <v>10</v>
      </c>
      <c r="D4829" s="821"/>
      <c r="E4829" s="186"/>
      <c r="F4829" s="824"/>
      <c r="G4829" s="824"/>
      <c r="H4829" s="824"/>
    </row>
    <row r="4830" spans="1:8" ht="15.6" x14ac:dyDescent="0.3">
      <c r="A4830" s="824"/>
      <c r="B4830" s="432" t="s">
        <v>11508</v>
      </c>
      <c r="C4830" s="186"/>
      <c r="D4830" s="821"/>
      <c r="E4830" s="186"/>
      <c r="F4830" s="824"/>
      <c r="G4830" s="824"/>
      <c r="H4830" s="824"/>
    </row>
    <row r="4831" spans="1:8" ht="15.6" x14ac:dyDescent="0.3">
      <c r="A4831" s="824"/>
      <c r="B4831" s="432" t="s">
        <v>11509</v>
      </c>
      <c r="C4831" s="186"/>
      <c r="D4831" s="821"/>
      <c r="E4831" s="186"/>
      <c r="F4831" s="824"/>
      <c r="G4831" s="824"/>
      <c r="H4831" s="824"/>
    </row>
    <row r="4832" spans="1:8" ht="15.6" x14ac:dyDescent="0.3">
      <c r="A4832" s="824"/>
      <c r="B4832" s="432" t="s">
        <v>11510</v>
      </c>
      <c r="C4832" s="186"/>
      <c r="D4832" s="821"/>
      <c r="E4832" s="186"/>
      <c r="F4832" s="824"/>
      <c r="G4832" s="824"/>
      <c r="H4832" s="824"/>
    </row>
    <row r="4833" spans="1:8" ht="15.6" x14ac:dyDescent="0.3">
      <c r="A4833" s="824"/>
      <c r="B4833" s="432" t="s">
        <v>11511</v>
      </c>
      <c r="C4833" s="186"/>
      <c r="D4833" s="821"/>
      <c r="E4833" s="186"/>
      <c r="F4833" s="824"/>
      <c r="G4833" s="824"/>
      <c r="H4833" s="824"/>
    </row>
    <row r="4834" spans="1:8" ht="16.2" thickBot="1" x14ac:dyDescent="0.35">
      <c r="A4834" s="825"/>
      <c r="B4834" s="434" t="s">
        <v>11512</v>
      </c>
      <c r="C4834" s="187"/>
      <c r="D4834" s="822"/>
      <c r="E4834" s="187"/>
      <c r="F4834" s="825"/>
      <c r="G4834" s="825"/>
      <c r="H4834" s="825"/>
    </row>
    <row r="4835" spans="1:8" ht="15.6" x14ac:dyDescent="0.3">
      <c r="A4835" s="823" t="s">
        <v>11513</v>
      </c>
      <c r="B4835" s="432" t="s">
        <v>10876</v>
      </c>
      <c r="C4835" s="433">
        <v>191601401</v>
      </c>
      <c r="D4835" s="820" t="s">
        <v>10878</v>
      </c>
      <c r="E4835" s="433" t="s">
        <v>10445</v>
      </c>
      <c r="F4835" s="823">
        <v>2</v>
      </c>
      <c r="G4835" s="823" t="s">
        <v>11225</v>
      </c>
      <c r="H4835" s="823" t="s">
        <v>9418</v>
      </c>
    </row>
    <row r="4836" spans="1:8" ht="31.2" x14ac:dyDescent="0.3">
      <c r="A4836" s="824"/>
      <c r="B4836" s="432" t="s">
        <v>10877</v>
      </c>
      <c r="C4836" s="505">
        <v>43682</v>
      </c>
      <c r="D4836" s="821"/>
      <c r="E4836" s="433" t="s">
        <v>10879</v>
      </c>
      <c r="F4836" s="824"/>
      <c r="G4836" s="824"/>
      <c r="H4836" s="824"/>
    </row>
    <row r="4837" spans="1:8" ht="15.6" x14ac:dyDescent="0.3">
      <c r="A4837" s="824"/>
      <c r="B4837" s="432" t="s">
        <v>11514</v>
      </c>
      <c r="C4837" s="433" t="s">
        <v>10</v>
      </c>
      <c r="D4837" s="821"/>
      <c r="E4837" s="186"/>
      <c r="F4837" s="824"/>
      <c r="G4837" s="824"/>
      <c r="H4837" s="824"/>
    </row>
    <row r="4838" spans="1:8" ht="15.6" x14ac:dyDescent="0.3">
      <c r="A4838" s="824"/>
      <c r="B4838" s="432" t="s">
        <v>11515</v>
      </c>
      <c r="C4838" s="186"/>
      <c r="D4838" s="821"/>
      <c r="E4838" s="186"/>
      <c r="F4838" s="824"/>
      <c r="G4838" s="824"/>
      <c r="H4838" s="824"/>
    </row>
    <row r="4839" spans="1:8" ht="15.6" x14ac:dyDescent="0.3">
      <c r="A4839" s="824"/>
      <c r="B4839" s="432" t="s">
        <v>11516</v>
      </c>
      <c r="C4839" s="186"/>
      <c r="D4839" s="821"/>
      <c r="E4839" s="186"/>
      <c r="F4839" s="824"/>
      <c r="G4839" s="824"/>
      <c r="H4839" s="824"/>
    </row>
    <row r="4840" spans="1:8" ht="15.6" x14ac:dyDescent="0.3">
      <c r="A4840" s="824"/>
      <c r="B4840" s="432" t="s">
        <v>11517</v>
      </c>
      <c r="C4840" s="186"/>
      <c r="D4840" s="821"/>
      <c r="E4840" s="186"/>
      <c r="F4840" s="824"/>
      <c r="G4840" s="824"/>
      <c r="H4840" s="824"/>
    </row>
    <row r="4841" spans="1:8" ht="15.6" x14ac:dyDescent="0.3">
      <c r="A4841" s="824"/>
      <c r="B4841" s="432" t="s">
        <v>11518</v>
      </c>
      <c r="C4841" s="186"/>
      <c r="D4841" s="821"/>
      <c r="E4841" s="186"/>
      <c r="F4841" s="824"/>
      <c r="G4841" s="824"/>
      <c r="H4841" s="824"/>
    </row>
    <row r="4842" spans="1:8" ht="15.6" x14ac:dyDescent="0.3">
      <c r="A4842" s="824"/>
      <c r="B4842" s="432" t="s">
        <v>11519</v>
      </c>
      <c r="C4842" s="186"/>
      <c r="D4842" s="821"/>
      <c r="E4842" s="186"/>
      <c r="F4842" s="824"/>
      <c r="G4842" s="824"/>
      <c r="H4842" s="824"/>
    </row>
    <row r="4843" spans="1:8" ht="15.6" x14ac:dyDescent="0.3">
      <c r="A4843" s="824"/>
      <c r="B4843" s="432" t="s">
        <v>11520</v>
      </c>
      <c r="C4843" s="186"/>
      <c r="D4843" s="821"/>
      <c r="E4843" s="186"/>
      <c r="F4843" s="824"/>
      <c r="G4843" s="824"/>
      <c r="H4843" s="824"/>
    </row>
    <row r="4844" spans="1:8" ht="16.2" thickBot="1" x14ac:dyDescent="0.35">
      <c r="A4844" s="825"/>
      <c r="B4844" s="434" t="s">
        <v>11521</v>
      </c>
      <c r="C4844" s="187"/>
      <c r="D4844" s="822"/>
      <c r="E4844" s="187"/>
      <c r="F4844" s="825"/>
      <c r="G4844" s="825"/>
      <c r="H4844" s="825"/>
    </row>
    <row r="4845" spans="1:8" ht="15.6" x14ac:dyDescent="0.3">
      <c r="A4845" s="823" t="s">
        <v>11522</v>
      </c>
      <c r="B4845" s="432" t="s">
        <v>10880</v>
      </c>
      <c r="C4845" s="433">
        <v>191483173</v>
      </c>
      <c r="D4845" s="820" t="s">
        <v>10883</v>
      </c>
      <c r="E4845" s="433" t="s">
        <v>10455</v>
      </c>
      <c r="F4845" s="823">
        <v>2</v>
      </c>
      <c r="G4845" s="823" t="s">
        <v>11225</v>
      </c>
      <c r="H4845" s="823" t="s">
        <v>9418</v>
      </c>
    </row>
    <row r="4846" spans="1:8" ht="31.2" x14ac:dyDescent="0.3">
      <c r="A4846" s="824"/>
      <c r="B4846" s="432" t="s">
        <v>10881</v>
      </c>
      <c r="C4846" s="433" t="s">
        <v>10882</v>
      </c>
      <c r="D4846" s="821"/>
      <c r="E4846" s="433" t="s">
        <v>10884</v>
      </c>
      <c r="F4846" s="824"/>
      <c r="G4846" s="824"/>
      <c r="H4846" s="824"/>
    </row>
    <row r="4847" spans="1:8" ht="16.2" thickBot="1" x14ac:dyDescent="0.35">
      <c r="A4847" s="825"/>
      <c r="B4847" s="434" t="s">
        <v>11523</v>
      </c>
      <c r="C4847" s="435" t="s">
        <v>10</v>
      </c>
      <c r="D4847" s="822"/>
      <c r="E4847" s="187"/>
      <c r="F4847" s="825"/>
      <c r="G4847" s="825"/>
      <c r="H4847" s="825"/>
    </row>
    <row r="4848" spans="1:8" ht="15.6" x14ac:dyDescent="0.3">
      <c r="A4848" s="823" t="s">
        <v>11524</v>
      </c>
      <c r="B4848" s="432" t="s">
        <v>10885</v>
      </c>
      <c r="C4848" s="433">
        <v>191767590</v>
      </c>
      <c r="D4848" s="820" t="s">
        <v>10888</v>
      </c>
      <c r="E4848" s="433" t="s">
        <v>10889</v>
      </c>
      <c r="F4848" s="823">
        <v>2</v>
      </c>
      <c r="G4848" s="823" t="s">
        <v>11225</v>
      </c>
      <c r="H4848" s="823" t="s">
        <v>9418</v>
      </c>
    </row>
    <row r="4849" spans="1:8" ht="31.2" x14ac:dyDescent="0.3">
      <c r="A4849" s="824"/>
      <c r="B4849" s="432" t="s">
        <v>10886</v>
      </c>
      <c r="C4849" s="433" t="s">
        <v>10887</v>
      </c>
      <c r="D4849" s="821"/>
      <c r="E4849" s="433" t="s">
        <v>10890</v>
      </c>
      <c r="F4849" s="824"/>
      <c r="G4849" s="824"/>
      <c r="H4849" s="824"/>
    </row>
    <row r="4850" spans="1:8" ht="15.6" x14ac:dyDescent="0.3">
      <c r="A4850" s="824"/>
      <c r="B4850" s="432" t="s">
        <v>11525</v>
      </c>
      <c r="C4850" s="433" t="s">
        <v>10</v>
      </c>
      <c r="D4850" s="821"/>
      <c r="E4850" s="186"/>
      <c r="F4850" s="824"/>
      <c r="G4850" s="824"/>
      <c r="H4850" s="824"/>
    </row>
    <row r="4851" spans="1:8" ht="15.6" x14ac:dyDescent="0.3">
      <c r="A4851" s="824"/>
      <c r="B4851" s="432" t="s">
        <v>11526</v>
      </c>
      <c r="C4851" s="186"/>
      <c r="D4851" s="821"/>
      <c r="E4851" s="186"/>
      <c r="F4851" s="824"/>
      <c r="G4851" s="824"/>
      <c r="H4851" s="824"/>
    </row>
    <row r="4852" spans="1:8" ht="15.6" x14ac:dyDescent="0.3">
      <c r="A4852" s="824"/>
      <c r="B4852" s="432" t="s">
        <v>11527</v>
      </c>
      <c r="C4852" s="186"/>
      <c r="D4852" s="821"/>
      <c r="E4852" s="186"/>
      <c r="F4852" s="824"/>
      <c r="G4852" s="824"/>
      <c r="H4852" s="824"/>
    </row>
    <row r="4853" spans="1:8" ht="15.6" x14ac:dyDescent="0.3">
      <c r="A4853" s="824"/>
      <c r="B4853" s="432" t="s">
        <v>11528</v>
      </c>
      <c r="C4853" s="186"/>
      <c r="D4853" s="821"/>
      <c r="E4853" s="186"/>
      <c r="F4853" s="824"/>
      <c r="G4853" s="824"/>
      <c r="H4853" s="824"/>
    </row>
    <row r="4854" spans="1:8" ht="15.6" x14ac:dyDescent="0.3">
      <c r="A4854" s="824"/>
      <c r="B4854" s="432" t="s">
        <v>11529</v>
      </c>
      <c r="C4854" s="186"/>
      <c r="D4854" s="821"/>
      <c r="E4854" s="186"/>
      <c r="F4854" s="824"/>
      <c r="G4854" s="824"/>
      <c r="H4854" s="824"/>
    </row>
    <row r="4855" spans="1:8" ht="15.6" x14ac:dyDescent="0.3">
      <c r="A4855" s="824"/>
      <c r="B4855" s="432" t="s">
        <v>11530</v>
      </c>
      <c r="C4855" s="186"/>
      <c r="D4855" s="821"/>
      <c r="E4855" s="186"/>
      <c r="F4855" s="824"/>
      <c r="G4855" s="824"/>
      <c r="H4855" s="824"/>
    </row>
    <row r="4856" spans="1:8" ht="15.6" x14ac:dyDescent="0.3">
      <c r="A4856" s="824"/>
      <c r="B4856" s="432" t="s">
        <v>11531</v>
      </c>
      <c r="C4856" s="186"/>
      <c r="D4856" s="821"/>
      <c r="E4856" s="186"/>
      <c r="F4856" s="824"/>
      <c r="G4856" s="824"/>
      <c r="H4856" s="824"/>
    </row>
    <row r="4857" spans="1:8" ht="15.6" x14ac:dyDescent="0.3">
      <c r="A4857" s="824"/>
      <c r="B4857" s="432" t="s">
        <v>11532</v>
      </c>
      <c r="C4857" s="186"/>
      <c r="D4857" s="821"/>
      <c r="E4857" s="186"/>
      <c r="F4857" s="824"/>
      <c r="G4857" s="824"/>
      <c r="H4857" s="824"/>
    </row>
    <row r="4858" spans="1:8" ht="15.6" x14ac:dyDescent="0.3">
      <c r="A4858" s="824"/>
      <c r="B4858" s="432" t="s">
        <v>11533</v>
      </c>
      <c r="C4858" s="186"/>
      <c r="D4858" s="821"/>
      <c r="E4858" s="186"/>
      <c r="F4858" s="824"/>
      <c r="G4858" s="824"/>
      <c r="H4858" s="824"/>
    </row>
    <row r="4859" spans="1:8" ht="15.6" x14ac:dyDescent="0.3">
      <c r="A4859" s="824"/>
      <c r="B4859" s="432" t="s">
        <v>11534</v>
      </c>
      <c r="C4859" s="186"/>
      <c r="D4859" s="821"/>
      <c r="E4859" s="186"/>
      <c r="F4859" s="824"/>
      <c r="G4859" s="824"/>
      <c r="H4859" s="824"/>
    </row>
    <row r="4860" spans="1:8" ht="15.6" x14ac:dyDescent="0.3">
      <c r="A4860" s="824"/>
      <c r="B4860" s="432" t="s">
        <v>11535</v>
      </c>
      <c r="C4860" s="186"/>
      <c r="D4860" s="821"/>
      <c r="E4860" s="186"/>
      <c r="F4860" s="824"/>
      <c r="G4860" s="824"/>
      <c r="H4860" s="824"/>
    </row>
    <row r="4861" spans="1:8" ht="16.2" thickBot="1" x14ac:dyDescent="0.35">
      <c r="A4861" s="825"/>
      <c r="B4861" s="434" t="s">
        <v>11536</v>
      </c>
      <c r="C4861" s="187"/>
      <c r="D4861" s="822"/>
      <c r="E4861" s="187"/>
      <c r="F4861" s="825"/>
      <c r="G4861" s="825"/>
      <c r="H4861" s="825"/>
    </row>
    <row r="4862" spans="1:8" ht="15.6" x14ac:dyDescent="0.3">
      <c r="A4862" s="823" t="s">
        <v>11537</v>
      </c>
      <c r="B4862" s="432" t="s">
        <v>10891</v>
      </c>
      <c r="C4862" s="433">
        <v>191736280</v>
      </c>
      <c r="D4862" s="820" t="s">
        <v>10894</v>
      </c>
      <c r="E4862" s="433" t="s">
        <v>10408</v>
      </c>
      <c r="F4862" s="823">
        <v>2</v>
      </c>
      <c r="G4862" s="823" t="s">
        <v>11225</v>
      </c>
      <c r="H4862" s="823" t="s">
        <v>9418</v>
      </c>
    </row>
    <row r="4863" spans="1:8" ht="31.2" x14ac:dyDescent="0.3">
      <c r="A4863" s="824"/>
      <c r="B4863" s="432" t="s">
        <v>10892</v>
      </c>
      <c r="C4863" s="433" t="s">
        <v>10893</v>
      </c>
      <c r="D4863" s="821"/>
      <c r="E4863" s="433" t="s">
        <v>10895</v>
      </c>
      <c r="F4863" s="824"/>
      <c r="G4863" s="824"/>
      <c r="H4863" s="824"/>
    </row>
    <row r="4864" spans="1:8" ht="15.6" x14ac:dyDescent="0.3">
      <c r="A4864" s="824"/>
      <c r="B4864" s="432" t="s">
        <v>11538</v>
      </c>
      <c r="C4864" s="433" t="s">
        <v>10</v>
      </c>
      <c r="D4864" s="821"/>
      <c r="E4864" s="186"/>
      <c r="F4864" s="824"/>
      <c r="G4864" s="824"/>
      <c r="H4864" s="824"/>
    </row>
    <row r="4865" spans="1:8" ht="15.6" x14ac:dyDescent="0.3">
      <c r="A4865" s="824"/>
      <c r="B4865" s="432" t="s">
        <v>11539</v>
      </c>
      <c r="C4865" s="186"/>
      <c r="D4865" s="821"/>
      <c r="E4865" s="186"/>
      <c r="F4865" s="824"/>
      <c r="G4865" s="824"/>
      <c r="H4865" s="824"/>
    </row>
    <row r="4866" spans="1:8" ht="15.6" x14ac:dyDescent="0.3">
      <c r="A4866" s="824"/>
      <c r="B4866" s="432" t="s">
        <v>11540</v>
      </c>
      <c r="C4866" s="186"/>
      <c r="D4866" s="821"/>
      <c r="E4866" s="186"/>
      <c r="F4866" s="824"/>
      <c r="G4866" s="824"/>
      <c r="H4866" s="824"/>
    </row>
    <row r="4867" spans="1:8" ht="16.2" thickBot="1" x14ac:dyDescent="0.35">
      <c r="A4867" s="825"/>
      <c r="B4867" s="434" t="s">
        <v>11541</v>
      </c>
      <c r="C4867" s="187"/>
      <c r="D4867" s="822"/>
      <c r="E4867" s="187"/>
      <c r="F4867" s="825"/>
      <c r="G4867" s="825"/>
      <c r="H4867" s="825"/>
    </row>
    <row r="4868" spans="1:8" ht="15.6" x14ac:dyDescent="0.3">
      <c r="A4868" s="823" t="s">
        <v>11542</v>
      </c>
      <c r="B4868" s="432" t="s">
        <v>10896</v>
      </c>
      <c r="C4868" s="433">
        <v>191420640</v>
      </c>
      <c r="D4868" s="820" t="s">
        <v>10898</v>
      </c>
      <c r="E4868" s="433" t="s">
        <v>10899</v>
      </c>
      <c r="F4868" s="823">
        <v>2</v>
      </c>
      <c r="G4868" s="823" t="s">
        <v>11225</v>
      </c>
      <c r="H4868" s="823" t="s">
        <v>9418</v>
      </c>
    </row>
    <row r="4869" spans="1:8" ht="46.8" x14ac:dyDescent="0.3">
      <c r="A4869" s="824"/>
      <c r="B4869" s="432" t="s">
        <v>10897</v>
      </c>
      <c r="C4869" s="433" t="s">
        <v>1186</v>
      </c>
      <c r="D4869" s="821"/>
      <c r="E4869" s="433" t="s">
        <v>10900</v>
      </c>
      <c r="F4869" s="824"/>
      <c r="G4869" s="824"/>
      <c r="H4869" s="824"/>
    </row>
    <row r="4870" spans="1:8" ht="15.6" x14ac:dyDescent="0.3">
      <c r="A4870" s="824"/>
      <c r="B4870" s="432" t="s">
        <v>11543</v>
      </c>
      <c r="C4870" s="433" t="s">
        <v>10</v>
      </c>
      <c r="D4870" s="821"/>
      <c r="E4870" s="186"/>
      <c r="F4870" s="824"/>
      <c r="G4870" s="824"/>
      <c r="H4870" s="824"/>
    </row>
    <row r="4871" spans="1:8" ht="15.6" x14ac:dyDescent="0.3">
      <c r="A4871" s="824"/>
      <c r="B4871" s="432" t="s">
        <v>11544</v>
      </c>
      <c r="C4871" s="186"/>
      <c r="D4871" s="821"/>
      <c r="E4871" s="186"/>
      <c r="F4871" s="824"/>
      <c r="G4871" s="824"/>
      <c r="H4871" s="824"/>
    </row>
    <row r="4872" spans="1:8" ht="15.6" x14ac:dyDescent="0.3">
      <c r="A4872" s="824"/>
      <c r="B4872" s="432" t="s">
        <v>11545</v>
      </c>
      <c r="C4872" s="186"/>
      <c r="D4872" s="821"/>
      <c r="E4872" s="186"/>
      <c r="F4872" s="824"/>
      <c r="G4872" s="824"/>
      <c r="H4872" s="824"/>
    </row>
    <row r="4873" spans="1:8" ht="15.6" x14ac:dyDescent="0.3">
      <c r="A4873" s="824"/>
      <c r="B4873" s="432" t="s">
        <v>11546</v>
      </c>
      <c r="C4873" s="186"/>
      <c r="D4873" s="821"/>
      <c r="E4873" s="186"/>
      <c r="F4873" s="824"/>
      <c r="G4873" s="824"/>
      <c r="H4873" s="824"/>
    </row>
    <row r="4874" spans="1:8" ht="15.6" x14ac:dyDescent="0.3">
      <c r="A4874" s="824"/>
      <c r="B4874" s="432" t="s">
        <v>11547</v>
      </c>
      <c r="C4874" s="186"/>
      <c r="D4874" s="821"/>
      <c r="E4874" s="186"/>
      <c r="F4874" s="824"/>
      <c r="G4874" s="824"/>
      <c r="H4874" s="824"/>
    </row>
    <row r="4875" spans="1:8" ht="15.6" x14ac:dyDescent="0.3">
      <c r="A4875" s="824"/>
      <c r="B4875" s="432" t="s">
        <v>11548</v>
      </c>
      <c r="C4875" s="186"/>
      <c r="D4875" s="821"/>
      <c r="E4875" s="186"/>
      <c r="F4875" s="824"/>
      <c r="G4875" s="824"/>
      <c r="H4875" s="824"/>
    </row>
    <row r="4876" spans="1:8" ht="31.2" x14ac:dyDescent="0.3">
      <c r="A4876" s="824"/>
      <c r="B4876" s="432" t="s">
        <v>11549</v>
      </c>
      <c r="C4876" s="186"/>
      <c r="D4876" s="821"/>
      <c r="E4876" s="186"/>
      <c r="F4876" s="824"/>
      <c r="G4876" s="824"/>
      <c r="H4876" s="824"/>
    </row>
    <row r="4877" spans="1:8" ht="15.6" x14ac:dyDescent="0.3">
      <c r="A4877" s="824"/>
      <c r="B4877" s="432" t="s">
        <v>11550</v>
      </c>
      <c r="C4877" s="186"/>
      <c r="D4877" s="821"/>
      <c r="E4877" s="186"/>
      <c r="F4877" s="824"/>
      <c r="G4877" s="824"/>
      <c r="H4877" s="824"/>
    </row>
    <row r="4878" spans="1:8" ht="15.6" x14ac:dyDescent="0.3">
      <c r="A4878" s="824"/>
      <c r="B4878" s="432" t="s">
        <v>11551</v>
      </c>
      <c r="C4878" s="186"/>
      <c r="D4878" s="821"/>
      <c r="E4878" s="186"/>
      <c r="F4878" s="824"/>
      <c r="G4878" s="824"/>
      <c r="H4878" s="824"/>
    </row>
    <row r="4879" spans="1:8" ht="15.6" x14ac:dyDescent="0.3">
      <c r="A4879" s="824"/>
      <c r="B4879" s="432" t="s">
        <v>11552</v>
      </c>
      <c r="C4879" s="186"/>
      <c r="D4879" s="821"/>
      <c r="E4879" s="186"/>
      <c r="F4879" s="824"/>
      <c r="G4879" s="824"/>
      <c r="H4879" s="824"/>
    </row>
    <row r="4880" spans="1:8" ht="15.6" x14ac:dyDescent="0.3">
      <c r="A4880" s="824"/>
      <c r="B4880" s="432" t="s">
        <v>11553</v>
      </c>
      <c r="C4880" s="186"/>
      <c r="D4880" s="821"/>
      <c r="E4880" s="186"/>
      <c r="F4880" s="824"/>
      <c r="G4880" s="824"/>
      <c r="H4880" s="824"/>
    </row>
    <row r="4881" spans="1:8" ht="16.2" thickBot="1" x14ac:dyDescent="0.35">
      <c r="A4881" s="825"/>
      <c r="B4881" s="434" t="s">
        <v>11554</v>
      </c>
      <c r="C4881" s="187"/>
      <c r="D4881" s="822"/>
      <c r="E4881" s="187"/>
      <c r="F4881" s="825"/>
      <c r="G4881" s="825"/>
      <c r="H4881" s="825"/>
    </row>
    <row r="4882" spans="1:8" ht="15.6" x14ac:dyDescent="0.3">
      <c r="A4882" s="823" t="s">
        <v>11555</v>
      </c>
      <c r="B4882" s="432" t="s">
        <v>10901</v>
      </c>
      <c r="C4882" s="433">
        <v>192173970</v>
      </c>
      <c r="D4882" s="820" t="s">
        <v>10903</v>
      </c>
      <c r="E4882" s="823" t="s">
        <v>31</v>
      </c>
      <c r="F4882" s="823">
        <v>2</v>
      </c>
      <c r="G4882" s="823" t="s">
        <v>11225</v>
      </c>
      <c r="H4882" s="823" t="s">
        <v>9418</v>
      </c>
    </row>
    <row r="4883" spans="1:8" ht="15.6" x14ac:dyDescent="0.3">
      <c r="A4883" s="824"/>
      <c r="B4883" s="432" t="s">
        <v>11556</v>
      </c>
      <c r="C4883" s="433" t="s">
        <v>10902</v>
      </c>
      <c r="D4883" s="821"/>
      <c r="E4883" s="824"/>
      <c r="F4883" s="824"/>
      <c r="G4883" s="824"/>
      <c r="H4883" s="824"/>
    </row>
    <row r="4884" spans="1:8" ht="15.6" x14ac:dyDescent="0.3">
      <c r="A4884" s="824"/>
      <c r="B4884" s="432" t="s">
        <v>11557</v>
      </c>
      <c r="C4884" s="433" t="s">
        <v>10</v>
      </c>
      <c r="D4884" s="821"/>
      <c r="E4884" s="824"/>
      <c r="F4884" s="824"/>
      <c r="G4884" s="824"/>
      <c r="H4884" s="824"/>
    </row>
    <row r="4885" spans="1:8" ht="16.2" thickBot="1" x14ac:dyDescent="0.35">
      <c r="A4885" s="825"/>
      <c r="B4885" s="434" t="s">
        <v>11558</v>
      </c>
      <c r="C4885" s="187"/>
      <c r="D4885" s="822"/>
      <c r="E4885" s="825"/>
      <c r="F4885" s="825"/>
      <c r="G4885" s="825"/>
      <c r="H4885" s="825"/>
    </row>
    <row r="4886" spans="1:8" ht="15.6" x14ac:dyDescent="0.3">
      <c r="A4886" s="823" t="s">
        <v>11559</v>
      </c>
      <c r="B4886" s="432" t="s">
        <v>11560</v>
      </c>
      <c r="C4886" s="433">
        <v>191754784</v>
      </c>
      <c r="D4886" s="820" t="s">
        <v>10905</v>
      </c>
      <c r="E4886" s="823" t="s">
        <v>31</v>
      </c>
      <c r="F4886" s="823">
        <v>2</v>
      </c>
      <c r="G4886" s="823" t="s">
        <v>11225</v>
      </c>
      <c r="H4886" s="823" t="s">
        <v>9418</v>
      </c>
    </row>
    <row r="4887" spans="1:8" ht="15.6" x14ac:dyDescent="0.3">
      <c r="A4887" s="824"/>
      <c r="B4887" s="432" t="s">
        <v>11561</v>
      </c>
      <c r="C4887" s="433" t="s">
        <v>1624</v>
      </c>
      <c r="D4887" s="821"/>
      <c r="E4887" s="824"/>
      <c r="F4887" s="824"/>
      <c r="G4887" s="824"/>
      <c r="H4887" s="824"/>
    </row>
    <row r="4888" spans="1:8" ht="15.6" x14ac:dyDescent="0.3">
      <c r="A4888" s="824"/>
      <c r="B4888" s="432" t="s">
        <v>11562</v>
      </c>
      <c r="C4888" s="433" t="s">
        <v>10</v>
      </c>
      <c r="D4888" s="821"/>
      <c r="E4888" s="824"/>
      <c r="F4888" s="824"/>
      <c r="G4888" s="824"/>
      <c r="H4888" s="824"/>
    </row>
    <row r="4889" spans="1:8" ht="16.2" thickBot="1" x14ac:dyDescent="0.35">
      <c r="A4889" s="825"/>
      <c r="B4889" s="434" t="s">
        <v>11563</v>
      </c>
      <c r="C4889" s="187"/>
      <c r="D4889" s="822"/>
      <c r="E4889" s="825"/>
      <c r="F4889" s="825"/>
      <c r="G4889" s="825"/>
      <c r="H4889" s="825"/>
    </row>
    <row r="4890" spans="1:8" ht="15.6" x14ac:dyDescent="0.3">
      <c r="A4890" s="823" t="s">
        <v>11564</v>
      </c>
      <c r="B4890" s="432" t="s">
        <v>10906</v>
      </c>
      <c r="C4890" s="433">
        <v>192166291</v>
      </c>
      <c r="D4890" s="820" t="s">
        <v>10907</v>
      </c>
      <c r="E4890" s="823" t="s">
        <v>31</v>
      </c>
      <c r="F4890" s="823">
        <v>2</v>
      </c>
      <c r="G4890" s="823" t="s">
        <v>11225</v>
      </c>
      <c r="H4890" s="823" t="s">
        <v>9418</v>
      </c>
    </row>
    <row r="4891" spans="1:8" ht="15.6" x14ac:dyDescent="0.3">
      <c r="A4891" s="824"/>
      <c r="B4891" s="432" t="s">
        <v>11565</v>
      </c>
      <c r="C4891" s="505">
        <v>41765</v>
      </c>
      <c r="D4891" s="821"/>
      <c r="E4891" s="824"/>
      <c r="F4891" s="824"/>
      <c r="G4891" s="824"/>
      <c r="H4891" s="824"/>
    </row>
    <row r="4892" spans="1:8" ht="16.2" thickBot="1" x14ac:dyDescent="0.35">
      <c r="A4892" s="825"/>
      <c r="B4892" s="434" t="s">
        <v>11566</v>
      </c>
      <c r="C4892" s="435" t="s">
        <v>10</v>
      </c>
      <c r="D4892" s="822"/>
      <c r="E4892" s="825"/>
      <c r="F4892" s="825"/>
      <c r="G4892" s="825"/>
      <c r="H4892" s="825"/>
    </row>
    <row r="4893" spans="1:8" ht="15.6" x14ac:dyDescent="0.3">
      <c r="A4893" s="823" t="s">
        <v>11567</v>
      </c>
      <c r="B4893" s="432" t="s">
        <v>10908</v>
      </c>
      <c r="C4893" s="433">
        <v>192176346</v>
      </c>
      <c r="D4893" s="820" t="s">
        <v>10910</v>
      </c>
      <c r="E4893" s="433" t="s">
        <v>10475</v>
      </c>
      <c r="F4893" s="823">
        <v>2</v>
      </c>
      <c r="G4893" s="823" t="s">
        <v>11225</v>
      </c>
      <c r="H4893" s="823" t="s">
        <v>9418</v>
      </c>
    </row>
    <row r="4894" spans="1:8" ht="31.2" x14ac:dyDescent="0.3">
      <c r="A4894" s="824"/>
      <c r="B4894" s="432" t="s">
        <v>11568</v>
      </c>
      <c r="C4894" s="433" t="s">
        <v>10909</v>
      </c>
      <c r="D4894" s="821"/>
      <c r="E4894" s="433" t="s">
        <v>10911</v>
      </c>
      <c r="F4894" s="824"/>
      <c r="G4894" s="824"/>
      <c r="H4894" s="824"/>
    </row>
    <row r="4895" spans="1:8" ht="15.6" x14ac:dyDescent="0.3">
      <c r="A4895" s="824"/>
      <c r="B4895" s="432" t="s">
        <v>11569</v>
      </c>
      <c r="C4895" s="433" t="s">
        <v>10</v>
      </c>
      <c r="D4895" s="821"/>
      <c r="E4895" s="186"/>
      <c r="F4895" s="824"/>
      <c r="G4895" s="824"/>
      <c r="H4895" s="824"/>
    </row>
    <row r="4896" spans="1:8" ht="15.6" x14ac:dyDescent="0.3">
      <c r="A4896" s="824"/>
      <c r="B4896" s="432" t="s">
        <v>11570</v>
      </c>
      <c r="C4896" s="186"/>
      <c r="D4896" s="821"/>
      <c r="E4896" s="186"/>
      <c r="F4896" s="824"/>
      <c r="G4896" s="824"/>
      <c r="H4896" s="824"/>
    </row>
    <row r="4897" spans="1:8" ht="16.2" thickBot="1" x14ac:dyDescent="0.35">
      <c r="A4897" s="825"/>
      <c r="B4897" s="434" t="s">
        <v>11571</v>
      </c>
      <c r="C4897" s="187"/>
      <c r="D4897" s="822"/>
      <c r="E4897" s="187"/>
      <c r="F4897" s="825"/>
      <c r="G4897" s="825"/>
      <c r="H4897" s="825"/>
    </row>
    <row r="4898" spans="1:8" ht="15.6" x14ac:dyDescent="0.3">
      <c r="A4898" s="823" t="s">
        <v>11572</v>
      </c>
      <c r="B4898" s="432" t="s">
        <v>10912</v>
      </c>
      <c r="C4898" s="433">
        <v>191620330</v>
      </c>
      <c r="D4898" s="820" t="s">
        <v>10914</v>
      </c>
      <c r="E4898" s="823" t="s">
        <v>31</v>
      </c>
      <c r="F4898" s="823">
        <v>2</v>
      </c>
      <c r="G4898" s="823" t="s">
        <v>11225</v>
      </c>
      <c r="H4898" s="823" t="s">
        <v>9418</v>
      </c>
    </row>
    <row r="4899" spans="1:8" ht="15.6" x14ac:dyDescent="0.3">
      <c r="A4899" s="824"/>
      <c r="B4899" s="432" t="s">
        <v>11573</v>
      </c>
      <c r="C4899" s="505">
        <v>43508</v>
      </c>
      <c r="D4899" s="821"/>
      <c r="E4899" s="824"/>
      <c r="F4899" s="824"/>
      <c r="G4899" s="824"/>
      <c r="H4899" s="824"/>
    </row>
    <row r="4900" spans="1:8" ht="15.6" x14ac:dyDescent="0.3">
      <c r="A4900" s="824"/>
      <c r="B4900" s="432" t="s">
        <v>11574</v>
      </c>
      <c r="C4900" s="433" t="s">
        <v>10</v>
      </c>
      <c r="D4900" s="821"/>
      <c r="E4900" s="824"/>
      <c r="F4900" s="824"/>
      <c r="G4900" s="824"/>
      <c r="H4900" s="824"/>
    </row>
    <row r="4901" spans="1:8" ht="16.2" thickBot="1" x14ac:dyDescent="0.35">
      <c r="A4901" s="825"/>
      <c r="B4901" s="434" t="s">
        <v>10913</v>
      </c>
      <c r="C4901" s="187"/>
      <c r="D4901" s="822"/>
      <c r="E4901" s="825"/>
      <c r="F4901" s="825"/>
      <c r="G4901" s="825"/>
      <c r="H4901" s="825"/>
    </row>
    <row r="4902" spans="1:8" ht="15.6" x14ac:dyDescent="0.3">
      <c r="A4902" s="823" t="s">
        <v>11575</v>
      </c>
      <c r="B4902" s="432" t="s">
        <v>10915</v>
      </c>
      <c r="C4902" s="433">
        <v>191916722</v>
      </c>
      <c r="D4902" s="820" t="s">
        <v>10917</v>
      </c>
      <c r="E4902" s="823" t="s">
        <v>31</v>
      </c>
      <c r="F4902" s="823">
        <v>2</v>
      </c>
      <c r="G4902" s="823" t="s">
        <v>11225</v>
      </c>
      <c r="H4902" s="823" t="s">
        <v>9418</v>
      </c>
    </row>
    <row r="4903" spans="1:8" ht="15.6" x14ac:dyDescent="0.3">
      <c r="A4903" s="824"/>
      <c r="B4903" s="432" t="s">
        <v>11576</v>
      </c>
      <c r="C4903" s="433" t="s">
        <v>10916</v>
      </c>
      <c r="D4903" s="821"/>
      <c r="E4903" s="824"/>
      <c r="F4903" s="824"/>
      <c r="G4903" s="824"/>
      <c r="H4903" s="824"/>
    </row>
    <row r="4904" spans="1:8" ht="15.6" x14ac:dyDescent="0.3">
      <c r="A4904" s="824"/>
      <c r="B4904" s="432" t="s">
        <v>11577</v>
      </c>
      <c r="C4904" s="433" t="s">
        <v>10</v>
      </c>
      <c r="D4904" s="821"/>
      <c r="E4904" s="824"/>
      <c r="F4904" s="824"/>
      <c r="G4904" s="824"/>
      <c r="H4904" s="824"/>
    </row>
    <row r="4905" spans="1:8" ht="15.6" x14ac:dyDescent="0.3">
      <c r="A4905" s="824"/>
      <c r="B4905" s="432" t="s">
        <v>11578</v>
      </c>
      <c r="C4905" s="186"/>
      <c r="D4905" s="821"/>
      <c r="E4905" s="824"/>
      <c r="F4905" s="824"/>
      <c r="G4905" s="824"/>
      <c r="H4905" s="824"/>
    </row>
    <row r="4906" spans="1:8" ht="15.6" x14ac:dyDescent="0.3">
      <c r="A4906" s="824"/>
      <c r="B4906" s="432" t="s">
        <v>11579</v>
      </c>
      <c r="C4906" s="186"/>
      <c r="D4906" s="821"/>
      <c r="E4906" s="824"/>
      <c r="F4906" s="824"/>
      <c r="G4906" s="824"/>
      <c r="H4906" s="824"/>
    </row>
    <row r="4907" spans="1:8" ht="15.6" x14ac:dyDescent="0.3">
      <c r="A4907" s="824"/>
      <c r="B4907" s="432" t="s">
        <v>11580</v>
      </c>
      <c r="C4907" s="186"/>
      <c r="D4907" s="821"/>
      <c r="E4907" s="824"/>
      <c r="F4907" s="824"/>
      <c r="G4907" s="824"/>
      <c r="H4907" s="824"/>
    </row>
    <row r="4908" spans="1:8" ht="15.6" x14ac:dyDescent="0.3">
      <c r="A4908" s="824"/>
      <c r="B4908" s="432" t="s">
        <v>11581</v>
      </c>
      <c r="C4908" s="186"/>
      <c r="D4908" s="821"/>
      <c r="E4908" s="824"/>
      <c r="F4908" s="824"/>
      <c r="G4908" s="824"/>
      <c r="H4908" s="824"/>
    </row>
    <row r="4909" spans="1:8" ht="15.6" x14ac:dyDescent="0.3">
      <c r="A4909" s="824"/>
      <c r="B4909" s="432" t="s">
        <v>11582</v>
      </c>
      <c r="C4909" s="186"/>
      <c r="D4909" s="821"/>
      <c r="E4909" s="824"/>
      <c r="F4909" s="824"/>
      <c r="G4909" s="824"/>
      <c r="H4909" s="824"/>
    </row>
    <row r="4910" spans="1:8" ht="16.2" thickBot="1" x14ac:dyDescent="0.35">
      <c r="A4910" s="825"/>
      <c r="B4910" s="434" t="s">
        <v>11583</v>
      </c>
      <c r="C4910" s="187"/>
      <c r="D4910" s="822"/>
      <c r="E4910" s="825"/>
      <c r="F4910" s="825"/>
      <c r="G4910" s="825"/>
      <c r="H4910" s="825"/>
    </row>
    <row r="4911" spans="1:8" ht="15.6" x14ac:dyDescent="0.3">
      <c r="A4911" s="823" t="s">
        <v>11584</v>
      </c>
      <c r="B4911" s="432" t="s">
        <v>10918</v>
      </c>
      <c r="C4911" s="433">
        <v>191551789</v>
      </c>
      <c r="D4911" s="820" t="s">
        <v>10920</v>
      </c>
      <c r="E4911" s="433" t="s">
        <v>10408</v>
      </c>
      <c r="F4911" s="823">
        <v>2</v>
      </c>
      <c r="G4911" s="823" t="s">
        <v>11225</v>
      </c>
      <c r="H4911" s="823" t="s">
        <v>9418</v>
      </c>
    </row>
    <row r="4912" spans="1:8" ht="31.2" x14ac:dyDescent="0.3">
      <c r="A4912" s="824"/>
      <c r="B4912" s="432" t="s">
        <v>11585</v>
      </c>
      <c r="C4912" s="433" t="s">
        <v>10919</v>
      </c>
      <c r="D4912" s="821"/>
      <c r="E4912" s="433" t="s">
        <v>2936</v>
      </c>
      <c r="F4912" s="824"/>
      <c r="G4912" s="824"/>
      <c r="H4912" s="824"/>
    </row>
    <row r="4913" spans="1:8" ht="15.6" x14ac:dyDescent="0.3">
      <c r="A4913" s="824"/>
      <c r="B4913" s="432" t="s">
        <v>11586</v>
      </c>
      <c r="C4913" s="433" t="s">
        <v>10</v>
      </c>
      <c r="D4913" s="821"/>
      <c r="E4913" s="186"/>
      <c r="F4913" s="824"/>
      <c r="G4913" s="824"/>
      <c r="H4913" s="824"/>
    </row>
    <row r="4914" spans="1:8" ht="15.6" x14ac:dyDescent="0.3">
      <c r="A4914" s="824"/>
      <c r="B4914" s="432" t="s">
        <v>11587</v>
      </c>
      <c r="C4914" s="186"/>
      <c r="D4914" s="821"/>
      <c r="E4914" s="186"/>
      <c r="F4914" s="824"/>
      <c r="G4914" s="824"/>
      <c r="H4914" s="824"/>
    </row>
    <row r="4915" spans="1:8" ht="15.6" x14ac:dyDescent="0.3">
      <c r="A4915" s="824"/>
      <c r="B4915" s="432" t="s">
        <v>11588</v>
      </c>
      <c r="C4915" s="186"/>
      <c r="D4915" s="821"/>
      <c r="E4915" s="186"/>
      <c r="F4915" s="824"/>
      <c r="G4915" s="824"/>
      <c r="H4915" s="824"/>
    </row>
    <row r="4916" spans="1:8" ht="15.6" x14ac:dyDescent="0.3">
      <c r="A4916" s="824"/>
      <c r="B4916" s="432" t="s">
        <v>11589</v>
      </c>
      <c r="C4916" s="186"/>
      <c r="D4916" s="821"/>
      <c r="E4916" s="186"/>
      <c r="F4916" s="824"/>
      <c r="G4916" s="824"/>
      <c r="H4916" s="824"/>
    </row>
    <row r="4917" spans="1:8" ht="15.6" x14ac:dyDescent="0.3">
      <c r="A4917" s="824"/>
      <c r="B4917" s="432" t="s">
        <v>11590</v>
      </c>
      <c r="C4917" s="186"/>
      <c r="D4917" s="821"/>
      <c r="E4917" s="186"/>
      <c r="F4917" s="824"/>
      <c r="G4917" s="824"/>
      <c r="H4917" s="824"/>
    </row>
    <row r="4918" spans="1:8" ht="16.2" thickBot="1" x14ac:dyDescent="0.35">
      <c r="A4918" s="825"/>
      <c r="B4918" s="434" t="s">
        <v>11591</v>
      </c>
      <c r="C4918" s="187"/>
      <c r="D4918" s="822"/>
      <c r="E4918" s="187"/>
      <c r="F4918" s="825"/>
      <c r="G4918" s="825"/>
      <c r="H4918" s="825"/>
    </row>
    <row r="4919" spans="1:8" ht="15.6" x14ac:dyDescent="0.3">
      <c r="A4919" s="823" t="s">
        <v>11592</v>
      </c>
      <c r="B4919" s="432" t="s">
        <v>10921</v>
      </c>
      <c r="C4919" s="433">
        <v>191267814</v>
      </c>
      <c r="D4919" s="820" t="s">
        <v>10923</v>
      </c>
      <c r="E4919" s="823" t="s">
        <v>31</v>
      </c>
      <c r="F4919" s="823">
        <v>2</v>
      </c>
      <c r="G4919" s="823" t="s">
        <v>11225</v>
      </c>
      <c r="H4919" s="823" t="s">
        <v>9418</v>
      </c>
    </row>
    <row r="4920" spans="1:8" ht="15.6" x14ac:dyDescent="0.3">
      <c r="A4920" s="824"/>
      <c r="B4920" s="432" t="s">
        <v>10922</v>
      </c>
      <c r="C4920" s="505">
        <v>43409</v>
      </c>
      <c r="D4920" s="821"/>
      <c r="E4920" s="824"/>
      <c r="F4920" s="824"/>
      <c r="G4920" s="824"/>
      <c r="H4920" s="824"/>
    </row>
    <row r="4921" spans="1:8" ht="15.6" x14ac:dyDescent="0.3">
      <c r="A4921" s="824"/>
      <c r="B4921" s="432" t="s">
        <v>11593</v>
      </c>
      <c r="C4921" s="433" t="s">
        <v>10</v>
      </c>
      <c r="D4921" s="821"/>
      <c r="E4921" s="824"/>
      <c r="F4921" s="824"/>
      <c r="G4921" s="824"/>
      <c r="H4921" s="824"/>
    </row>
    <row r="4922" spans="1:8" ht="16.2" thickBot="1" x14ac:dyDescent="0.35">
      <c r="A4922" s="825"/>
      <c r="B4922" s="434" t="s">
        <v>11594</v>
      </c>
      <c r="C4922" s="187"/>
      <c r="D4922" s="822"/>
      <c r="E4922" s="825"/>
      <c r="F4922" s="825"/>
      <c r="G4922" s="825"/>
      <c r="H4922" s="825"/>
    </row>
    <row r="4923" spans="1:8" ht="15.6" x14ac:dyDescent="0.3">
      <c r="A4923" s="823" t="s">
        <v>11595</v>
      </c>
      <c r="B4923" s="432" t="s">
        <v>10924</v>
      </c>
      <c r="C4923" s="433">
        <v>190102630</v>
      </c>
      <c r="D4923" s="820" t="s">
        <v>10926</v>
      </c>
      <c r="E4923" s="823" t="s">
        <v>31</v>
      </c>
      <c r="F4923" s="823">
        <v>2</v>
      </c>
      <c r="G4923" s="823" t="s">
        <v>11225</v>
      </c>
      <c r="H4923" s="823" t="s">
        <v>9418</v>
      </c>
    </row>
    <row r="4924" spans="1:8" ht="15.6" x14ac:dyDescent="0.3">
      <c r="A4924" s="824"/>
      <c r="B4924" s="432" t="s">
        <v>11596</v>
      </c>
      <c r="C4924" s="433" t="s">
        <v>10925</v>
      </c>
      <c r="D4924" s="821"/>
      <c r="E4924" s="824"/>
      <c r="F4924" s="824"/>
      <c r="G4924" s="824"/>
      <c r="H4924" s="824"/>
    </row>
    <row r="4925" spans="1:8" ht="16.2" thickBot="1" x14ac:dyDescent="0.35">
      <c r="A4925" s="825"/>
      <c r="B4925" s="187"/>
      <c r="C4925" s="435" t="s">
        <v>10</v>
      </c>
      <c r="D4925" s="822"/>
      <c r="E4925" s="825"/>
      <c r="F4925" s="825"/>
      <c r="G4925" s="825"/>
      <c r="H4925" s="825"/>
    </row>
    <row r="4926" spans="1:8" ht="15.6" x14ac:dyDescent="0.3">
      <c r="A4926" s="823" t="s">
        <v>11597</v>
      </c>
      <c r="B4926" s="432" t="s">
        <v>10927</v>
      </c>
      <c r="C4926" s="433">
        <v>190947304</v>
      </c>
      <c r="D4926" s="820" t="s">
        <v>10929</v>
      </c>
      <c r="E4926" s="823" t="s">
        <v>31</v>
      </c>
      <c r="F4926" s="823">
        <v>2</v>
      </c>
      <c r="G4926" s="823" t="s">
        <v>11225</v>
      </c>
      <c r="H4926" s="823" t="s">
        <v>9418</v>
      </c>
    </row>
    <row r="4927" spans="1:8" ht="15.6" x14ac:dyDescent="0.3">
      <c r="A4927" s="824"/>
      <c r="B4927" s="432" t="s">
        <v>11598</v>
      </c>
      <c r="C4927" s="433" t="s">
        <v>10928</v>
      </c>
      <c r="D4927" s="821"/>
      <c r="E4927" s="824"/>
      <c r="F4927" s="824"/>
      <c r="G4927" s="824"/>
      <c r="H4927" s="824"/>
    </row>
    <row r="4928" spans="1:8" ht="15.6" x14ac:dyDescent="0.3">
      <c r="A4928" s="824"/>
      <c r="B4928" s="432" t="s">
        <v>11599</v>
      </c>
      <c r="C4928" s="433" t="s">
        <v>10</v>
      </c>
      <c r="D4928" s="821"/>
      <c r="E4928" s="824"/>
      <c r="F4928" s="824"/>
      <c r="G4928" s="824"/>
      <c r="H4928" s="824"/>
    </row>
    <row r="4929" spans="1:8" ht="16.2" thickBot="1" x14ac:dyDescent="0.35">
      <c r="A4929" s="825"/>
      <c r="B4929" s="434" t="s">
        <v>11600</v>
      </c>
      <c r="C4929" s="187"/>
      <c r="D4929" s="822"/>
      <c r="E4929" s="825"/>
      <c r="F4929" s="825"/>
      <c r="G4929" s="825"/>
      <c r="H4929" s="825"/>
    </row>
    <row r="4930" spans="1:8" ht="15.6" x14ac:dyDescent="0.3">
      <c r="A4930" s="823" t="s">
        <v>11601</v>
      </c>
      <c r="B4930" s="432" t="s">
        <v>10930</v>
      </c>
      <c r="C4930" s="433">
        <v>191753506</v>
      </c>
      <c r="D4930" s="820" t="s">
        <v>10932</v>
      </c>
      <c r="E4930" s="823" t="s">
        <v>457</v>
      </c>
      <c r="F4930" s="823">
        <v>2</v>
      </c>
      <c r="G4930" s="823" t="s">
        <v>11225</v>
      </c>
      <c r="H4930" s="823" t="s">
        <v>9418</v>
      </c>
    </row>
    <row r="4931" spans="1:8" ht="15.6" x14ac:dyDescent="0.3">
      <c r="A4931" s="824"/>
      <c r="B4931" s="432" t="s">
        <v>10931</v>
      </c>
      <c r="C4931" s="433" t="s">
        <v>9571</v>
      </c>
      <c r="D4931" s="821"/>
      <c r="E4931" s="824"/>
      <c r="F4931" s="824"/>
      <c r="G4931" s="824"/>
      <c r="H4931" s="824"/>
    </row>
    <row r="4932" spans="1:8" ht="16.2" thickBot="1" x14ac:dyDescent="0.35">
      <c r="A4932" s="825"/>
      <c r="B4932" s="187"/>
      <c r="C4932" s="435" t="s">
        <v>10</v>
      </c>
      <c r="D4932" s="822"/>
      <c r="E4932" s="825"/>
      <c r="F4932" s="825"/>
      <c r="G4932" s="825"/>
      <c r="H4932" s="825"/>
    </row>
    <row r="4933" spans="1:8" ht="15.6" x14ac:dyDescent="0.3">
      <c r="A4933" s="823" t="s">
        <v>11602</v>
      </c>
      <c r="B4933" s="432" t="s">
        <v>10933</v>
      </c>
      <c r="C4933" s="433">
        <v>191663590</v>
      </c>
      <c r="D4933" s="820" t="s">
        <v>10935</v>
      </c>
      <c r="E4933" s="823" t="s">
        <v>31</v>
      </c>
      <c r="F4933" s="823">
        <v>2</v>
      </c>
      <c r="G4933" s="823" t="s">
        <v>11225</v>
      </c>
      <c r="H4933" s="823" t="s">
        <v>9418</v>
      </c>
    </row>
    <row r="4934" spans="1:8" ht="15.6" x14ac:dyDescent="0.3">
      <c r="A4934" s="824"/>
      <c r="B4934" s="432" t="s">
        <v>4174</v>
      </c>
      <c r="C4934" s="433" t="s">
        <v>10934</v>
      </c>
      <c r="D4934" s="821"/>
      <c r="E4934" s="824"/>
      <c r="F4934" s="824"/>
      <c r="G4934" s="824"/>
      <c r="H4934" s="824"/>
    </row>
    <row r="4935" spans="1:8" ht="15.6" x14ac:dyDescent="0.3">
      <c r="A4935" s="824"/>
      <c r="B4935" s="432" t="s">
        <v>11603</v>
      </c>
      <c r="C4935" s="433" t="s">
        <v>10</v>
      </c>
      <c r="D4935" s="821"/>
      <c r="E4935" s="824"/>
      <c r="F4935" s="824"/>
      <c r="G4935" s="824"/>
      <c r="H4935" s="824"/>
    </row>
    <row r="4936" spans="1:8" ht="16.2" thickBot="1" x14ac:dyDescent="0.35">
      <c r="A4936" s="825"/>
      <c r="B4936" s="434" t="s">
        <v>11604</v>
      </c>
      <c r="C4936" s="187"/>
      <c r="D4936" s="822"/>
      <c r="E4936" s="825"/>
      <c r="F4936" s="825"/>
      <c r="G4936" s="825"/>
      <c r="H4936" s="825"/>
    </row>
    <row r="4937" spans="1:8" ht="46.5" customHeight="1" x14ac:dyDescent="0.3">
      <c r="A4937" s="823" t="s">
        <v>11605</v>
      </c>
      <c r="B4937" s="432" t="s">
        <v>10936</v>
      </c>
      <c r="C4937" s="433">
        <v>190121099</v>
      </c>
      <c r="D4937" s="820" t="s">
        <v>10939</v>
      </c>
      <c r="E4937" s="823" t="s">
        <v>457</v>
      </c>
      <c r="F4937" s="823">
        <v>2</v>
      </c>
      <c r="G4937" s="823" t="s">
        <v>11225</v>
      </c>
      <c r="H4937" s="823" t="s">
        <v>9418</v>
      </c>
    </row>
    <row r="4938" spans="1:8" ht="15.6" x14ac:dyDescent="0.3">
      <c r="A4938" s="824"/>
      <c r="B4938" s="432" t="s">
        <v>10937</v>
      </c>
      <c r="C4938" s="433" t="s">
        <v>10938</v>
      </c>
      <c r="D4938" s="821"/>
      <c r="E4938" s="824"/>
      <c r="F4938" s="824"/>
      <c r="G4938" s="824"/>
      <c r="H4938" s="824"/>
    </row>
    <row r="4939" spans="1:8" ht="16.2" thickBot="1" x14ac:dyDescent="0.35">
      <c r="A4939" s="825"/>
      <c r="B4939" s="187"/>
      <c r="C4939" s="435" t="s">
        <v>10</v>
      </c>
      <c r="D4939" s="822"/>
      <c r="E4939" s="825"/>
      <c r="F4939" s="825"/>
      <c r="G4939" s="825"/>
      <c r="H4939" s="825"/>
    </row>
    <row r="4940" spans="1:8" ht="15.6" x14ac:dyDescent="0.3">
      <c r="A4940" s="823" t="s">
        <v>11606</v>
      </c>
      <c r="B4940" s="432" t="s">
        <v>10940</v>
      </c>
      <c r="C4940" s="433">
        <v>191492608</v>
      </c>
      <c r="D4940" s="820" t="s">
        <v>10574</v>
      </c>
      <c r="E4940" s="823" t="s">
        <v>31</v>
      </c>
      <c r="F4940" s="823">
        <v>2</v>
      </c>
      <c r="G4940" s="823" t="s">
        <v>11225</v>
      </c>
      <c r="H4940" s="823" t="s">
        <v>9418</v>
      </c>
    </row>
    <row r="4941" spans="1:8" ht="15.6" x14ac:dyDescent="0.3">
      <c r="A4941" s="824"/>
      <c r="B4941" s="432" t="s">
        <v>11607</v>
      </c>
      <c r="C4941" s="505">
        <v>43806</v>
      </c>
      <c r="D4941" s="821"/>
      <c r="E4941" s="824"/>
      <c r="F4941" s="824"/>
      <c r="G4941" s="824"/>
      <c r="H4941" s="824"/>
    </row>
    <row r="4942" spans="1:8" ht="16.2" thickBot="1" x14ac:dyDescent="0.35">
      <c r="A4942" s="825"/>
      <c r="B4942" s="434" t="s">
        <v>11608</v>
      </c>
      <c r="C4942" s="435" t="s">
        <v>10</v>
      </c>
      <c r="D4942" s="822"/>
      <c r="E4942" s="825"/>
      <c r="F4942" s="825"/>
      <c r="G4942" s="825"/>
      <c r="H4942" s="825"/>
    </row>
    <row r="4943" spans="1:8" ht="15.6" x14ac:dyDescent="0.3">
      <c r="A4943" s="823" t="s">
        <v>11609</v>
      </c>
      <c r="B4943" s="432" t="s">
        <v>10952</v>
      </c>
      <c r="C4943" s="433">
        <v>192181116</v>
      </c>
      <c r="D4943" s="820" t="s">
        <v>10954</v>
      </c>
      <c r="E4943" s="433" t="s">
        <v>10408</v>
      </c>
      <c r="F4943" s="823">
        <v>3</v>
      </c>
      <c r="G4943" s="823" t="s">
        <v>11225</v>
      </c>
      <c r="H4943" s="823" t="s">
        <v>9418</v>
      </c>
    </row>
    <row r="4944" spans="1:8" ht="31.2" x14ac:dyDescent="0.3">
      <c r="A4944" s="824"/>
      <c r="B4944" s="432" t="s">
        <v>10953</v>
      </c>
      <c r="C4944" s="505">
        <v>42223</v>
      </c>
      <c r="D4944" s="821"/>
      <c r="E4944" s="433" t="s">
        <v>10955</v>
      </c>
      <c r="F4944" s="824"/>
      <c r="G4944" s="824"/>
      <c r="H4944" s="824"/>
    </row>
    <row r="4945" spans="1:8" ht="15.6" x14ac:dyDescent="0.3">
      <c r="A4945" s="824"/>
      <c r="B4945" s="432" t="s">
        <v>11610</v>
      </c>
      <c r="C4945" s="433" t="s">
        <v>10</v>
      </c>
      <c r="D4945" s="821"/>
      <c r="E4945" s="186"/>
      <c r="F4945" s="824"/>
      <c r="G4945" s="824"/>
      <c r="H4945" s="824"/>
    </row>
    <row r="4946" spans="1:8" ht="15.6" x14ac:dyDescent="0.3">
      <c r="A4946" s="824"/>
      <c r="B4946" s="432" t="s">
        <v>11611</v>
      </c>
      <c r="C4946" s="186"/>
      <c r="D4946" s="821"/>
      <c r="E4946" s="186"/>
      <c r="F4946" s="824"/>
      <c r="G4946" s="824"/>
      <c r="H4946" s="824"/>
    </row>
    <row r="4947" spans="1:8" ht="15.6" x14ac:dyDescent="0.3">
      <c r="A4947" s="824"/>
      <c r="B4947" s="432" t="s">
        <v>11612</v>
      </c>
      <c r="C4947" s="186"/>
      <c r="D4947" s="821"/>
      <c r="E4947" s="186"/>
      <c r="F4947" s="824"/>
      <c r="G4947" s="824"/>
      <c r="H4947" s="824"/>
    </row>
    <row r="4948" spans="1:8" ht="15.6" x14ac:dyDescent="0.3">
      <c r="A4948" s="824"/>
      <c r="B4948" s="432" t="s">
        <v>11613</v>
      </c>
      <c r="C4948" s="186"/>
      <c r="D4948" s="821"/>
      <c r="E4948" s="186"/>
      <c r="F4948" s="824"/>
      <c r="G4948" s="824"/>
      <c r="H4948" s="824"/>
    </row>
    <row r="4949" spans="1:8" ht="15.6" x14ac:dyDescent="0.3">
      <c r="A4949" s="824"/>
      <c r="B4949" s="432" t="s">
        <v>11614</v>
      </c>
      <c r="C4949" s="186"/>
      <c r="D4949" s="821"/>
      <c r="E4949" s="186"/>
      <c r="F4949" s="824"/>
      <c r="G4949" s="824"/>
      <c r="H4949" s="824"/>
    </row>
    <row r="4950" spans="1:8" ht="15.6" x14ac:dyDescent="0.3">
      <c r="A4950" s="824"/>
      <c r="B4950" s="432" t="s">
        <v>11615</v>
      </c>
      <c r="C4950" s="186"/>
      <c r="D4950" s="821"/>
      <c r="E4950" s="186"/>
      <c r="F4950" s="824"/>
      <c r="G4950" s="824"/>
      <c r="H4950" s="824"/>
    </row>
    <row r="4951" spans="1:8" ht="15.6" x14ac:dyDescent="0.3">
      <c r="A4951" s="824"/>
      <c r="B4951" s="432" t="s">
        <v>11616</v>
      </c>
      <c r="C4951" s="186"/>
      <c r="D4951" s="821"/>
      <c r="E4951" s="186"/>
      <c r="F4951" s="824"/>
      <c r="G4951" s="824"/>
      <c r="H4951" s="824"/>
    </row>
    <row r="4952" spans="1:8" ht="15.6" x14ac:dyDescent="0.3">
      <c r="A4952" s="824"/>
      <c r="B4952" s="432" t="s">
        <v>11617</v>
      </c>
      <c r="C4952" s="186"/>
      <c r="D4952" s="821"/>
      <c r="E4952" s="186"/>
      <c r="F4952" s="824"/>
      <c r="G4952" s="824"/>
      <c r="H4952" s="824"/>
    </row>
    <row r="4953" spans="1:8" ht="16.2" thickBot="1" x14ac:dyDescent="0.35">
      <c r="A4953" s="825"/>
      <c r="B4953" s="434" t="s">
        <v>11618</v>
      </c>
      <c r="C4953" s="187"/>
      <c r="D4953" s="822"/>
      <c r="E4953" s="187"/>
      <c r="F4953" s="825"/>
      <c r="G4953" s="825"/>
      <c r="H4953" s="825"/>
    </row>
    <row r="4954" spans="1:8" ht="15.6" x14ac:dyDescent="0.3">
      <c r="A4954" s="823" t="s">
        <v>11619</v>
      </c>
      <c r="B4954" s="432" t="s">
        <v>10956</v>
      </c>
      <c r="C4954" s="433">
        <v>191757275</v>
      </c>
      <c r="D4954" s="820" t="s">
        <v>10959</v>
      </c>
      <c r="E4954" s="433" t="s">
        <v>10475</v>
      </c>
      <c r="F4954" s="823">
        <v>3</v>
      </c>
      <c r="G4954" s="823" t="s">
        <v>11225</v>
      </c>
      <c r="H4954" s="823" t="s">
        <v>9418</v>
      </c>
    </row>
    <row r="4955" spans="1:8" ht="31.2" x14ac:dyDescent="0.3">
      <c r="A4955" s="824"/>
      <c r="B4955" s="432" t="s">
        <v>10957</v>
      </c>
      <c r="C4955" s="433" t="s">
        <v>10958</v>
      </c>
      <c r="D4955" s="821"/>
      <c r="E4955" s="433" t="s">
        <v>10960</v>
      </c>
      <c r="F4955" s="824"/>
      <c r="G4955" s="824"/>
      <c r="H4955" s="824"/>
    </row>
    <row r="4956" spans="1:8" ht="15.6" x14ac:dyDescent="0.3">
      <c r="A4956" s="824"/>
      <c r="B4956" s="432" t="s">
        <v>11620</v>
      </c>
      <c r="C4956" s="433" t="s">
        <v>10</v>
      </c>
      <c r="D4956" s="821"/>
      <c r="E4956" s="186"/>
      <c r="F4956" s="824"/>
      <c r="G4956" s="824"/>
      <c r="H4956" s="824"/>
    </row>
    <row r="4957" spans="1:8" ht="15.6" x14ac:dyDescent="0.3">
      <c r="A4957" s="824"/>
      <c r="B4957" s="432" t="s">
        <v>11621</v>
      </c>
      <c r="C4957" s="186"/>
      <c r="D4957" s="821"/>
      <c r="E4957" s="186"/>
      <c r="F4957" s="824"/>
      <c r="G4957" s="824"/>
      <c r="H4957" s="824"/>
    </row>
    <row r="4958" spans="1:8" ht="15.6" x14ac:dyDescent="0.3">
      <c r="A4958" s="824"/>
      <c r="B4958" s="432" t="s">
        <v>11622</v>
      </c>
      <c r="C4958" s="186"/>
      <c r="D4958" s="821"/>
      <c r="E4958" s="186"/>
      <c r="F4958" s="824"/>
      <c r="G4958" s="824"/>
      <c r="H4958" s="824"/>
    </row>
    <row r="4959" spans="1:8" ht="15.6" x14ac:dyDescent="0.3">
      <c r="A4959" s="824"/>
      <c r="B4959" s="432" t="s">
        <v>11623</v>
      </c>
      <c r="C4959" s="186"/>
      <c r="D4959" s="821"/>
      <c r="E4959" s="186"/>
      <c r="F4959" s="824"/>
      <c r="G4959" s="824"/>
      <c r="H4959" s="824"/>
    </row>
    <row r="4960" spans="1:8" ht="15.6" x14ac:dyDescent="0.3">
      <c r="A4960" s="824"/>
      <c r="B4960" s="432" t="s">
        <v>11624</v>
      </c>
      <c r="C4960" s="186"/>
      <c r="D4960" s="821"/>
      <c r="E4960" s="186"/>
      <c r="F4960" s="824"/>
      <c r="G4960" s="824"/>
      <c r="H4960" s="824"/>
    </row>
    <row r="4961" spans="1:8" ht="15.6" x14ac:dyDescent="0.3">
      <c r="A4961" s="824"/>
      <c r="B4961" s="432" t="s">
        <v>11625</v>
      </c>
      <c r="C4961" s="186"/>
      <c r="D4961" s="821"/>
      <c r="E4961" s="186"/>
      <c r="F4961" s="824"/>
      <c r="G4961" s="824"/>
      <c r="H4961" s="824"/>
    </row>
    <row r="4962" spans="1:8" ht="16.2" thickBot="1" x14ac:dyDescent="0.35">
      <c r="A4962" s="825"/>
      <c r="B4962" s="434" t="s">
        <v>11626</v>
      </c>
      <c r="C4962" s="187"/>
      <c r="D4962" s="822"/>
      <c r="E4962" s="187"/>
      <c r="F4962" s="825"/>
      <c r="G4962" s="825"/>
      <c r="H4962" s="825"/>
    </row>
    <row r="4963" spans="1:8" ht="15.6" x14ac:dyDescent="0.3">
      <c r="A4963" s="823" t="s">
        <v>11627</v>
      </c>
      <c r="B4963" s="432" t="s">
        <v>10961</v>
      </c>
      <c r="C4963" s="433">
        <v>192174509</v>
      </c>
      <c r="D4963" s="820" t="s">
        <v>10963</v>
      </c>
      <c r="E4963" s="433" t="s">
        <v>10899</v>
      </c>
      <c r="F4963" s="823">
        <v>3</v>
      </c>
      <c r="G4963" s="823" t="s">
        <v>11225</v>
      </c>
      <c r="H4963" s="823" t="s">
        <v>9418</v>
      </c>
    </row>
    <row r="4964" spans="1:8" ht="46.8" x14ac:dyDescent="0.3">
      <c r="A4964" s="824"/>
      <c r="B4964" s="432" t="s">
        <v>10962</v>
      </c>
      <c r="C4964" s="505">
        <v>41343</v>
      </c>
      <c r="D4964" s="821"/>
      <c r="E4964" s="433" t="s">
        <v>10964</v>
      </c>
      <c r="F4964" s="824"/>
      <c r="G4964" s="824"/>
      <c r="H4964" s="824"/>
    </row>
    <row r="4965" spans="1:8" ht="15.6" x14ac:dyDescent="0.3">
      <c r="A4965" s="824"/>
      <c r="B4965" s="432" t="s">
        <v>11628</v>
      </c>
      <c r="C4965" s="433" t="s">
        <v>10</v>
      </c>
      <c r="D4965" s="821"/>
      <c r="E4965" s="186"/>
      <c r="F4965" s="824"/>
      <c r="G4965" s="824"/>
      <c r="H4965" s="824"/>
    </row>
    <row r="4966" spans="1:8" ht="15.6" x14ac:dyDescent="0.3">
      <c r="A4966" s="824"/>
      <c r="B4966" s="432" t="s">
        <v>11629</v>
      </c>
      <c r="C4966" s="186"/>
      <c r="D4966" s="821"/>
      <c r="E4966" s="186"/>
      <c r="F4966" s="824"/>
      <c r="G4966" s="824"/>
      <c r="H4966" s="824"/>
    </row>
    <row r="4967" spans="1:8" ht="16.2" thickBot="1" x14ac:dyDescent="0.35">
      <c r="A4967" s="825"/>
      <c r="B4967" s="434" t="s">
        <v>11630</v>
      </c>
      <c r="C4967" s="187"/>
      <c r="D4967" s="822"/>
      <c r="E4967" s="187"/>
      <c r="F4967" s="825"/>
      <c r="G4967" s="825"/>
      <c r="H4967" s="825"/>
    </row>
    <row r="4968" spans="1:8" ht="15.6" x14ac:dyDescent="0.3">
      <c r="A4968" s="823" t="s">
        <v>11631</v>
      </c>
      <c r="B4968" s="432" t="s">
        <v>10965</v>
      </c>
      <c r="C4968" s="433">
        <v>191113692</v>
      </c>
      <c r="D4968" s="820" t="s">
        <v>10967</v>
      </c>
      <c r="E4968" s="433" t="s">
        <v>10475</v>
      </c>
      <c r="F4968" s="823">
        <v>3</v>
      </c>
      <c r="G4968" s="823" t="s">
        <v>11225</v>
      </c>
      <c r="H4968" s="823" t="s">
        <v>9418</v>
      </c>
    </row>
    <row r="4969" spans="1:8" ht="46.8" x14ac:dyDescent="0.3">
      <c r="A4969" s="824"/>
      <c r="B4969" s="432" t="s">
        <v>10966</v>
      </c>
      <c r="C4969" s="505">
        <v>43051</v>
      </c>
      <c r="D4969" s="821"/>
      <c r="E4969" s="433" t="s">
        <v>10968</v>
      </c>
      <c r="F4969" s="824"/>
      <c r="G4969" s="824"/>
      <c r="H4969" s="824"/>
    </row>
    <row r="4970" spans="1:8" ht="31.2" x14ac:dyDescent="0.3">
      <c r="A4970" s="824"/>
      <c r="B4970" s="432" t="s">
        <v>11632</v>
      </c>
      <c r="C4970" s="433" t="s">
        <v>10</v>
      </c>
      <c r="D4970" s="821"/>
      <c r="E4970" s="186"/>
      <c r="F4970" s="824"/>
      <c r="G4970" s="824"/>
      <c r="H4970" s="824"/>
    </row>
    <row r="4971" spans="1:8" ht="31.8" thickBot="1" x14ac:dyDescent="0.35">
      <c r="A4971" s="825"/>
      <c r="B4971" s="434" t="s">
        <v>11633</v>
      </c>
      <c r="C4971" s="187"/>
      <c r="D4971" s="822"/>
      <c r="E4971" s="187"/>
      <c r="F4971" s="825"/>
      <c r="G4971" s="825"/>
      <c r="H4971" s="825"/>
    </row>
    <row r="4972" spans="1:8" ht="15.6" x14ac:dyDescent="0.3">
      <c r="A4972" s="823" t="s">
        <v>11634</v>
      </c>
      <c r="B4972" s="432" t="s">
        <v>10969</v>
      </c>
      <c r="C4972" s="433">
        <v>191419800</v>
      </c>
      <c r="D4972" s="820" t="s">
        <v>10973</v>
      </c>
      <c r="E4972" s="433" t="s">
        <v>10974</v>
      </c>
      <c r="F4972" s="823">
        <v>3</v>
      </c>
      <c r="G4972" s="823" t="s">
        <v>11225</v>
      </c>
      <c r="H4972" s="823" t="s">
        <v>9418</v>
      </c>
    </row>
    <row r="4973" spans="1:8" ht="31.2" x14ac:dyDescent="0.3">
      <c r="A4973" s="824"/>
      <c r="B4973" s="432" t="s">
        <v>10970</v>
      </c>
      <c r="C4973" s="505">
        <v>44107</v>
      </c>
      <c r="D4973" s="821"/>
      <c r="E4973" s="433" t="s">
        <v>10975</v>
      </c>
      <c r="F4973" s="824"/>
      <c r="G4973" s="824"/>
      <c r="H4973" s="824"/>
    </row>
    <row r="4974" spans="1:8" ht="15.6" x14ac:dyDescent="0.3">
      <c r="A4974" s="824"/>
      <c r="B4974" s="432" t="s">
        <v>10971</v>
      </c>
      <c r="C4974" s="433" t="s">
        <v>10</v>
      </c>
      <c r="D4974" s="821"/>
      <c r="E4974" s="186"/>
      <c r="F4974" s="824"/>
      <c r="G4974" s="824"/>
      <c r="H4974" s="824"/>
    </row>
    <row r="4975" spans="1:8" ht="16.2" thickBot="1" x14ac:dyDescent="0.35">
      <c r="A4975" s="825"/>
      <c r="B4975" s="434" t="s">
        <v>10972</v>
      </c>
      <c r="C4975" s="187"/>
      <c r="D4975" s="822"/>
      <c r="E4975" s="187"/>
      <c r="F4975" s="825"/>
      <c r="G4975" s="825"/>
      <c r="H4975" s="825"/>
    </row>
    <row r="4976" spans="1:8" ht="15.6" x14ac:dyDescent="0.3">
      <c r="A4976" s="823" t="s">
        <v>11635</v>
      </c>
      <c r="B4976" s="432" t="s">
        <v>10976</v>
      </c>
      <c r="C4976" s="433">
        <v>191701604</v>
      </c>
      <c r="D4976" s="820" t="s">
        <v>10979</v>
      </c>
      <c r="E4976" s="433" t="s">
        <v>10974</v>
      </c>
      <c r="F4976" s="823">
        <v>3</v>
      </c>
      <c r="G4976" s="823" t="s">
        <v>11225</v>
      </c>
      <c r="H4976" s="823" t="s">
        <v>9418</v>
      </c>
    </row>
    <row r="4977" spans="1:8" ht="31.2" x14ac:dyDescent="0.3">
      <c r="A4977" s="824"/>
      <c r="B4977" s="432" t="s">
        <v>10977</v>
      </c>
      <c r="C4977" s="433" t="s">
        <v>10978</v>
      </c>
      <c r="D4977" s="821"/>
      <c r="E4977" s="433" t="s">
        <v>10980</v>
      </c>
      <c r="F4977" s="824"/>
      <c r="G4977" s="824"/>
      <c r="H4977" s="824"/>
    </row>
    <row r="4978" spans="1:8" ht="15.6" x14ac:dyDescent="0.3">
      <c r="A4978" s="824"/>
      <c r="B4978" s="432" t="s">
        <v>11636</v>
      </c>
      <c r="C4978" s="433" t="s">
        <v>10</v>
      </c>
      <c r="D4978" s="821"/>
      <c r="E4978" s="186"/>
      <c r="F4978" s="824"/>
      <c r="G4978" s="824"/>
      <c r="H4978" s="824"/>
    </row>
    <row r="4979" spans="1:8" ht="15.6" x14ac:dyDescent="0.3">
      <c r="A4979" s="824"/>
      <c r="B4979" s="432" t="s">
        <v>11637</v>
      </c>
      <c r="C4979" s="186"/>
      <c r="D4979" s="821"/>
      <c r="E4979" s="186"/>
      <c r="F4979" s="824"/>
      <c r="G4979" s="824"/>
      <c r="H4979" s="824"/>
    </row>
    <row r="4980" spans="1:8" ht="15.6" x14ac:dyDescent="0.3">
      <c r="A4980" s="824"/>
      <c r="B4980" s="432" t="s">
        <v>11638</v>
      </c>
      <c r="C4980" s="186"/>
      <c r="D4980" s="821"/>
      <c r="E4980" s="186"/>
      <c r="F4980" s="824"/>
      <c r="G4980" s="824"/>
      <c r="H4980" s="824"/>
    </row>
    <row r="4981" spans="1:8" ht="15.6" x14ac:dyDescent="0.3">
      <c r="A4981" s="824"/>
      <c r="B4981" s="432" t="s">
        <v>11639</v>
      </c>
      <c r="C4981" s="186"/>
      <c r="D4981" s="821"/>
      <c r="E4981" s="186"/>
      <c r="F4981" s="824"/>
      <c r="G4981" s="824"/>
      <c r="H4981" s="824"/>
    </row>
    <row r="4982" spans="1:8" ht="15.6" x14ac:dyDescent="0.3">
      <c r="A4982" s="824"/>
      <c r="B4982" s="432" t="s">
        <v>11640</v>
      </c>
      <c r="C4982" s="186"/>
      <c r="D4982" s="821"/>
      <c r="E4982" s="186"/>
      <c r="F4982" s="824"/>
      <c r="G4982" s="824"/>
      <c r="H4982" s="824"/>
    </row>
    <row r="4983" spans="1:8" ht="15.6" x14ac:dyDescent="0.3">
      <c r="A4983" s="824"/>
      <c r="B4983" s="432" t="s">
        <v>11641</v>
      </c>
      <c r="C4983" s="186"/>
      <c r="D4983" s="821"/>
      <c r="E4983" s="186"/>
      <c r="F4983" s="824"/>
      <c r="G4983" s="824"/>
      <c r="H4983" s="824"/>
    </row>
    <row r="4984" spans="1:8" ht="15.6" x14ac:dyDescent="0.3">
      <c r="A4984" s="824"/>
      <c r="B4984" s="432" t="s">
        <v>11642</v>
      </c>
      <c r="C4984" s="186"/>
      <c r="D4984" s="821"/>
      <c r="E4984" s="186"/>
      <c r="F4984" s="824"/>
      <c r="G4984" s="824"/>
      <c r="H4984" s="824"/>
    </row>
    <row r="4985" spans="1:8" ht="16.2" thickBot="1" x14ac:dyDescent="0.35">
      <c r="A4985" s="825"/>
      <c r="B4985" s="434" t="s">
        <v>11643</v>
      </c>
      <c r="C4985" s="187"/>
      <c r="D4985" s="822"/>
      <c r="E4985" s="187"/>
      <c r="F4985" s="825"/>
      <c r="G4985" s="825"/>
      <c r="H4985" s="825"/>
    </row>
    <row r="4986" spans="1:8" ht="15.6" x14ac:dyDescent="0.3">
      <c r="A4986" s="823" t="s">
        <v>11644</v>
      </c>
      <c r="B4986" s="432" t="s">
        <v>10981</v>
      </c>
      <c r="C4986" s="433">
        <v>191344129</v>
      </c>
      <c r="D4986" s="820" t="s">
        <v>10984</v>
      </c>
      <c r="E4986" s="433" t="s">
        <v>10424</v>
      </c>
      <c r="F4986" s="823">
        <v>3</v>
      </c>
      <c r="G4986" s="823" t="s">
        <v>11225</v>
      </c>
      <c r="H4986" s="823" t="s">
        <v>9418</v>
      </c>
    </row>
    <row r="4987" spans="1:8" ht="46.8" x14ac:dyDescent="0.3">
      <c r="A4987" s="824"/>
      <c r="B4987" s="432" t="s">
        <v>10982</v>
      </c>
      <c r="C4987" s="433" t="s">
        <v>10983</v>
      </c>
      <c r="D4987" s="821"/>
      <c r="E4987" s="433" t="s">
        <v>10985</v>
      </c>
      <c r="F4987" s="824"/>
      <c r="G4987" s="824"/>
      <c r="H4987" s="824"/>
    </row>
    <row r="4988" spans="1:8" ht="15.6" x14ac:dyDescent="0.3">
      <c r="A4988" s="824"/>
      <c r="B4988" s="432" t="s">
        <v>11645</v>
      </c>
      <c r="C4988" s="433" t="s">
        <v>10</v>
      </c>
      <c r="D4988" s="821"/>
      <c r="E4988" s="186"/>
      <c r="F4988" s="824"/>
      <c r="G4988" s="824"/>
      <c r="H4988" s="824"/>
    </row>
    <row r="4989" spans="1:8" ht="16.2" thickBot="1" x14ac:dyDescent="0.35">
      <c r="A4989" s="825"/>
      <c r="B4989" s="434" t="s">
        <v>11646</v>
      </c>
      <c r="C4989" s="187"/>
      <c r="D4989" s="822"/>
      <c r="E4989" s="187"/>
      <c r="F4989" s="825"/>
      <c r="G4989" s="825"/>
      <c r="H4989" s="825"/>
    </row>
    <row r="4990" spans="1:8" ht="15.6" x14ac:dyDescent="0.3">
      <c r="A4990" s="823" t="s">
        <v>11647</v>
      </c>
      <c r="B4990" s="432" t="s">
        <v>11041</v>
      </c>
      <c r="C4990" s="433">
        <v>194379468</v>
      </c>
      <c r="D4990" s="820" t="s">
        <v>11043</v>
      </c>
      <c r="E4990" s="433" t="s">
        <v>10424</v>
      </c>
      <c r="F4990" s="823">
        <v>3</v>
      </c>
      <c r="G4990" s="823" t="s">
        <v>11225</v>
      </c>
      <c r="H4990" s="823" t="s">
        <v>9418</v>
      </c>
    </row>
    <row r="4991" spans="1:8" ht="46.8" x14ac:dyDescent="0.3">
      <c r="A4991" s="824"/>
      <c r="B4991" s="432" t="s">
        <v>11042</v>
      </c>
      <c r="C4991" s="505">
        <v>40429</v>
      </c>
      <c r="D4991" s="821"/>
      <c r="E4991" s="433" t="s">
        <v>11044</v>
      </c>
      <c r="F4991" s="824"/>
      <c r="G4991" s="824"/>
      <c r="H4991" s="824"/>
    </row>
    <row r="4992" spans="1:8" ht="15.6" x14ac:dyDescent="0.3">
      <c r="A4992" s="824"/>
      <c r="B4992" s="432" t="s">
        <v>11648</v>
      </c>
      <c r="C4992" s="433" t="s">
        <v>6</v>
      </c>
      <c r="D4992" s="821"/>
      <c r="E4992" s="186"/>
      <c r="F4992" s="824"/>
      <c r="G4992" s="824"/>
      <c r="H4992" s="824"/>
    </row>
    <row r="4993" spans="1:8" ht="15.6" x14ac:dyDescent="0.3">
      <c r="A4993" s="824"/>
      <c r="B4993" s="432" t="s">
        <v>11649</v>
      </c>
      <c r="C4993" s="186"/>
      <c r="D4993" s="821"/>
      <c r="E4993" s="186"/>
      <c r="F4993" s="824"/>
      <c r="G4993" s="824"/>
      <c r="H4993" s="824"/>
    </row>
    <row r="4994" spans="1:8" ht="16.2" thickBot="1" x14ac:dyDescent="0.35">
      <c r="A4994" s="825"/>
      <c r="B4994" s="434" t="s">
        <v>11650</v>
      </c>
      <c r="C4994" s="187"/>
      <c r="D4994" s="822"/>
      <c r="E4994" s="187"/>
      <c r="F4994" s="825"/>
      <c r="G4994" s="825"/>
      <c r="H4994" s="825"/>
    </row>
    <row r="4995" spans="1:8" ht="15.6" x14ac:dyDescent="0.3">
      <c r="A4995" s="823" t="s">
        <v>11651</v>
      </c>
      <c r="B4995" s="432" t="s">
        <v>11045</v>
      </c>
      <c r="C4995" s="433">
        <v>191870985</v>
      </c>
      <c r="D4995" s="820" t="s">
        <v>11047</v>
      </c>
      <c r="E4995" s="433" t="s">
        <v>10402</v>
      </c>
      <c r="F4995" s="823">
        <v>3</v>
      </c>
      <c r="G4995" s="823" t="s">
        <v>11225</v>
      </c>
      <c r="H4995" s="823" t="s">
        <v>9418</v>
      </c>
    </row>
    <row r="4996" spans="1:8" ht="31.2" x14ac:dyDescent="0.3">
      <c r="A4996" s="824"/>
      <c r="B4996" s="432" t="s">
        <v>11652</v>
      </c>
      <c r="C4996" s="433" t="s">
        <v>11046</v>
      </c>
      <c r="D4996" s="821"/>
      <c r="E4996" s="433" t="s">
        <v>11048</v>
      </c>
      <c r="F4996" s="824"/>
      <c r="G4996" s="824"/>
      <c r="H4996" s="824"/>
    </row>
    <row r="4997" spans="1:8" ht="15.6" x14ac:dyDescent="0.3">
      <c r="A4997" s="824"/>
      <c r="B4997" s="432" t="s">
        <v>11653</v>
      </c>
      <c r="C4997" s="433" t="s">
        <v>10</v>
      </c>
      <c r="D4997" s="821"/>
      <c r="E4997" s="186"/>
      <c r="F4997" s="824"/>
      <c r="G4997" s="824"/>
      <c r="H4997" s="824"/>
    </row>
    <row r="4998" spans="1:8" ht="31.8" thickBot="1" x14ac:dyDescent="0.35">
      <c r="A4998" s="825"/>
      <c r="B4998" s="434" t="s">
        <v>11654</v>
      </c>
      <c r="C4998" s="187"/>
      <c r="D4998" s="822"/>
      <c r="E4998" s="187"/>
      <c r="F4998" s="825"/>
      <c r="G4998" s="825"/>
      <c r="H4998" s="825"/>
    </row>
    <row r="4999" spans="1:8" ht="31.2" x14ac:dyDescent="0.3">
      <c r="A4999" s="823" t="s">
        <v>11655</v>
      </c>
      <c r="B4999" s="432" t="s">
        <v>11049</v>
      </c>
      <c r="C4999" s="433">
        <v>191679547</v>
      </c>
      <c r="D4999" s="820" t="s">
        <v>11051</v>
      </c>
      <c r="E4999" s="433" t="s">
        <v>11052</v>
      </c>
      <c r="F4999" s="823">
        <v>3</v>
      </c>
      <c r="G4999" s="823" t="s">
        <v>11225</v>
      </c>
      <c r="H4999" s="823" t="s">
        <v>9418</v>
      </c>
    </row>
    <row r="5000" spans="1:8" ht="46.8" x14ac:dyDescent="0.3">
      <c r="A5000" s="824"/>
      <c r="B5000" s="432" t="s">
        <v>11656</v>
      </c>
      <c r="C5000" s="433" t="s">
        <v>11050</v>
      </c>
      <c r="D5000" s="821"/>
      <c r="E5000" s="433" t="s">
        <v>11053</v>
      </c>
      <c r="F5000" s="824"/>
      <c r="G5000" s="824"/>
      <c r="H5000" s="824"/>
    </row>
    <row r="5001" spans="1:8" ht="15.6" x14ac:dyDescent="0.3">
      <c r="A5001" s="824"/>
      <c r="B5001" s="432" t="s">
        <v>11657</v>
      </c>
      <c r="C5001" s="433" t="s">
        <v>10</v>
      </c>
      <c r="D5001" s="821"/>
      <c r="E5001" s="186"/>
      <c r="F5001" s="824"/>
      <c r="G5001" s="824"/>
      <c r="H5001" s="824"/>
    </row>
    <row r="5002" spans="1:8" ht="16.2" thickBot="1" x14ac:dyDescent="0.35">
      <c r="A5002" s="825"/>
      <c r="B5002" s="434" t="s">
        <v>637</v>
      </c>
      <c r="C5002" s="187"/>
      <c r="D5002" s="822"/>
      <c r="E5002" s="187"/>
      <c r="F5002" s="825"/>
      <c r="G5002" s="825"/>
      <c r="H5002" s="825"/>
    </row>
    <row r="5003" spans="1:8" ht="15.6" x14ac:dyDescent="0.3">
      <c r="A5003" s="823" t="s">
        <v>11658</v>
      </c>
      <c r="B5003" s="432" t="s">
        <v>10986</v>
      </c>
      <c r="C5003" s="433">
        <v>205759489</v>
      </c>
      <c r="D5003" s="820" t="s">
        <v>10988</v>
      </c>
      <c r="E5003" s="433" t="s">
        <v>10408</v>
      </c>
      <c r="F5003" s="823">
        <v>3</v>
      </c>
      <c r="G5003" s="823" t="s">
        <v>11225</v>
      </c>
      <c r="H5003" s="823" t="s">
        <v>9418</v>
      </c>
    </row>
    <row r="5004" spans="1:8" ht="31.2" x14ac:dyDescent="0.3">
      <c r="A5004" s="824"/>
      <c r="B5004" s="432" t="s">
        <v>11659</v>
      </c>
      <c r="C5004" s="433" t="s">
        <v>10987</v>
      </c>
      <c r="D5004" s="821"/>
      <c r="E5004" s="433" t="s">
        <v>10989</v>
      </c>
      <c r="F5004" s="824"/>
      <c r="G5004" s="824"/>
      <c r="H5004" s="824"/>
    </row>
    <row r="5005" spans="1:8" ht="15.6" x14ac:dyDescent="0.3">
      <c r="A5005" s="824"/>
      <c r="B5005" s="432" t="s">
        <v>11660</v>
      </c>
      <c r="C5005" s="433" t="s">
        <v>926</v>
      </c>
      <c r="D5005" s="821"/>
      <c r="E5005" s="186"/>
      <c r="F5005" s="824"/>
      <c r="G5005" s="824"/>
      <c r="H5005" s="824"/>
    </row>
    <row r="5006" spans="1:8" ht="15.6" x14ac:dyDescent="0.3">
      <c r="A5006" s="824"/>
      <c r="B5006" s="432" t="s">
        <v>11661</v>
      </c>
      <c r="C5006" s="186"/>
      <c r="D5006" s="821"/>
      <c r="E5006" s="186"/>
      <c r="F5006" s="824"/>
      <c r="G5006" s="824"/>
      <c r="H5006" s="824"/>
    </row>
    <row r="5007" spans="1:8" ht="15.6" x14ac:dyDescent="0.3">
      <c r="A5007" s="824"/>
      <c r="B5007" s="432" t="s">
        <v>11662</v>
      </c>
      <c r="C5007" s="186"/>
      <c r="D5007" s="821"/>
      <c r="E5007" s="186"/>
      <c r="F5007" s="824"/>
      <c r="G5007" s="824"/>
      <c r="H5007" s="824"/>
    </row>
    <row r="5008" spans="1:8" ht="16.2" thickBot="1" x14ac:dyDescent="0.35">
      <c r="A5008" s="825"/>
      <c r="B5008" s="434" t="s">
        <v>11663</v>
      </c>
      <c r="C5008" s="187"/>
      <c r="D5008" s="822"/>
      <c r="E5008" s="187"/>
      <c r="F5008" s="825"/>
      <c r="G5008" s="825"/>
      <c r="H5008" s="825"/>
    </row>
    <row r="5009" spans="1:8" ht="15.6" x14ac:dyDescent="0.3">
      <c r="A5009" s="823" t="s">
        <v>11664</v>
      </c>
      <c r="B5009" s="432" t="s">
        <v>10990</v>
      </c>
      <c r="C5009" s="433">
        <v>191456080</v>
      </c>
      <c r="D5009" s="820" t="s">
        <v>10992</v>
      </c>
      <c r="E5009" s="433" t="s">
        <v>10455</v>
      </c>
      <c r="F5009" s="823">
        <v>3</v>
      </c>
      <c r="G5009" s="823" t="s">
        <v>11225</v>
      </c>
      <c r="H5009" s="823" t="s">
        <v>9418</v>
      </c>
    </row>
    <row r="5010" spans="1:8" ht="31.2" x14ac:dyDescent="0.3">
      <c r="A5010" s="824"/>
      <c r="B5010" s="432" t="s">
        <v>11665</v>
      </c>
      <c r="C5010" s="433" t="s">
        <v>10991</v>
      </c>
      <c r="D5010" s="821"/>
      <c r="E5010" s="433" t="s">
        <v>10993</v>
      </c>
      <c r="F5010" s="824"/>
      <c r="G5010" s="824"/>
      <c r="H5010" s="824"/>
    </row>
    <row r="5011" spans="1:8" ht="15.6" x14ac:dyDescent="0.3">
      <c r="A5011" s="824"/>
      <c r="B5011" s="432" t="s">
        <v>11666</v>
      </c>
      <c r="C5011" s="433" t="s">
        <v>10</v>
      </c>
      <c r="D5011" s="821"/>
      <c r="E5011" s="186"/>
      <c r="F5011" s="824"/>
      <c r="G5011" s="824"/>
      <c r="H5011" s="824"/>
    </row>
    <row r="5012" spans="1:8" ht="16.2" thickBot="1" x14ac:dyDescent="0.35">
      <c r="A5012" s="825"/>
      <c r="B5012" s="434" t="s">
        <v>11667</v>
      </c>
      <c r="C5012" s="187"/>
      <c r="D5012" s="822"/>
      <c r="E5012" s="187"/>
      <c r="F5012" s="825"/>
      <c r="G5012" s="825"/>
      <c r="H5012" s="825"/>
    </row>
    <row r="5013" spans="1:8" ht="15.6" x14ac:dyDescent="0.3">
      <c r="A5013" s="823" t="s">
        <v>11668</v>
      </c>
      <c r="B5013" s="432" t="s">
        <v>10994</v>
      </c>
      <c r="C5013" s="433">
        <v>44094001476</v>
      </c>
      <c r="D5013" s="820" t="s">
        <v>10996</v>
      </c>
      <c r="E5013" s="823" t="s">
        <v>10997</v>
      </c>
      <c r="F5013" s="823">
        <v>3</v>
      </c>
      <c r="G5013" s="823" t="s">
        <v>11225</v>
      </c>
      <c r="H5013" s="823" t="s">
        <v>9418</v>
      </c>
    </row>
    <row r="5014" spans="1:8" ht="15.6" x14ac:dyDescent="0.3">
      <c r="A5014" s="824"/>
      <c r="B5014" s="432" t="s">
        <v>11669</v>
      </c>
      <c r="C5014" s="505">
        <v>42804</v>
      </c>
      <c r="D5014" s="821"/>
      <c r="E5014" s="824"/>
      <c r="F5014" s="824"/>
      <c r="G5014" s="824"/>
      <c r="H5014" s="824"/>
    </row>
    <row r="5015" spans="1:8" ht="31.2" x14ac:dyDescent="0.3">
      <c r="A5015" s="824"/>
      <c r="B5015" s="432" t="s">
        <v>7029</v>
      </c>
      <c r="C5015" s="433" t="s">
        <v>10995</v>
      </c>
      <c r="D5015" s="821"/>
      <c r="E5015" s="824"/>
      <c r="F5015" s="824"/>
      <c r="G5015" s="824"/>
      <c r="H5015" s="824"/>
    </row>
    <row r="5016" spans="1:8" ht="15.6" x14ac:dyDescent="0.3">
      <c r="A5016" s="824"/>
      <c r="B5016" s="432" t="s">
        <v>11670</v>
      </c>
      <c r="C5016" s="186"/>
      <c r="D5016" s="821"/>
      <c r="E5016" s="824"/>
      <c r="F5016" s="824"/>
      <c r="G5016" s="824"/>
      <c r="H5016" s="824"/>
    </row>
    <row r="5017" spans="1:8" ht="16.2" thickBot="1" x14ac:dyDescent="0.35">
      <c r="A5017" s="825"/>
      <c r="B5017" s="434" t="s">
        <v>11671</v>
      </c>
      <c r="C5017" s="187"/>
      <c r="D5017" s="822"/>
      <c r="E5017" s="825"/>
      <c r="F5017" s="825"/>
      <c r="G5017" s="825"/>
      <c r="H5017" s="825"/>
    </row>
    <row r="5018" spans="1:8" ht="15.6" x14ac:dyDescent="0.3">
      <c r="A5018" s="823" t="s">
        <v>11672</v>
      </c>
      <c r="B5018" s="432" t="s">
        <v>11673</v>
      </c>
      <c r="C5018" s="433">
        <v>190495018</v>
      </c>
      <c r="D5018" s="820" t="s">
        <v>11000</v>
      </c>
      <c r="E5018" s="433" t="s">
        <v>10424</v>
      </c>
      <c r="F5018" s="823">
        <v>3</v>
      </c>
      <c r="G5018" s="823" t="s">
        <v>11225</v>
      </c>
      <c r="H5018" s="823" t="s">
        <v>9418</v>
      </c>
    </row>
    <row r="5019" spans="1:8" ht="31.2" x14ac:dyDescent="0.3">
      <c r="A5019" s="824"/>
      <c r="B5019" s="432" t="s">
        <v>10999</v>
      </c>
      <c r="C5019" s="505">
        <v>39571</v>
      </c>
      <c r="D5019" s="821"/>
      <c r="E5019" s="433" t="s">
        <v>11001</v>
      </c>
      <c r="F5019" s="824"/>
      <c r="G5019" s="824"/>
      <c r="H5019" s="824"/>
    </row>
    <row r="5020" spans="1:8" ht="15.6" x14ac:dyDescent="0.3">
      <c r="A5020" s="824"/>
      <c r="B5020" s="432" t="s">
        <v>11674</v>
      </c>
      <c r="C5020" s="433" t="s">
        <v>10</v>
      </c>
      <c r="D5020" s="821"/>
      <c r="E5020" s="186"/>
      <c r="F5020" s="824"/>
      <c r="G5020" s="824"/>
      <c r="H5020" s="824"/>
    </row>
    <row r="5021" spans="1:8" ht="16.2" thickBot="1" x14ac:dyDescent="0.35">
      <c r="A5021" s="825"/>
      <c r="B5021" s="434" t="s">
        <v>11675</v>
      </c>
      <c r="C5021" s="187"/>
      <c r="D5021" s="822"/>
      <c r="E5021" s="187"/>
      <c r="F5021" s="825"/>
      <c r="G5021" s="825"/>
      <c r="H5021" s="825"/>
    </row>
    <row r="5022" spans="1:8" ht="15.6" x14ac:dyDescent="0.3">
      <c r="A5022" s="823" t="s">
        <v>11676</v>
      </c>
      <c r="B5022" s="432" t="s">
        <v>11002</v>
      </c>
      <c r="C5022" s="433">
        <v>191894602</v>
      </c>
      <c r="D5022" s="820" t="s">
        <v>11003</v>
      </c>
      <c r="E5022" s="433" t="s">
        <v>10408</v>
      </c>
      <c r="F5022" s="823">
        <v>3</v>
      </c>
      <c r="G5022" s="823" t="s">
        <v>11225</v>
      </c>
      <c r="H5022" s="823" t="s">
        <v>9418</v>
      </c>
    </row>
    <row r="5023" spans="1:8" ht="46.8" x14ac:dyDescent="0.3">
      <c r="A5023" s="824"/>
      <c r="B5023" s="432" t="s">
        <v>11677</v>
      </c>
      <c r="C5023" s="505">
        <v>42250</v>
      </c>
      <c r="D5023" s="821"/>
      <c r="E5023" s="433" t="s">
        <v>10517</v>
      </c>
      <c r="F5023" s="824"/>
      <c r="G5023" s="824"/>
      <c r="H5023" s="824"/>
    </row>
    <row r="5024" spans="1:8" ht="15.6" x14ac:dyDescent="0.3">
      <c r="A5024" s="824"/>
      <c r="B5024" s="432" t="s">
        <v>11678</v>
      </c>
      <c r="C5024" s="433" t="s">
        <v>10</v>
      </c>
      <c r="D5024" s="821"/>
      <c r="E5024" s="186"/>
      <c r="F5024" s="824"/>
      <c r="G5024" s="824"/>
      <c r="H5024" s="824"/>
    </row>
    <row r="5025" spans="1:8" ht="16.2" thickBot="1" x14ac:dyDescent="0.35">
      <c r="A5025" s="825"/>
      <c r="B5025" s="434" t="s">
        <v>11679</v>
      </c>
      <c r="C5025" s="187"/>
      <c r="D5025" s="822"/>
      <c r="E5025" s="187"/>
      <c r="F5025" s="825"/>
      <c r="G5025" s="825"/>
      <c r="H5025" s="825"/>
    </row>
    <row r="5026" spans="1:8" ht="15.6" x14ac:dyDescent="0.3">
      <c r="A5026" s="823" t="s">
        <v>11680</v>
      </c>
      <c r="B5026" s="432" t="s">
        <v>11030</v>
      </c>
      <c r="C5026" s="433">
        <v>191566573</v>
      </c>
      <c r="D5026" s="820" t="s">
        <v>7106</v>
      </c>
      <c r="E5026" s="433" t="s">
        <v>10408</v>
      </c>
      <c r="F5026" s="823">
        <v>3</v>
      </c>
      <c r="G5026" s="823" t="s">
        <v>11225</v>
      </c>
      <c r="H5026" s="823" t="s">
        <v>9418</v>
      </c>
    </row>
    <row r="5027" spans="1:8" ht="62.4" x14ac:dyDescent="0.3">
      <c r="A5027" s="824"/>
      <c r="B5027" s="432" t="s">
        <v>11031</v>
      </c>
      <c r="C5027" s="433" t="s">
        <v>11032</v>
      </c>
      <c r="D5027" s="821"/>
      <c r="E5027" s="433" t="s">
        <v>11054</v>
      </c>
      <c r="F5027" s="824"/>
      <c r="G5027" s="824"/>
      <c r="H5027" s="824"/>
    </row>
    <row r="5028" spans="1:8" ht="15.6" x14ac:dyDescent="0.3">
      <c r="A5028" s="824"/>
      <c r="B5028" s="432" t="s">
        <v>11681</v>
      </c>
      <c r="C5028" s="433" t="s">
        <v>10</v>
      </c>
      <c r="D5028" s="821"/>
      <c r="E5028" s="186"/>
      <c r="F5028" s="824"/>
      <c r="G5028" s="824"/>
      <c r="H5028" s="824"/>
    </row>
    <row r="5029" spans="1:8" ht="16.2" thickBot="1" x14ac:dyDescent="0.35">
      <c r="A5029" s="825"/>
      <c r="B5029" s="434" t="s">
        <v>11682</v>
      </c>
      <c r="C5029" s="187"/>
      <c r="D5029" s="822"/>
      <c r="E5029" s="187"/>
      <c r="F5029" s="825"/>
      <c r="G5029" s="825"/>
      <c r="H5029" s="825"/>
    </row>
    <row r="5030" spans="1:8" ht="15.6" x14ac:dyDescent="0.3">
      <c r="A5030" s="823" t="s">
        <v>11683</v>
      </c>
      <c r="B5030" s="432" t="s">
        <v>11004</v>
      </c>
      <c r="C5030" s="433">
        <v>183159350</v>
      </c>
      <c r="D5030" s="820" t="s">
        <v>11006</v>
      </c>
      <c r="E5030" s="433" t="s">
        <v>10402</v>
      </c>
      <c r="F5030" s="823">
        <v>3</v>
      </c>
      <c r="G5030" s="823" t="s">
        <v>11225</v>
      </c>
      <c r="H5030" s="823" t="s">
        <v>9418</v>
      </c>
    </row>
    <row r="5031" spans="1:8" ht="31.2" x14ac:dyDescent="0.3">
      <c r="A5031" s="824"/>
      <c r="B5031" s="432" t="s">
        <v>11684</v>
      </c>
      <c r="C5031" s="433" t="s">
        <v>11005</v>
      </c>
      <c r="D5031" s="821"/>
      <c r="E5031" s="433" t="s">
        <v>11007</v>
      </c>
      <c r="F5031" s="824"/>
      <c r="G5031" s="824"/>
      <c r="H5031" s="824"/>
    </row>
    <row r="5032" spans="1:8" ht="16.2" thickBot="1" x14ac:dyDescent="0.35">
      <c r="A5032" s="825"/>
      <c r="B5032" s="187"/>
      <c r="C5032" s="435" t="s">
        <v>1480</v>
      </c>
      <c r="D5032" s="822"/>
      <c r="E5032" s="187"/>
      <c r="F5032" s="825"/>
      <c r="G5032" s="825"/>
      <c r="H5032" s="825"/>
    </row>
    <row r="5033" spans="1:8" ht="15.6" x14ac:dyDescent="0.3">
      <c r="A5033" s="823" t="s">
        <v>11685</v>
      </c>
      <c r="B5033" s="432" t="s">
        <v>11008</v>
      </c>
      <c r="C5033" s="433">
        <v>191708498</v>
      </c>
      <c r="D5033" s="820" t="s">
        <v>11010</v>
      </c>
      <c r="E5033" s="823" t="s">
        <v>31</v>
      </c>
      <c r="F5033" s="823">
        <v>3</v>
      </c>
      <c r="G5033" s="823" t="s">
        <v>11225</v>
      </c>
      <c r="H5033" s="823" t="s">
        <v>9418</v>
      </c>
    </row>
    <row r="5034" spans="1:8" ht="15.6" x14ac:dyDescent="0.3">
      <c r="A5034" s="824"/>
      <c r="B5034" s="432" t="s">
        <v>11009</v>
      </c>
      <c r="C5034" s="505">
        <v>43775</v>
      </c>
      <c r="D5034" s="821"/>
      <c r="E5034" s="824"/>
      <c r="F5034" s="824"/>
      <c r="G5034" s="824"/>
      <c r="H5034" s="824"/>
    </row>
    <row r="5035" spans="1:8" ht="15.6" x14ac:dyDescent="0.3">
      <c r="A5035" s="824"/>
      <c r="B5035" s="432" t="s">
        <v>11686</v>
      </c>
      <c r="C5035" s="433" t="s">
        <v>10</v>
      </c>
      <c r="D5035" s="821"/>
      <c r="E5035" s="824"/>
      <c r="F5035" s="824"/>
      <c r="G5035" s="824"/>
      <c r="H5035" s="824"/>
    </row>
    <row r="5036" spans="1:8" ht="15.6" x14ac:dyDescent="0.3">
      <c r="A5036" s="824"/>
      <c r="B5036" s="432" t="s">
        <v>11687</v>
      </c>
      <c r="C5036" s="186"/>
      <c r="D5036" s="821"/>
      <c r="E5036" s="824"/>
      <c r="F5036" s="824"/>
      <c r="G5036" s="824"/>
      <c r="H5036" s="824"/>
    </row>
    <row r="5037" spans="1:8" ht="15.6" x14ac:dyDescent="0.3">
      <c r="A5037" s="824"/>
      <c r="B5037" s="432" t="s">
        <v>11688</v>
      </c>
      <c r="C5037" s="186"/>
      <c r="D5037" s="821"/>
      <c r="E5037" s="824"/>
      <c r="F5037" s="824"/>
      <c r="G5037" s="824"/>
      <c r="H5037" s="824"/>
    </row>
    <row r="5038" spans="1:8" ht="15.6" x14ac:dyDescent="0.3">
      <c r="A5038" s="824"/>
      <c r="B5038" s="432" t="s">
        <v>11689</v>
      </c>
      <c r="C5038" s="186"/>
      <c r="D5038" s="821"/>
      <c r="E5038" s="824"/>
      <c r="F5038" s="824"/>
      <c r="G5038" s="824"/>
      <c r="H5038" s="824"/>
    </row>
    <row r="5039" spans="1:8" ht="15.6" x14ac:dyDescent="0.3">
      <c r="A5039" s="824"/>
      <c r="B5039" s="432" t="s">
        <v>11690</v>
      </c>
      <c r="C5039" s="186"/>
      <c r="D5039" s="821"/>
      <c r="E5039" s="824"/>
      <c r="F5039" s="824"/>
      <c r="G5039" s="824"/>
      <c r="H5039" s="824"/>
    </row>
    <row r="5040" spans="1:8" ht="15.6" x14ac:dyDescent="0.3">
      <c r="A5040" s="824"/>
      <c r="B5040" s="432" t="s">
        <v>11691</v>
      </c>
      <c r="C5040" s="186"/>
      <c r="D5040" s="821"/>
      <c r="E5040" s="824"/>
      <c r="F5040" s="824"/>
      <c r="G5040" s="824"/>
      <c r="H5040" s="824"/>
    </row>
    <row r="5041" spans="1:8" ht="15.6" x14ac:dyDescent="0.3">
      <c r="A5041" s="824"/>
      <c r="B5041" s="432" t="s">
        <v>11692</v>
      </c>
      <c r="C5041" s="186"/>
      <c r="D5041" s="821"/>
      <c r="E5041" s="824"/>
      <c r="F5041" s="824"/>
      <c r="G5041" s="824"/>
      <c r="H5041" s="824"/>
    </row>
    <row r="5042" spans="1:8" ht="16.2" thickBot="1" x14ac:dyDescent="0.35">
      <c r="A5042" s="825"/>
      <c r="B5042" s="434" t="s">
        <v>11693</v>
      </c>
      <c r="C5042" s="187"/>
      <c r="D5042" s="822"/>
      <c r="E5042" s="825"/>
      <c r="F5042" s="825"/>
      <c r="G5042" s="825"/>
      <c r="H5042" s="825"/>
    </row>
    <row r="5043" spans="1:8" ht="15.6" x14ac:dyDescent="0.3">
      <c r="A5043" s="823" t="s">
        <v>11694</v>
      </c>
      <c r="B5043" s="432" t="s">
        <v>11011</v>
      </c>
      <c r="C5043" s="433">
        <v>192104361</v>
      </c>
      <c r="D5043" s="820" t="s">
        <v>11013</v>
      </c>
      <c r="E5043" s="823" t="s">
        <v>31</v>
      </c>
      <c r="F5043" s="823">
        <v>3</v>
      </c>
      <c r="G5043" s="823" t="s">
        <v>11225</v>
      </c>
      <c r="H5043" s="823" t="s">
        <v>9418</v>
      </c>
    </row>
    <row r="5044" spans="1:8" ht="15.6" x14ac:dyDescent="0.3">
      <c r="A5044" s="824"/>
      <c r="B5044" s="432" t="s">
        <v>11695</v>
      </c>
      <c r="C5044" s="433" t="s">
        <v>11012</v>
      </c>
      <c r="D5044" s="821"/>
      <c r="E5044" s="824"/>
      <c r="F5044" s="824"/>
      <c r="G5044" s="824"/>
      <c r="H5044" s="824"/>
    </row>
    <row r="5045" spans="1:8" ht="15.6" x14ac:dyDescent="0.3">
      <c r="A5045" s="824"/>
      <c r="B5045" s="432" t="s">
        <v>11696</v>
      </c>
      <c r="C5045" s="433" t="s">
        <v>10</v>
      </c>
      <c r="D5045" s="821"/>
      <c r="E5045" s="824"/>
      <c r="F5045" s="824"/>
      <c r="G5045" s="824"/>
      <c r="H5045" s="824"/>
    </row>
    <row r="5046" spans="1:8" ht="16.2" thickBot="1" x14ac:dyDescent="0.35">
      <c r="A5046" s="825"/>
      <c r="B5046" s="434" t="s">
        <v>11697</v>
      </c>
      <c r="C5046" s="187"/>
      <c r="D5046" s="822"/>
      <c r="E5046" s="825"/>
      <c r="F5046" s="825"/>
      <c r="G5046" s="825"/>
      <c r="H5046" s="825"/>
    </row>
    <row r="5047" spans="1:8" ht="15.6" x14ac:dyDescent="0.3">
      <c r="A5047" s="823" t="s">
        <v>11698</v>
      </c>
      <c r="B5047" s="432" t="s">
        <v>11016</v>
      </c>
      <c r="C5047" s="433">
        <v>191514570</v>
      </c>
      <c r="D5047" s="820" t="s">
        <v>11019</v>
      </c>
      <c r="E5047" s="823" t="s">
        <v>31</v>
      </c>
      <c r="F5047" s="823">
        <v>3</v>
      </c>
      <c r="G5047" s="823" t="s">
        <v>11225</v>
      </c>
      <c r="H5047" s="823" t="s">
        <v>9418</v>
      </c>
    </row>
    <row r="5048" spans="1:8" ht="15.6" x14ac:dyDescent="0.3">
      <c r="A5048" s="824"/>
      <c r="B5048" s="432" t="s">
        <v>11017</v>
      </c>
      <c r="C5048" s="433" t="s">
        <v>11018</v>
      </c>
      <c r="D5048" s="821"/>
      <c r="E5048" s="824"/>
      <c r="F5048" s="824"/>
      <c r="G5048" s="824"/>
      <c r="H5048" s="824"/>
    </row>
    <row r="5049" spans="1:8" ht="15.6" x14ac:dyDescent="0.3">
      <c r="A5049" s="824"/>
      <c r="B5049" s="432" t="s">
        <v>11699</v>
      </c>
      <c r="C5049" s="433" t="s">
        <v>10</v>
      </c>
      <c r="D5049" s="821"/>
      <c r="E5049" s="824"/>
      <c r="F5049" s="824"/>
      <c r="G5049" s="824"/>
      <c r="H5049" s="824"/>
    </row>
    <row r="5050" spans="1:8" ht="16.2" thickBot="1" x14ac:dyDescent="0.35">
      <c r="A5050" s="825"/>
      <c r="B5050" s="434" t="s">
        <v>11700</v>
      </c>
      <c r="C5050" s="187"/>
      <c r="D5050" s="822"/>
      <c r="E5050" s="825"/>
      <c r="F5050" s="825"/>
      <c r="G5050" s="825"/>
      <c r="H5050" s="825"/>
    </row>
    <row r="5051" spans="1:8" ht="15.6" x14ac:dyDescent="0.3">
      <c r="A5051" s="823" t="s">
        <v>11701</v>
      </c>
      <c r="B5051" s="432" t="s">
        <v>11027</v>
      </c>
      <c r="C5051" s="433">
        <v>191770296</v>
      </c>
      <c r="D5051" s="820" t="s">
        <v>11029</v>
      </c>
      <c r="E5051" s="823" t="s">
        <v>31</v>
      </c>
      <c r="F5051" s="823">
        <v>3</v>
      </c>
      <c r="G5051" s="823" t="s">
        <v>11225</v>
      </c>
      <c r="H5051" s="823" t="s">
        <v>9418</v>
      </c>
    </row>
    <row r="5052" spans="1:8" ht="15.6" x14ac:dyDescent="0.3">
      <c r="A5052" s="824"/>
      <c r="B5052" s="432" t="s">
        <v>11028</v>
      </c>
      <c r="C5052" s="505">
        <v>42867</v>
      </c>
      <c r="D5052" s="821"/>
      <c r="E5052" s="824"/>
      <c r="F5052" s="824"/>
      <c r="G5052" s="824"/>
      <c r="H5052" s="824"/>
    </row>
    <row r="5053" spans="1:8" ht="15.6" x14ac:dyDescent="0.3">
      <c r="A5053" s="824"/>
      <c r="B5053" s="432" t="s">
        <v>11702</v>
      </c>
      <c r="C5053" s="433" t="s">
        <v>10</v>
      </c>
      <c r="D5053" s="821"/>
      <c r="E5053" s="824"/>
      <c r="F5053" s="824"/>
      <c r="G5053" s="824"/>
      <c r="H5053" s="824"/>
    </row>
    <row r="5054" spans="1:8" ht="15.6" x14ac:dyDescent="0.3">
      <c r="A5054" s="824"/>
      <c r="B5054" s="432" t="s">
        <v>11703</v>
      </c>
      <c r="C5054" s="186"/>
      <c r="D5054" s="821"/>
      <c r="E5054" s="824"/>
      <c r="F5054" s="824"/>
      <c r="G5054" s="824"/>
      <c r="H5054" s="824"/>
    </row>
    <row r="5055" spans="1:8" ht="15.6" x14ac:dyDescent="0.3">
      <c r="A5055" s="824"/>
      <c r="B5055" s="432" t="s">
        <v>11704</v>
      </c>
      <c r="C5055" s="186"/>
      <c r="D5055" s="821"/>
      <c r="E5055" s="824"/>
      <c r="F5055" s="824"/>
      <c r="G5055" s="824"/>
      <c r="H5055" s="824"/>
    </row>
    <row r="5056" spans="1:8" ht="15.6" x14ac:dyDescent="0.3">
      <c r="A5056" s="824"/>
      <c r="B5056" s="432" t="s">
        <v>11705</v>
      </c>
      <c r="C5056" s="186"/>
      <c r="D5056" s="821"/>
      <c r="E5056" s="824"/>
      <c r="F5056" s="824"/>
      <c r="G5056" s="824"/>
      <c r="H5056" s="824"/>
    </row>
    <row r="5057" spans="1:8" ht="16.2" thickBot="1" x14ac:dyDescent="0.35">
      <c r="A5057" s="825"/>
      <c r="B5057" s="434" t="s">
        <v>11706</v>
      </c>
      <c r="C5057" s="187"/>
      <c r="D5057" s="822"/>
      <c r="E5057" s="825"/>
      <c r="F5057" s="825"/>
      <c r="G5057" s="825"/>
      <c r="H5057" s="825"/>
    </row>
    <row r="5058" spans="1:8" ht="15.6" x14ac:dyDescent="0.3">
      <c r="A5058" s="823" t="s">
        <v>11707</v>
      </c>
      <c r="B5058" s="432" t="s">
        <v>11033</v>
      </c>
      <c r="C5058" s="433">
        <v>191410813</v>
      </c>
      <c r="D5058" s="820" t="s">
        <v>11035</v>
      </c>
      <c r="E5058" s="823" t="s">
        <v>31</v>
      </c>
      <c r="F5058" s="823">
        <v>3</v>
      </c>
      <c r="G5058" s="823" t="s">
        <v>11225</v>
      </c>
      <c r="H5058" s="823" t="s">
        <v>9418</v>
      </c>
    </row>
    <row r="5059" spans="1:8" ht="15.6" x14ac:dyDescent="0.3">
      <c r="A5059" s="824"/>
      <c r="B5059" s="432" t="s">
        <v>11034</v>
      </c>
      <c r="C5059" s="505">
        <v>41619</v>
      </c>
      <c r="D5059" s="821"/>
      <c r="E5059" s="824"/>
      <c r="F5059" s="824"/>
      <c r="G5059" s="824"/>
      <c r="H5059" s="824"/>
    </row>
    <row r="5060" spans="1:8" ht="15.6" x14ac:dyDescent="0.3">
      <c r="A5060" s="824"/>
      <c r="B5060" s="432" t="s">
        <v>11708</v>
      </c>
      <c r="C5060" s="433" t="s">
        <v>10</v>
      </c>
      <c r="D5060" s="821"/>
      <c r="E5060" s="824"/>
      <c r="F5060" s="824"/>
      <c r="G5060" s="824"/>
      <c r="H5060" s="824"/>
    </row>
    <row r="5061" spans="1:8" ht="16.2" thickBot="1" x14ac:dyDescent="0.35">
      <c r="A5061" s="825"/>
      <c r="B5061" s="434" t="s">
        <v>11709</v>
      </c>
      <c r="C5061" s="187"/>
      <c r="D5061" s="822"/>
      <c r="E5061" s="825"/>
      <c r="F5061" s="825"/>
      <c r="G5061" s="825"/>
      <c r="H5061" s="825"/>
    </row>
    <row r="5062" spans="1:8" ht="15.6" x14ac:dyDescent="0.3">
      <c r="A5062" s="823" t="s">
        <v>11710</v>
      </c>
      <c r="B5062" s="432" t="s">
        <v>11036</v>
      </c>
      <c r="C5062" s="433">
        <v>192035486</v>
      </c>
      <c r="D5062" s="820" t="s">
        <v>11038</v>
      </c>
      <c r="E5062" s="823" t="s">
        <v>31</v>
      </c>
      <c r="F5062" s="823">
        <v>3</v>
      </c>
      <c r="G5062" s="823" t="s">
        <v>11225</v>
      </c>
      <c r="H5062" s="823" t="s">
        <v>9418</v>
      </c>
    </row>
    <row r="5063" spans="1:8" ht="15.6" x14ac:dyDescent="0.3">
      <c r="A5063" s="824"/>
      <c r="B5063" s="432" t="s">
        <v>11711</v>
      </c>
      <c r="C5063" s="433" t="s">
        <v>11037</v>
      </c>
      <c r="D5063" s="821"/>
      <c r="E5063" s="824"/>
      <c r="F5063" s="824"/>
      <c r="G5063" s="824"/>
      <c r="H5063" s="824"/>
    </row>
    <row r="5064" spans="1:8" ht="15.6" x14ac:dyDescent="0.3">
      <c r="A5064" s="824"/>
      <c r="B5064" s="432" t="s">
        <v>11712</v>
      </c>
      <c r="C5064" s="433" t="s">
        <v>10</v>
      </c>
      <c r="D5064" s="821"/>
      <c r="E5064" s="824"/>
      <c r="F5064" s="824"/>
      <c r="G5064" s="824"/>
      <c r="H5064" s="824"/>
    </row>
    <row r="5065" spans="1:8" ht="16.2" thickBot="1" x14ac:dyDescent="0.35">
      <c r="A5065" s="825"/>
      <c r="B5065" s="434" t="s">
        <v>11713</v>
      </c>
      <c r="C5065" s="187"/>
      <c r="D5065" s="822"/>
      <c r="E5065" s="825"/>
      <c r="F5065" s="825"/>
      <c r="G5065" s="825"/>
      <c r="H5065" s="825"/>
    </row>
    <row r="5066" spans="1:8" ht="15.6" x14ac:dyDescent="0.3">
      <c r="A5066" s="823" t="s">
        <v>11714</v>
      </c>
      <c r="B5066" s="432" t="s">
        <v>740</v>
      </c>
      <c r="C5066" s="433">
        <v>191396694</v>
      </c>
      <c r="D5066" s="820" t="s">
        <v>7106</v>
      </c>
      <c r="E5066" s="823" t="s">
        <v>31</v>
      </c>
      <c r="F5066" s="823">
        <v>3</v>
      </c>
      <c r="G5066" s="823" t="s">
        <v>11225</v>
      </c>
      <c r="H5066" s="823" t="s">
        <v>9418</v>
      </c>
    </row>
    <row r="5067" spans="1:8" ht="15.6" x14ac:dyDescent="0.3">
      <c r="A5067" s="824"/>
      <c r="B5067" s="432" t="s">
        <v>11039</v>
      </c>
      <c r="C5067" s="433" t="s">
        <v>11040</v>
      </c>
      <c r="D5067" s="821"/>
      <c r="E5067" s="824"/>
      <c r="F5067" s="824"/>
      <c r="G5067" s="824"/>
      <c r="H5067" s="824"/>
    </row>
    <row r="5068" spans="1:8" ht="15.6" x14ac:dyDescent="0.3">
      <c r="A5068" s="824"/>
      <c r="B5068" s="432" t="s">
        <v>11715</v>
      </c>
      <c r="C5068" s="433" t="s">
        <v>10</v>
      </c>
      <c r="D5068" s="821"/>
      <c r="E5068" s="824"/>
      <c r="F5068" s="824"/>
      <c r="G5068" s="824"/>
      <c r="H5068" s="824"/>
    </row>
    <row r="5069" spans="1:8" ht="15.6" x14ac:dyDescent="0.3">
      <c r="A5069" s="824"/>
      <c r="B5069" s="432" t="s">
        <v>11716</v>
      </c>
      <c r="C5069" s="186"/>
      <c r="D5069" s="821"/>
      <c r="E5069" s="824"/>
      <c r="F5069" s="824"/>
      <c r="G5069" s="824"/>
      <c r="H5069" s="824"/>
    </row>
    <row r="5070" spans="1:8" ht="15.6" x14ac:dyDescent="0.3">
      <c r="A5070" s="824"/>
      <c r="B5070" s="432" t="s">
        <v>11717</v>
      </c>
      <c r="C5070" s="186"/>
      <c r="D5070" s="821"/>
      <c r="E5070" s="824"/>
      <c r="F5070" s="824"/>
      <c r="G5070" s="824"/>
      <c r="H5070" s="824"/>
    </row>
    <row r="5071" spans="1:8" ht="15.6" x14ac:dyDescent="0.3">
      <c r="A5071" s="824"/>
      <c r="B5071" s="432" t="s">
        <v>11718</v>
      </c>
      <c r="C5071" s="186"/>
      <c r="D5071" s="821"/>
      <c r="E5071" s="824"/>
      <c r="F5071" s="824"/>
      <c r="G5071" s="824"/>
      <c r="H5071" s="824"/>
    </row>
    <row r="5072" spans="1:8" ht="15.6" x14ac:dyDescent="0.3">
      <c r="A5072" s="824"/>
      <c r="B5072" s="432" t="s">
        <v>11719</v>
      </c>
      <c r="C5072" s="186"/>
      <c r="D5072" s="821"/>
      <c r="E5072" s="824"/>
      <c r="F5072" s="824"/>
      <c r="G5072" s="824"/>
      <c r="H5072" s="824"/>
    </row>
    <row r="5073" spans="1:8" ht="16.2" thickBot="1" x14ac:dyDescent="0.35">
      <c r="A5073" s="825"/>
      <c r="B5073" s="434" t="s">
        <v>11720</v>
      </c>
      <c r="C5073" s="187"/>
      <c r="D5073" s="822"/>
      <c r="E5073" s="825"/>
      <c r="F5073" s="825"/>
      <c r="G5073" s="825"/>
      <c r="H5073" s="825"/>
    </row>
    <row r="5074" spans="1:8" ht="15.6" x14ac:dyDescent="0.3">
      <c r="A5074" s="823" t="s">
        <v>11721</v>
      </c>
      <c r="B5074" s="432" t="s">
        <v>11083</v>
      </c>
      <c r="C5074" s="433">
        <v>191614124</v>
      </c>
      <c r="D5074" s="823" t="s">
        <v>11086</v>
      </c>
      <c r="E5074" s="823" t="s">
        <v>31</v>
      </c>
      <c r="F5074" s="823">
        <v>4</v>
      </c>
      <c r="G5074" s="823" t="s">
        <v>11225</v>
      </c>
      <c r="H5074" s="823" t="s">
        <v>9418</v>
      </c>
    </row>
    <row r="5075" spans="1:8" ht="15.6" x14ac:dyDescent="0.3">
      <c r="A5075" s="824"/>
      <c r="B5075" s="432" t="s">
        <v>11084</v>
      </c>
      <c r="C5075" s="433" t="s">
        <v>11085</v>
      </c>
      <c r="D5075" s="824"/>
      <c r="E5075" s="824"/>
      <c r="F5075" s="824"/>
      <c r="G5075" s="824"/>
      <c r="H5075" s="824"/>
    </row>
    <row r="5076" spans="1:8" ht="15.6" x14ac:dyDescent="0.3">
      <c r="A5076" s="824"/>
      <c r="B5076" s="432" t="s">
        <v>11722</v>
      </c>
      <c r="C5076" s="433" t="s">
        <v>10</v>
      </c>
      <c r="D5076" s="824"/>
      <c r="E5076" s="824"/>
      <c r="F5076" s="824"/>
      <c r="G5076" s="824"/>
      <c r="H5076" s="824"/>
    </row>
    <row r="5077" spans="1:8" ht="15.6" x14ac:dyDescent="0.3">
      <c r="A5077" s="824"/>
      <c r="B5077" s="432" t="s">
        <v>11723</v>
      </c>
      <c r="C5077" s="186"/>
      <c r="D5077" s="824"/>
      <c r="E5077" s="824"/>
      <c r="F5077" s="824"/>
      <c r="G5077" s="824"/>
      <c r="H5077" s="824"/>
    </row>
    <row r="5078" spans="1:8" ht="15.6" x14ac:dyDescent="0.3">
      <c r="A5078" s="824"/>
      <c r="B5078" s="432" t="s">
        <v>11724</v>
      </c>
      <c r="C5078" s="186"/>
      <c r="D5078" s="824"/>
      <c r="E5078" s="824"/>
      <c r="F5078" s="824"/>
      <c r="G5078" s="824"/>
      <c r="H5078" s="824"/>
    </row>
    <row r="5079" spans="1:8" ht="15.6" x14ac:dyDescent="0.3">
      <c r="A5079" s="824"/>
      <c r="B5079" s="432" t="s">
        <v>11725</v>
      </c>
      <c r="C5079" s="186"/>
      <c r="D5079" s="824"/>
      <c r="E5079" s="824"/>
      <c r="F5079" s="824"/>
      <c r="G5079" s="824"/>
      <c r="H5079" s="824"/>
    </row>
    <row r="5080" spans="1:8" ht="16.2" thickBot="1" x14ac:dyDescent="0.35">
      <c r="A5080" s="825"/>
      <c r="B5080" s="434" t="s">
        <v>11726</v>
      </c>
      <c r="C5080" s="187"/>
      <c r="D5080" s="825"/>
      <c r="E5080" s="825"/>
      <c r="F5080" s="825"/>
      <c r="G5080" s="825"/>
      <c r="H5080" s="825"/>
    </row>
    <row r="5081" spans="1:8" ht="15.6" x14ac:dyDescent="0.3">
      <c r="A5081" s="823" t="s">
        <v>11727</v>
      </c>
      <c r="B5081" s="432" t="s">
        <v>1350</v>
      </c>
      <c r="C5081" s="433">
        <v>191835180</v>
      </c>
      <c r="D5081" s="823" t="s">
        <v>11087</v>
      </c>
      <c r="E5081" s="433" t="s">
        <v>10408</v>
      </c>
      <c r="F5081" s="823">
        <v>4</v>
      </c>
      <c r="G5081" s="823" t="s">
        <v>11225</v>
      </c>
      <c r="H5081" s="823" t="s">
        <v>9418</v>
      </c>
    </row>
    <row r="5082" spans="1:8" ht="31.2" x14ac:dyDescent="0.3">
      <c r="A5082" s="824"/>
      <c r="B5082" s="432" t="s">
        <v>11728</v>
      </c>
      <c r="C5082" s="433" t="s">
        <v>3139</v>
      </c>
      <c r="D5082" s="824"/>
      <c r="E5082" s="433" t="s">
        <v>11088</v>
      </c>
      <c r="F5082" s="824"/>
      <c r="G5082" s="824"/>
      <c r="H5082" s="824"/>
    </row>
    <row r="5083" spans="1:8" ht="15.6" x14ac:dyDescent="0.3">
      <c r="A5083" s="824"/>
      <c r="B5083" s="432" t="s">
        <v>4437</v>
      </c>
      <c r="C5083" s="433" t="s">
        <v>10</v>
      </c>
      <c r="D5083" s="824"/>
      <c r="E5083" s="186"/>
      <c r="F5083" s="824"/>
      <c r="G5083" s="824"/>
      <c r="H5083" s="824"/>
    </row>
    <row r="5084" spans="1:8" ht="15.6" x14ac:dyDescent="0.3">
      <c r="A5084" s="824"/>
      <c r="B5084" s="432" t="s">
        <v>11729</v>
      </c>
      <c r="C5084" s="186"/>
      <c r="D5084" s="824"/>
      <c r="E5084" s="186"/>
      <c r="F5084" s="824"/>
      <c r="G5084" s="824"/>
      <c r="H5084" s="824"/>
    </row>
    <row r="5085" spans="1:8" ht="16.2" thickBot="1" x14ac:dyDescent="0.35">
      <c r="A5085" s="825"/>
      <c r="B5085" s="434" t="s">
        <v>11730</v>
      </c>
      <c r="C5085" s="187"/>
      <c r="D5085" s="825"/>
      <c r="E5085" s="187"/>
      <c r="F5085" s="825"/>
      <c r="G5085" s="825"/>
      <c r="H5085" s="825"/>
    </row>
    <row r="5086" spans="1:8" ht="15.6" x14ac:dyDescent="0.3">
      <c r="A5086" s="823" t="s">
        <v>11731</v>
      </c>
      <c r="B5086" s="432" t="s">
        <v>11089</v>
      </c>
      <c r="C5086" s="433">
        <v>191159616</v>
      </c>
      <c r="D5086" s="823" t="s">
        <v>11091</v>
      </c>
      <c r="E5086" s="823" t="s">
        <v>11092</v>
      </c>
      <c r="F5086" s="823">
        <v>4</v>
      </c>
      <c r="G5086" s="823" t="s">
        <v>11225</v>
      </c>
      <c r="H5086" s="823" t="s">
        <v>9413</v>
      </c>
    </row>
    <row r="5087" spans="1:8" ht="31.2" x14ac:dyDescent="0.3">
      <c r="A5087" s="824"/>
      <c r="B5087" s="432" t="s">
        <v>11732</v>
      </c>
      <c r="C5087" s="433" t="s">
        <v>11090</v>
      </c>
      <c r="D5087" s="824"/>
      <c r="E5087" s="824"/>
      <c r="F5087" s="824"/>
      <c r="G5087" s="824"/>
      <c r="H5087" s="824"/>
    </row>
    <row r="5088" spans="1:8" ht="16.2" thickBot="1" x14ac:dyDescent="0.35">
      <c r="A5088" s="825"/>
      <c r="B5088" s="434" t="s">
        <v>11733</v>
      </c>
      <c r="C5088" s="435" t="s">
        <v>10</v>
      </c>
      <c r="D5088" s="825"/>
      <c r="E5088" s="825"/>
      <c r="F5088" s="825"/>
      <c r="G5088" s="825"/>
      <c r="H5088" s="825"/>
    </row>
    <row r="5089" spans="1:8" ht="15.6" x14ac:dyDescent="0.3">
      <c r="A5089" s="823" t="s">
        <v>11734</v>
      </c>
      <c r="B5089" s="432" t="s">
        <v>11093</v>
      </c>
      <c r="C5089" s="433">
        <v>191770274</v>
      </c>
      <c r="D5089" s="823" t="s">
        <v>11095</v>
      </c>
      <c r="E5089" s="823" t="s">
        <v>11096</v>
      </c>
      <c r="F5089" s="823">
        <v>4</v>
      </c>
      <c r="G5089" s="823" t="s">
        <v>11225</v>
      </c>
      <c r="H5089" s="823" t="s">
        <v>9418</v>
      </c>
    </row>
    <row r="5090" spans="1:8" ht="15.6" x14ac:dyDescent="0.3">
      <c r="A5090" s="824"/>
      <c r="B5090" s="432" t="s">
        <v>11735</v>
      </c>
      <c r="C5090" s="433" t="s">
        <v>11094</v>
      </c>
      <c r="D5090" s="824"/>
      <c r="E5090" s="824"/>
      <c r="F5090" s="824"/>
      <c r="G5090" s="824"/>
      <c r="H5090" s="824"/>
    </row>
    <row r="5091" spans="1:8" ht="16.2" thickBot="1" x14ac:dyDescent="0.35">
      <c r="A5091" s="825"/>
      <c r="B5091" s="434" t="s">
        <v>11736</v>
      </c>
      <c r="C5091" s="435" t="s">
        <v>10</v>
      </c>
      <c r="D5091" s="825"/>
      <c r="E5091" s="825"/>
      <c r="F5091" s="825"/>
      <c r="G5091" s="825"/>
      <c r="H5091" s="825"/>
    </row>
    <row r="5092" spans="1:8" ht="15.6" x14ac:dyDescent="0.3">
      <c r="A5092" s="823" t="s">
        <v>11737</v>
      </c>
      <c r="B5092" s="432" t="s">
        <v>11097</v>
      </c>
      <c r="C5092" s="433">
        <v>191499657</v>
      </c>
      <c r="D5092" s="823" t="s">
        <v>11100</v>
      </c>
      <c r="E5092" s="433" t="s">
        <v>11101</v>
      </c>
      <c r="F5092" s="823">
        <v>4</v>
      </c>
      <c r="G5092" s="823" t="s">
        <v>11225</v>
      </c>
      <c r="H5092" s="823" t="s">
        <v>9418</v>
      </c>
    </row>
    <row r="5093" spans="1:8" ht="46.8" x14ac:dyDescent="0.3">
      <c r="A5093" s="824"/>
      <c r="B5093" s="432" t="s">
        <v>11098</v>
      </c>
      <c r="C5093" s="433" t="s">
        <v>11099</v>
      </c>
      <c r="D5093" s="824"/>
      <c r="E5093" s="433" t="s">
        <v>11102</v>
      </c>
      <c r="F5093" s="824"/>
      <c r="G5093" s="824"/>
      <c r="H5093" s="824"/>
    </row>
    <row r="5094" spans="1:8" ht="15.6" x14ac:dyDescent="0.3">
      <c r="A5094" s="824"/>
      <c r="B5094" s="432" t="s">
        <v>11738</v>
      </c>
      <c r="C5094" s="433" t="s">
        <v>10</v>
      </c>
      <c r="D5094" s="824"/>
      <c r="E5094" s="186"/>
      <c r="F5094" s="824"/>
      <c r="G5094" s="824"/>
      <c r="H5094" s="824"/>
    </row>
    <row r="5095" spans="1:8" ht="16.2" thickBot="1" x14ac:dyDescent="0.35">
      <c r="A5095" s="825"/>
      <c r="B5095" s="434" t="s">
        <v>11739</v>
      </c>
      <c r="C5095" s="187"/>
      <c r="D5095" s="825"/>
      <c r="E5095" s="187"/>
      <c r="F5095" s="825"/>
      <c r="G5095" s="825"/>
      <c r="H5095" s="825"/>
    </row>
    <row r="5096" spans="1:8" ht="15.6" x14ac:dyDescent="0.3">
      <c r="A5096" s="823" t="s">
        <v>11740</v>
      </c>
      <c r="B5096" s="432" t="s">
        <v>11103</v>
      </c>
      <c r="C5096" s="433">
        <v>191705211</v>
      </c>
      <c r="D5096" s="823" t="s">
        <v>11105</v>
      </c>
      <c r="E5096" s="433" t="s">
        <v>10402</v>
      </c>
      <c r="F5096" s="823">
        <v>4</v>
      </c>
      <c r="G5096" s="823" t="s">
        <v>11225</v>
      </c>
      <c r="H5096" s="823" t="s">
        <v>9418</v>
      </c>
    </row>
    <row r="5097" spans="1:8" ht="62.4" x14ac:dyDescent="0.3">
      <c r="A5097" s="824"/>
      <c r="B5097" s="432" t="s">
        <v>11741</v>
      </c>
      <c r="C5097" s="433" t="s">
        <v>11104</v>
      </c>
      <c r="D5097" s="824"/>
      <c r="E5097" s="433" t="s">
        <v>11106</v>
      </c>
      <c r="F5097" s="824"/>
      <c r="G5097" s="824"/>
      <c r="H5097" s="824"/>
    </row>
    <row r="5098" spans="1:8" ht="16.2" thickBot="1" x14ac:dyDescent="0.35">
      <c r="A5098" s="825"/>
      <c r="B5098" s="434" t="s">
        <v>11742</v>
      </c>
      <c r="C5098" s="435" t="s">
        <v>10</v>
      </c>
      <c r="D5098" s="825"/>
      <c r="E5098" s="187"/>
      <c r="F5098" s="825"/>
      <c r="G5098" s="825"/>
      <c r="H5098" s="825"/>
    </row>
    <row r="5099" spans="1:8" ht="15.6" x14ac:dyDescent="0.3">
      <c r="A5099" s="823" t="s">
        <v>11743</v>
      </c>
      <c r="B5099" s="432" t="s">
        <v>11744</v>
      </c>
      <c r="C5099" s="433">
        <v>191856039</v>
      </c>
      <c r="D5099" s="823" t="s">
        <v>11109</v>
      </c>
      <c r="E5099" s="433" t="s">
        <v>10408</v>
      </c>
      <c r="F5099" s="823">
        <v>4</v>
      </c>
      <c r="G5099" s="823" t="s">
        <v>11225</v>
      </c>
      <c r="H5099" s="823" t="s">
        <v>9418</v>
      </c>
    </row>
    <row r="5100" spans="1:8" ht="46.8" x14ac:dyDescent="0.3">
      <c r="A5100" s="824"/>
      <c r="B5100" s="432" t="s">
        <v>11745</v>
      </c>
      <c r="C5100" s="433" t="s">
        <v>11108</v>
      </c>
      <c r="D5100" s="824"/>
      <c r="E5100" s="433" t="s">
        <v>11110</v>
      </c>
      <c r="F5100" s="824"/>
      <c r="G5100" s="824"/>
      <c r="H5100" s="824"/>
    </row>
    <row r="5101" spans="1:8" ht="15.6" x14ac:dyDescent="0.3">
      <c r="A5101" s="824"/>
      <c r="B5101" s="432" t="s">
        <v>5352</v>
      </c>
      <c r="C5101" s="433" t="s">
        <v>10</v>
      </c>
      <c r="D5101" s="824"/>
      <c r="E5101" s="186"/>
      <c r="F5101" s="824"/>
      <c r="G5101" s="824"/>
      <c r="H5101" s="824"/>
    </row>
    <row r="5102" spans="1:8" ht="15.6" x14ac:dyDescent="0.3">
      <c r="A5102" s="824"/>
      <c r="B5102" s="432" t="s">
        <v>11746</v>
      </c>
      <c r="C5102" s="186"/>
      <c r="D5102" s="824"/>
      <c r="E5102" s="186"/>
      <c r="F5102" s="824"/>
      <c r="G5102" s="824"/>
      <c r="H5102" s="824"/>
    </row>
    <row r="5103" spans="1:8" ht="16.2" thickBot="1" x14ac:dyDescent="0.35">
      <c r="A5103" s="825"/>
      <c r="B5103" s="434" t="s">
        <v>11747</v>
      </c>
      <c r="C5103" s="187"/>
      <c r="D5103" s="825"/>
      <c r="E5103" s="187"/>
      <c r="F5103" s="825"/>
      <c r="G5103" s="825"/>
      <c r="H5103" s="825"/>
    </row>
    <row r="5104" spans="1:8" ht="15.6" x14ac:dyDescent="0.3">
      <c r="A5104" s="823" t="s">
        <v>11748</v>
      </c>
      <c r="B5104" s="432" t="s">
        <v>11111</v>
      </c>
      <c r="C5104" s="433">
        <v>191483112</v>
      </c>
      <c r="D5104" s="823" t="s">
        <v>11114</v>
      </c>
      <c r="E5104" s="823" t="s">
        <v>11115</v>
      </c>
      <c r="F5104" s="823">
        <v>4</v>
      </c>
      <c r="G5104" s="823" t="s">
        <v>11225</v>
      </c>
      <c r="H5104" s="823" t="s">
        <v>9418</v>
      </c>
    </row>
    <row r="5105" spans="1:8" ht="15.6" x14ac:dyDescent="0.3">
      <c r="A5105" s="824"/>
      <c r="B5105" s="432" t="s">
        <v>11112</v>
      </c>
      <c r="C5105" s="433" t="s">
        <v>11113</v>
      </c>
      <c r="D5105" s="824"/>
      <c r="E5105" s="824"/>
      <c r="F5105" s="824"/>
      <c r="G5105" s="824"/>
      <c r="H5105" s="824"/>
    </row>
    <row r="5106" spans="1:8" ht="15.6" x14ac:dyDescent="0.3">
      <c r="A5106" s="824"/>
      <c r="B5106" s="432" t="s">
        <v>11749</v>
      </c>
      <c r="C5106" s="433" t="s">
        <v>10</v>
      </c>
      <c r="D5106" s="824"/>
      <c r="E5106" s="824"/>
      <c r="F5106" s="824"/>
      <c r="G5106" s="824"/>
      <c r="H5106" s="824"/>
    </row>
    <row r="5107" spans="1:8" ht="15.6" x14ac:dyDescent="0.3">
      <c r="A5107" s="824"/>
      <c r="B5107" s="432" t="s">
        <v>11750</v>
      </c>
      <c r="C5107" s="186"/>
      <c r="D5107" s="824"/>
      <c r="E5107" s="824"/>
      <c r="F5107" s="824"/>
      <c r="G5107" s="824"/>
      <c r="H5107" s="824"/>
    </row>
    <row r="5108" spans="1:8" ht="15.6" x14ac:dyDescent="0.3">
      <c r="A5108" s="824"/>
      <c r="B5108" s="432" t="s">
        <v>11751</v>
      </c>
      <c r="C5108" s="186"/>
      <c r="D5108" s="824"/>
      <c r="E5108" s="824"/>
      <c r="F5108" s="824"/>
      <c r="G5108" s="824"/>
      <c r="H5108" s="824"/>
    </row>
    <row r="5109" spans="1:8" ht="16.2" thickBot="1" x14ac:dyDescent="0.35">
      <c r="A5109" s="825"/>
      <c r="B5109" s="434" t="s">
        <v>11752</v>
      </c>
      <c r="C5109" s="187"/>
      <c r="D5109" s="825"/>
      <c r="E5109" s="825"/>
      <c r="F5109" s="825"/>
      <c r="G5109" s="825"/>
      <c r="H5109" s="825"/>
    </row>
    <row r="5110" spans="1:8" ht="15.6" x14ac:dyDescent="0.3">
      <c r="A5110" s="823" t="s">
        <v>11753</v>
      </c>
      <c r="B5110" s="432" t="s">
        <v>11121</v>
      </c>
      <c r="C5110" s="433">
        <v>191839415</v>
      </c>
      <c r="D5110" s="823" t="s">
        <v>11767</v>
      </c>
      <c r="E5110" s="823" t="s">
        <v>31</v>
      </c>
      <c r="F5110" s="823">
        <v>4</v>
      </c>
      <c r="G5110" s="823" t="s">
        <v>11225</v>
      </c>
      <c r="H5110" s="823" t="s">
        <v>9418</v>
      </c>
    </row>
    <row r="5111" spans="1:8" ht="15.6" x14ac:dyDescent="0.3">
      <c r="A5111" s="824"/>
      <c r="B5111" s="432" t="s">
        <v>11122</v>
      </c>
      <c r="C5111" s="433" t="s">
        <v>6846</v>
      </c>
      <c r="D5111" s="824"/>
      <c r="E5111" s="824"/>
      <c r="F5111" s="824"/>
      <c r="G5111" s="824"/>
      <c r="H5111" s="824"/>
    </row>
    <row r="5112" spans="1:8" ht="15.6" x14ac:dyDescent="0.3">
      <c r="A5112" s="824"/>
      <c r="B5112" s="432" t="s">
        <v>11754</v>
      </c>
      <c r="C5112" s="433" t="s">
        <v>10</v>
      </c>
      <c r="D5112" s="824"/>
      <c r="E5112" s="824"/>
      <c r="F5112" s="824"/>
      <c r="G5112" s="824"/>
      <c r="H5112" s="824"/>
    </row>
    <row r="5113" spans="1:8" ht="15.6" x14ac:dyDescent="0.3">
      <c r="A5113" s="824"/>
      <c r="B5113" s="432" t="s">
        <v>11755</v>
      </c>
      <c r="C5113" s="186"/>
      <c r="D5113" s="824"/>
      <c r="E5113" s="824"/>
      <c r="F5113" s="824"/>
      <c r="G5113" s="824"/>
      <c r="H5113" s="824"/>
    </row>
    <row r="5114" spans="1:8" ht="15.6" x14ac:dyDescent="0.3">
      <c r="A5114" s="824"/>
      <c r="B5114" s="432" t="s">
        <v>11756</v>
      </c>
      <c r="C5114" s="186"/>
      <c r="D5114" s="824"/>
      <c r="E5114" s="824"/>
      <c r="F5114" s="824"/>
      <c r="G5114" s="824"/>
      <c r="H5114" s="824"/>
    </row>
    <row r="5115" spans="1:8" ht="15.6" x14ac:dyDescent="0.3">
      <c r="A5115" s="824"/>
      <c r="B5115" s="432" t="s">
        <v>11757</v>
      </c>
      <c r="C5115" s="186"/>
      <c r="D5115" s="824"/>
      <c r="E5115" s="824"/>
      <c r="F5115" s="824"/>
      <c r="G5115" s="824"/>
      <c r="H5115" s="824"/>
    </row>
    <row r="5116" spans="1:8" ht="15.6" x14ac:dyDescent="0.3">
      <c r="A5116" s="824"/>
      <c r="B5116" s="432" t="s">
        <v>11758</v>
      </c>
      <c r="C5116" s="186"/>
      <c r="D5116" s="824"/>
      <c r="E5116" s="824"/>
      <c r="F5116" s="824"/>
      <c r="G5116" s="824"/>
      <c r="H5116" s="824"/>
    </row>
    <row r="5117" spans="1:8" ht="31.2" x14ac:dyDescent="0.3">
      <c r="A5117" s="824"/>
      <c r="B5117" s="432" t="s">
        <v>11759</v>
      </c>
      <c r="C5117" s="186"/>
      <c r="D5117" s="824"/>
      <c r="E5117" s="824"/>
      <c r="F5117" s="824"/>
      <c r="G5117" s="824"/>
      <c r="H5117" s="824"/>
    </row>
    <row r="5118" spans="1:8" ht="15.6" x14ac:dyDescent="0.3">
      <c r="A5118" s="824"/>
      <c r="B5118" s="432" t="s">
        <v>11760</v>
      </c>
      <c r="C5118" s="186"/>
      <c r="D5118" s="824"/>
      <c r="E5118" s="824"/>
      <c r="F5118" s="824"/>
      <c r="G5118" s="824"/>
      <c r="H5118" s="824"/>
    </row>
    <row r="5119" spans="1:8" ht="31.2" x14ac:dyDescent="0.3">
      <c r="A5119" s="824"/>
      <c r="B5119" s="432" t="s">
        <v>11761</v>
      </c>
      <c r="C5119" s="186"/>
      <c r="D5119" s="824"/>
      <c r="E5119" s="824"/>
      <c r="F5119" s="824"/>
      <c r="G5119" s="824"/>
      <c r="H5119" s="824"/>
    </row>
    <row r="5120" spans="1:8" ht="31.2" x14ac:dyDescent="0.3">
      <c r="A5120" s="824"/>
      <c r="B5120" s="432" t="s">
        <v>11762</v>
      </c>
      <c r="C5120" s="186"/>
      <c r="D5120" s="824"/>
      <c r="E5120" s="824"/>
      <c r="F5120" s="824"/>
      <c r="G5120" s="824"/>
      <c r="H5120" s="824"/>
    </row>
    <row r="5121" spans="1:8" ht="15.6" x14ac:dyDescent="0.3">
      <c r="A5121" s="824"/>
      <c r="B5121" s="432" t="s">
        <v>11763</v>
      </c>
      <c r="C5121" s="186"/>
      <c r="D5121" s="824"/>
      <c r="E5121" s="824"/>
      <c r="F5121" s="824"/>
      <c r="G5121" s="824"/>
      <c r="H5121" s="824"/>
    </row>
    <row r="5122" spans="1:8" ht="15.6" x14ac:dyDescent="0.3">
      <c r="A5122" s="824"/>
      <c r="B5122" s="432" t="s">
        <v>11764</v>
      </c>
      <c r="C5122" s="186"/>
      <c r="D5122" s="824"/>
      <c r="E5122" s="824"/>
      <c r="F5122" s="824"/>
      <c r="G5122" s="824"/>
      <c r="H5122" s="824"/>
    </row>
    <row r="5123" spans="1:8" ht="15.6" x14ac:dyDescent="0.3">
      <c r="A5123" s="824"/>
      <c r="B5123" s="432" t="s">
        <v>11765</v>
      </c>
      <c r="C5123" s="186"/>
      <c r="D5123" s="824"/>
      <c r="E5123" s="824"/>
      <c r="F5123" s="824"/>
      <c r="G5123" s="824"/>
      <c r="H5123" s="824"/>
    </row>
    <row r="5124" spans="1:8" ht="16.2" thickBot="1" x14ac:dyDescent="0.35">
      <c r="A5124" s="825"/>
      <c r="B5124" s="434" t="s">
        <v>11766</v>
      </c>
      <c r="C5124" s="187"/>
      <c r="D5124" s="825"/>
      <c r="E5124" s="825"/>
      <c r="F5124" s="825"/>
      <c r="G5124" s="825"/>
      <c r="H5124" s="825"/>
    </row>
    <row r="5125" spans="1:8" ht="15.6" x14ac:dyDescent="0.3">
      <c r="A5125" s="823" t="s">
        <v>11768</v>
      </c>
      <c r="B5125" s="432" t="s">
        <v>11124</v>
      </c>
      <c r="C5125" s="433">
        <v>191900529</v>
      </c>
      <c r="D5125" s="823" t="s">
        <v>11126</v>
      </c>
      <c r="E5125" s="823" t="s">
        <v>31</v>
      </c>
      <c r="F5125" s="823">
        <v>4</v>
      </c>
      <c r="G5125" s="823" t="s">
        <v>11225</v>
      </c>
      <c r="H5125" s="823" t="s">
        <v>9418</v>
      </c>
    </row>
    <row r="5126" spans="1:8" ht="15.6" x14ac:dyDescent="0.3">
      <c r="A5126" s="824"/>
      <c r="B5126" s="432" t="s">
        <v>11769</v>
      </c>
      <c r="C5126" s="433" t="s">
        <v>11125</v>
      </c>
      <c r="D5126" s="824"/>
      <c r="E5126" s="824"/>
      <c r="F5126" s="824"/>
      <c r="G5126" s="824"/>
      <c r="H5126" s="824"/>
    </row>
    <row r="5127" spans="1:8" ht="15.6" x14ac:dyDescent="0.3">
      <c r="A5127" s="824"/>
      <c r="B5127" s="432" t="s">
        <v>11770</v>
      </c>
      <c r="C5127" s="433" t="s">
        <v>10</v>
      </c>
      <c r="D5127" s="824"/>
      <c r="E5127" s="824"/>
      <c r="F5127" s="824"/>
      <c r="G5127" s="824"/>
      <c r="H5127" s="824"/>
    </row>
    <row r="5128" spans="1:8" ht="16.2" thickBot="1" x14ac:dyDescent="0.35">
      <c r="A5128" s="825"/>
      <c r="B5128" s="434" t="s">
        <v>11771</v>
      </c>
      <c r="C5128" s="187"/>
      <c r="D5128" s="825"/>
      <c r="E5128" s="825"/>
      <c r="F5128" s="825"/>
      <c r="G5128" s="825"/>
      <c r="H5128" s="825"/>
    </row>
    <row r="5129" spans="1:8" ht="15.6" x14ac:dyDescent="0.3">
      <c r="A5129" s="823" t="s">
        <v>11772</v>
      </c>
      <c r="B5129" s="432" t="s">
        <v>11127</v>
      </c>
      <c r="C5129" s="433">
        <v>191444133</v>
      </c>
      <c r="D5129" s="823" t="s">
        <v>11128</v>
      </c>
      <c r="E5129" s="823" t="s">
        <v>31</v>
      </c>
      <c r="F5129" s="823">
        <v>4</v>
      </c>
      <c r="G5129" s="823" t="s">
        <v>11225</v>
      </c>
      <c r="H5129" s="823" t="s">
        <v>9418</v>
      </c>
    </row>
    <row r="5130" spans="1:8" ht="15.6" x14ac:dyDescent="0.3">
      <c r="A5130" s="824"/>
      <c r="B5130" s="432" t="s">
        <v>11773</v>
      </c>
      <c r="C5130" s="505">
        <v>42563</v>
      </c>
      <c r="D5130" s="824"/>
      <c r="E5130" s="824"/>
      <c r="F5130" s="824"/>
      <c r="G5130" s="824"/>
      <c r="H5130" s="824"/>
    </row>
    <row r="5131" spans="1:8" ht="15.6" x14ac:dyDescent="0.3">
      <c r="A5131" s="824"/>
      <c r="B5131" s="432" t="s">
        <v>11774</v>
      </c>
      <c r="C5131" s="433" t="s">
        <v>10</v>
      </c>
      <c r="D5131" s="824"/>
      <c r="E5131" s="824"/>
      <c r="F5131" s="824"/>
      <c r="G5131" s="824"/>
      <c r="H5131" s="824"/>
    </row>
    <row r="5132" spans="1:8" ht="15.6" x14ac:dyDescent="0.3">
      <c r="A5132" s="824"/>
      <c r="B5132" s="432" t="s">
        <v>11775</v>
      </c>
      <c r="C5132" s="186"/>
      <c r="D5132" s="824"/>
      <c r="E5132" s="824"/>
      <c r="F5132" s="824"/>
      <c r="G5132" s="824"/>
      <c r="H5132" s="824"/>
    </row>
    <row r="5133" spans="1:8" ht="16.2" thickBot="1" x14ac:dyDescent="0.35">
      <c r="A5133" s="825"/>
      <c r="B5133" s="434" t="s">
        <v>11776</v>
      </c>
      <c r="C5133" s="187"/>
      <c r="D5133" s="825"/>
      <c r="E5133" s="825"/>
      <c r="F5133" s="825"/>
      <c r="G5133" s="825"/>
      <c r="H5133" s="825"/>
    </row>
    <row r="5134" spans="1:8" ht="15.6" x14ac:dyDescent="0.3">
      <c r="A5134" s="823" t="s">
        <v>11777</v>
      </c>
      <c r="B5134" s="432" t="s">
        <v>11129</v>
      </c>
      <c r="C5134" s="433">
        <v>191961569</v>
      </c>
      <c r="D5134" s="823" t="s">
        <v>11130</v>
      </c>
      <c r="E5134" s="433" t="s">
        <v>10408</v>
      </c>
      <c r="F5134" s="823">
        <v>5</v>
      </c>
      <c r="G5134" s="823" t="s">
        <v>11225</v>
      </c>
      <c r="H5134" s="823" t="s">
        <v>9418</v>
      </c>
    </row>
    <row r="5135" spans="1:8" ht="62.4" x14ac:dyDescent="0.3">
      <c r="A5135" s="824"/>
      <c r="B5135" s="432" t="s">
        <v>11778</v>
      </c>
      <c r="C5135" s="505">
        <v>41159</v>
      </c>
      <c r="D5135" s="824"/>
      <c r="E5135" s="433" t="s">
        <v>11131</v>
      </c>
      <c r="F5135" s="824"/>
      <c r="G5135" s="824"/>
      <c r="H5135" s="824"/>
    </row>
    <row r="5136" spans="1:8" ht="15.6" x14ac:dyDescent="0.3">
      <c r="A5136" s="824"/>
      <c r="B5136" s="432" t="s">
        <v>4143</v>
      </c>
      <c r="C5136" s="433" t="s">
        <v>10</v>
      </c>
      <c r="D5136" s="824"/>
      <c r="E5136" s="186"/>
      <c r="F5136" s="824"/>
      <c r="G5136" s="824"/>
      <c r="H5136" s="824"/>
    </row>
    <row r="5137" spans="1:8" ht="15.6" x14ac:dyDescent="0.3">
      <c r="A5137" s="824"/>
      <c r="B5137" s="432" t="s">
        <v>11779</v>
      </c>
      <c r="C5137" s="186"/>
      <c r="D5137" s="824"/>
      <c r="E5137" s="186"/>
      <c r="F5137" s="824"/>
      <c r="G5137" s="824"/>
      <c r="H5137" s="824"/>
    </row>
    <row r="5138" spans="1:8" ht="16.2" thickBot="1" x14ac:dyDescent="0.35">
      <c r="A5138" s="825"/>
      <c r="B5138" s="434" t="s">
        <v>11780</v>
      </c>
      <c r="C5138" s="187"/>
      <c r="D5138" s="825"/>
      <c r="E5138" s="187"/>
      <c r="F5138" s="825"/>
      <c r="G5138" s="825"/>
      <c r="H5138" s="825"/>
    </row>
    <row r="5139" spans="1:8" ht="15.6" x14ac:dyDescent="0.3">
      <c r="A5139" s="823" t="s">
        <v>11781</v>
      </c>
      <c r="B5139" s="432" t="s">
        <v>11136</v>
      </c>
      <c r="C5139" s="433">
        <v>212729360</v>
      </c>
      <c r="D5139" s="823" t="s">
        <v>11139</v>
      </c>
      <c r="E5139" s="823" t="s">
        <v>3337</v>
      </c>
      <c r="F5139" s="823">
        <v>5</v>
      </c>
      <c r="G5139" s="823" t="s">
        <v>11225</v>
      </c>
      <c r="H5139" s="823" t="s">
        <v>9418</v>
      </c>
    </row>
    <row r="5140" spans="1:8" ht="15.6" x14ac:dyDescent="0.3">
      <c r="A5140" s="824"/>
      <c r="B5140" s="432" t="s">
        <v>11137</v>
      </c>
      <c r="C5140" s="505">
        <v>43802</v>
      </c>
      <c r="D5140" s="824"/>
      <c r="E5140" s="824"/>
      <c r="F5140" s="824"/>
      <c r="G5140" s="824"/>
      <c r="H5140" s="824"/>
    </row>
    <row r="5141" spans="1:8" ht="16.2" thickBot="1" x14ac:dyDescent="0.35">
      <c r="A5141" s="825"/>
      <c r="B5141" s="434" t="s">
        <v>11782</v>
      </c>
      <c r="C5141" s="435" t="s">
        <v>11138</v>
      </c>
      <c r="D5141" s="825"/>
      <c r="E5141" s="825"/>
      <c r="F5141" s="825"/>
      <c r="G5141" s="825"/>
      <c r="H5141" s="825"/>
    </row>
    <row r="5142" spans="1:8" ht="15.6" x14ac:dyDescent="0.3">
      <c r="A5142" s="823" t="s">
        <v>11783</v>
      </c>
      <c r="B5142" s="432" t="s">
        <v>11140</v>
      </c>
      <c r="C5142" s="433">
        <v>191685574</v>
      </c>
      <c r="D5142" s="823" t="s">
        <v>11143</v>
      </c>
      <c r="E5142" s="823" t="s">
        <v>31</v>
      </c>
      <c r="F5142" s="823">
        <v>5</v>
      </c>
      <c r="G5142" s="823" t="s">
        <v>11225</v>
      </c>
      <c r="H5142" s="823" t="s">
        <v>9418</v>
      </c>
    </row>
    <row r="5143" spans="1:8" ht="15.6" x14ac:dyDescent="0.3">
      <c r="A5143" s="824"/>
      <c r="B5143" s="432" t="s">
        <v>11141</v>
      </c>
      <c r="C5143" s="433" t="s">
        <v>11142</v>
      </c>
      <c r="D5143" s="824"/>
      <c r="E5143" s="824"/>
      <c r="F5143" s="824"/>
      <c r="G5143" s="824"/>
      <c r="H5143" s="824"/>
    </row>
    <row r="5144" spans="1:8" ht="16.2" thickBot="1" x14ac:dyDescent="0.35">
      <c r="A5144" s="825"/>
      <c r="B5144" s="434" t="s">
        <v>11784</v>
      </c>
      <c r="C5144" s="435" t="s">
        <v>10</v>
      </c>
      <c r="D5144" s="825"/>
      <c r="E5144" s="825"/>
      <c r="F5144" s="825"/>
      <c r="G5144" s="825"/>
      <c r="H5144" s="825"/>
    </row>
    <row r="5145" spans="1:8" ht="15.6" x14ac:dyDescent="0.3">
      <c r="A5145" s="823" t="s">
        <v>11785</v>
      </c>
      <c r="B5145" s="432" t="s">
        <v>11148</v>
      </c>
      <c r="C5145" s="433">
        <v>192185452</v>
      </c>
      <c r="D5145" s="823" t="s">
        <v>11149</v>
      </c>
      <c r="E5145" s="433" t="s">
        <v>10475</v>
      </c>
      <c r="F5145" s="823">
        <v>5</v>
      </c>
      <c r="G5145" s="823" t="s">
        <v>11225</v>
      </c>
      <c r="H5145" s="823" t="s">
        <v>9418</v>
      </c>
    </row>
    <row r="5146" spans="1:8" ht="31.2" x14ac:dyDescent="0.3">
      <c r="A5146" s="824"/>
      <c r="B5146" s="432" t="s">
        <v>7599</v>
      </c>
      <c r="C5146" s="433" t="s">
        <v>5817</v>
      </c>
      <c r="D5146" s="824"/>
      <c r="E5146" s="433" t="s">
        <v>11150</v>
      </c>
      <c r="F5146" s="824"/>
      <c r="G5146" s="824"/>
      <c r="H5146" s="824"/>
    </row>
    <row r="5147" spans="1:8" ht="16.2" thickBot="1" x14ac:dyDescent="0.35">
      <c r="A5147" s="825"/>
      <c r="B5147" s="434" t="s">
        <v>11786</v>
      </c>
      <c r="C5147" s="435" t="s">
        <v>10</v>
      </c>
      <c r="D5147" s="825"/>
      <c r="E5147" s="187"/>
      <c r="F5147" s="825"/>
      <c r="G5147" s="825"/>
      <c r="H5147" s="825"/>
    </row>
    <row r="5148" spans="1:8" ht="15.6" x14ac:dyDescent="0.3">
      <c r="A5148" s="823" t="s">
        <v>11787</v>
      </c>
      <c r="B5148" s="432" t="s">
        <v>11151</v>
      </c>
      <c r="C5148" s="433">
        <v>191882229</v>
      </c>
      <c r="D5148" s="823" t="s">
        <v>11153</v>
      </c>
      <c r="E5148" s="433" t="s">
        <v>10408</v>
      </c>
      <c r="F5148" s="823">
        <v>5</v>
      </c>
      <c r="G5148" s="823" t="s">
        <v>11225</v>
      </c>
      <c r="H5148" s="823" t="s">
        <v>9418</v>
      </c>
    </row>
    <row r="5149" spans="1:8" ht="62.4" x14ac:dyDescent="0.3">
      <c r="A5149" s="824"/>
      <c r="B5149" s="432" t="s">
        <v>11788</v>
      </c>
      <c r="C5149" s="433" t="s">
        <v>11152</v>
      </c>
      <c r="D5149" s="824"/>
      <c r="E5149" s="433" t="s">
        <v>11154</v>
      </c>
      <c r="F5149" s="824"/>
      <c r="G5149" s="824"/>
      <c r="H5149" s="824"/>
    </row>
    <row r="5150" spans="1:8" ht="15.6" x14ac:dyDescent="0.3">
      <c r="A5150" s="824"/>
      <c r="B5150" s="432" t="s">
        <v>11789</v>
      </c>
      <c r="C5150" s="433" t="s">
        <v>10</v>
      </c>
      <c r="D5150" s="824"/>
      <c r="E5150" s="186"/>
      <c r="F5150" s="824"/>
      <c r="G5150" s="824"/>
      <c r="H5150" s="824"/>
    </row>
    <row r="5151" spans="1:8" ht="16.2" thickBot="1" x14ac:dyDescent="0.35">
      <c r="A5151" s="825"/>
      <c r="B5151" s="434" t="s">
        <v>11790</v>
      </c>
      <c r="C5151" s="187"/>
      <c r="D5151" s="825"/>
      <c r="E5151" s="187"/>
      <c r="F5151" s="825"/>
      <c r="G5151" s="825"/>
      <c r="H5151" s="825"/>
    </row>
    <row r="5152" spans="1:8" ht="15.6" x14ac:dyDescent="0.3">
      <c r="A5152" s="823" t="s">
        <v>11791</v>
      </c>
      <c r="B5152" s="432" t="s">
        <v>11155</v>
      </c>
      <c r="C5152" s="433">
        <v>191898585</v>
      </c>
      <c r="D5152" s="823" t="s">
        <v>11157</v>
      </c>
      <c r="E5152" s="823" t="s">
        <v>11158</v>
      </c>
      <c r="F5152" s="823">
        <v>5</v>
      </c>
      <c r="G5152" s="823" t="s">
        <v>11225</v>
      </c>
      <c r="H5152" s="823" t="s">
        <v>9418</v>
      </c>
    </row>
    <row r="5153" spans="1:8" ht="15.6" x14ac:dyDescent="0.3">
      <c r="A5153" s="824"/>
      <c r="B5153" s="432" t="s">
        <v>11792</v>
      </c>
      <c r="C5153" s="433" t="s">
        <v>11156</v>
      </c>
      <c r="D5153" s="824"/>
      <c r="E5153" s="824"/>
      <c r="F5153" s="824"/>
      <c r="G5153" s="824"/>
      <c r="H5153" s="824"/>
    </row>
    <row r="5154" spans="1:8" ht="15.6" x14ac:dyDescent="0.3">
      <c r="A5154" s="824"/>
      <c r="B5154" s="432" t="s">
        <v>11793</v>
      </c>
      <c r="C5154" s="433" t="s">
        <v>10</v>
      </c>
      <c r="D5154" s="824"/>
      <c r="E5154" s="824"/>
      <c r="F5154" s="824"/>
      <c r="G5154" s="824"/>
      <c r="H5154" s="824"/>
    </row>
    <row r="5155" spans="1:8" ht="16.2" thickBot="1" x14ac:dyDescent="0.35">
      <c r="A5155" s="825"/>
      <c r="B5155" s="434" t="s">
        <v>11794</v>
      </c>
      <c r="C5155" s="187"/>
      <c r="D5155" s="825"/>
      <c r="E5155" s="825"/>
      <c r="F5155" s="825"/>
      <c r="G5155" s="825"/>
      <c r="H5155" s="825"/>
    </row>
    <row r="5156" spans="1:8" ht="15.6" x14ac:dyDescent="0.3">
      <c r="A5156" s="823" t="s">
        <v>11795</v>
      </c>
      <c r="B5156" s="432" t="s">
        <v>11159</v>
      </c>
      <c r="C5156" s="433">
        <v>191961952</v>
      </c>
      <c r="D5156" s="823" t="s">
        <v>11160</v>
      </c>
      <c r="E5156" s="823" t="s">
        <v>31</v>
      </c>
      <c r="F5156" s="823">
        <v>5</v>
      </c>
      <c r="G5156" s="823" t="s">
        <v>11225</v>
      </c>
      <c r="H5156" s="823" t="s">
        <v>9418</v>
      </c>
    </row>
    <row r="5157" spans="1:8" ht="15.6" x14ac:dyDescent="0.3">
      <c r="A5157" s="824"/>
      <c r="B5157" s="432" t="s">
        <v>11796</v>
      </c>
      <c r="C5157" s="433" t="s">
        <v>7284</v>
      </c>
      <c r="D5157" s="824"/>
      <c r="E5157" s="824"/>
      <c r="F5157" s="824"/>
      <c r="G5157" s="824"/>
      <c r="H5157" s="824"/>
    </row>
    <row r="5158" spans="1:8" ht="15.6" x14ac:dyDescent="0.3">
      <c r="A5158" s="824"/>
      <c r="B5158" s="432" t="s">
        <v>11797</v>
      </c>
      <c r="C5158" s="433" t="s">
        <v>10</v>
      </c>
      <c r="D5158" s="824"/>
      <c r="E5158" s="824"/>
      <c r="F5158" s="824"/>
      <c r="G5158" s="824"/>
      <c r="H5158" s="824"/>
    </row>
    <row r="5159" spans="1:8" ht="16.2" thickBot="1" x14ac:dyDescent="0.35">
      <c r="A5159" s="825"/>
      <c r="B5159" s="434" t="s">
        <v>11798</v>
      </c>
      <c r="C5159" s="187"/>
      <c r="D5159" s="825"/>
      <c r="E5159" s="825"/>
      <c r="F5159" s="825"/>
      <c r="G5159" s="825"/>
      <c r="H5159" s="825"/>
    </row>
    <row r="5160" spans="1:8" ht="15.6" x14ac:dyDescent="0.3">
      <c r="A5160" s="823" t="s">
        <v>11799</v>
      </c>
      <c r="B5160" s="432" t="s">
        <v>11161</v>
      </c>
      <c r="C5160" s="433">
        <v>191771330</v>
      </c>
      <c r="D5160" s="823" t="s">
        <v>11163</v>
      </c>
      <c r="E5160" s="823" t="s">
        <v>31</v>
      </c>
      <c r="F5160" s="823">
        <v>5</v>
      </c>
      <c r="G5160" s="823" t="s">
        <v>11225</v>
      </c>
      <c r="H5160" s="823" t="s">
        <v>9418</v>
      </c>
    </row>
    <row r="5161" spans="1:8" ht="15.6" x14ac:dyDescent="0.3">
      <c r="A5161" s="824"/>
      <c r="B5161" s="432" t="s">
        <v>11162</v>
      </c>
      <c r="C5161" s="505">
        <v>40217</v>
      </c>
      <c r="D5161" s="824"/>
      <c r="E5161" s="824"/>
      <c r="F5161" s="824"/>
      <c r="G5161" s="824"/>
      <c r="H5161" s="824"/>
    </row>
    <row r="5162" spans="1:8" ht="15.6" x14ac:dyDescent="0.3">
      <c r="A5162" s="824"/>
      <c r="B5162" s="432" t="s">
        <v>11800</v>
      </c>
      <c r="C5162" s="433" t="s">
        <v>10</v>
      </c>
      <c r="D5162" s="824"/>
      <c r="E5162" s="824"/>
      <c r="F5162" s="824"/>
      <c r="G5162" s="824"/>
      <c r="H5162" s="824"/>
    </row>
    <row r="5163" spans="1:8" ht="15.6" x14ac:dyDescent="0.3">
      <c r="A5163" s="824"/>
      <c r="B5163" s="432" t="s">
        <v>11801</v>
      </c>
      <c r="C5163" s="186"/>
      <c r="D5163" s="824"/>
      <c r="E5163" s="824"/>
      <c r="F5163" s="824"/>
      <c r="G5163" s="824"/>
      <c r="H5163" s="824"/>
    </row>
    <row r="5164" spans="1:8" ht="15.6" x14ac:dyDescent="0.3">
      <c r="A5164" s="824"/>
      <c r="B5164" s="432" t="s">
        <v>11802</v>
      </c>
      <c r="C5164" s="186"/>
      <c r="D5164" s="824"/>
      <c r="E5164" s="824"/>
      <c r="F5164" s="824"/>
      <c r="G5164" s="824"/>
      <c r="H5164" s="824"/>
    </row>
    <row r="5165" spans="1:8" ht="15.6" x14ac:dyDescent="0.3">
      <c r="A5165" s="824"/>
      <c r="B5165" s="432" t="s">
        <v>11803</v>
      </c>
      <c r="C5165" s="186"/>
      <c r="D5165" s="824"/>
      <c r="E5165" s="824"/>
      <c r="F5165" s="824"/>
      <c r="G5165" s="824"/>
      <c r="H5165" s="824"/>
    </row>
    <row r="5166" spans="1:8" ht="15.6" x14ac:dyDescent="0.3">
      <c r="A5166" s="824"/>
      <c r="B5166" s="432" t="s">
        <v>11804</v>
      </c>
      <c r="C5166" s="186"/>
      <c r="D5166" s="824"/>
      <c r="E5166" s="824"/>
      <c r="F5166" s="824"/>
      <c r="G5166" s="824"/>
      <c r="H5166" s="824"/>
    </row>
    <row r="5167" spans="1:8" ht="15.6" x14ac:dyDescent="0.3">
      <c r="A5167" s="824"/>
      <c r="B5167" s="432" t="s">
        <v>11805</v>
      </c>
      <c r="C5167" s="186"/>
      <c r="D5167" s="824"/>
      <c r="E5167" s="824"/>
      <c r="F5167" s="824"/>
      <c r="G5167" s="824"/>
      <c r="H5167" s="824"/>
    </row>
    <row r="5168" spans="1:8" ht="15.6" x14ac:dyDescent="0.3">
      <c r="A5168" s="824"/>
      <c r="B5168" s="432" t="s">
        <v>11806</v>
      </c>
      <c r="C5168" s="186"/>
      <c r="D5168" s="824"/>
      <c r="E5168" s="824"/>
      <c r="F5168" s="824"/>
      <c r="G5168" s="824"/>
      <c r="H5168" s="824"/>
    </row>
    <row r="5169" spans="1:8" ht="31.2" x14ac:dyDescent="0.3">
      <c r="A5169" s="824"/>
      <c r="B5169" s="432" t="s">
        <v>11807</v>
      </c>
      <c r="C5169" s="186"/>
      <c r="D5169" s="824"/>
      <c r="E5169" s="824"/>
      <c r="F5169" s="824"/>
      <c r="G5169" s="824"/>
      <c r="H5169" s="824"/>
    </row>
    <row r="5170" spans="1:8" ht="31.8" thickBot="1" x14ac:dyDescent="0.35">
      <c r="A5170" s="825"/>
      <c r="B5170" s="434" t="s">
        <v>11808</v>
      </c>
      <c r="C5170" s="187"/>
      <c r="D5170" s="825"/>
      <c r="E5170" s="825"/>
      <c r="F5170" s="825"/>
      <c r="G5170" s="825"/>
      <c r="H5170" s="825"/>
    </row>
    <row r="5171" spans="1:8" ht="15.6" x14ac:dyDescent="0.3">
      <c r="A5171" s="823" t="s">
        <v>11809</v>
      </c>
      <c r="B5171" s="432" t="s">
        <v>11164</v>
      </c>
      <c r="C5171" s="433">
        <v>191159620</v>
      </c>
      <c r="D5171" s="823" t="s">
        <v>11166</v>
      </c>
      <c r="E5171" s="823" t="s">
        <v>31</v>
      </c>
      <c r="F5171" s="823">
        <v>5</v>
      </c>
      <c r="G5171" s="823" t="s">
        <v>11225</v>
      </c>
      <c r="H5171" s="823" t="s">
        <v>9418</v>
      </c>
    </row>
    <row r="5172" spans="1:8" ht="15.6" x14ac:dyDescent="0.3">
      <c r="A5172" s="824"/>
      <c r="B5172" s="432" t="s">
        <v>11165</v>
      </c>
      <c r="C5172" s="505">
        <v>40728</v>
      </c>
      <c r="D5172" s="824"/>
      <c r="E5172" s="824"/>
      <c r="F5172" s="824"/>
      <c r="G5172" s="824"/>
      <c r="H5172" s="824"/>
    </row>
    <row r="5173" spans="1:8" ht="15.6" x14ac:dyDescent="0.3">
      <c r="A5173" s="824"/>
      <c r="B5173" s="432" t="s">
        <v>11810</v>
      </c>
      <c r="C5173" s="433" t="s">
        <v>10</v>
      </c>
      <c r="D5173" s="824"/>
      <c r="E5173" s="824"/>
      <c r="F5173" s="824"/>
      <c r="G5173" s="824"/>
      <c r="H5173" s="824"/>
    </row>
    <row r="5174" spans="1:8" ht="16.2" thickBot="1" x14ac:dyDescent="0.35">
      <c r="A5174" s="825"/>
      <c r="B5174" s="434" t="s">
        <v>11811</v>
      </c>
      <c r="C5174" s="187"/>
      <c r="D5174" s="825"/>
      <c r="E5174" s="825"/>
      <c r="F5174" s="825"/>
      <c r="G5174" s="825"/>
      <c r="H5174" s="825"/>
    </row>
    <row r="5175" spans="1:8" ht="15.6" x14ac:dyDescent="0.3">
      <c r="A5175" s="823" t="s">
        <v>11812</v>
      </c>
      <c r="B5175" s="432" t="s">
        <v>11167</v>
      </c>
      <c r="C5175" s="433">
        <v>191525770</v>
      </c>
      <c r="D5175" s="823" t="s">
        <v>11169</v>
      </c>
      <c r="E5175" s="823" t="s">
        <v>31</v>
      </c>
      <c r="F5175" s="823">
        <v>5</v>
      </c>
      <c r="G5175" s="823" t="s">
        <v>11225</v>
      </c>
      <c r="H5175" s="823" t="s">
        <v>9418</v>
      </c>
    </row>
    <row r="5176" spans="1:8" ht="15.6" x14ac:dyDescent="0.3">
      <c r="A5176" s="824"/>
      <c r="B5176" s="432" t="s">
        <v>11168</v>
      </c>
      <c r="C5176" s="433" t="s">
        <v>3227</v>
      </c>
      <c r="D5176" s="824"/>
      <c r="E5176" s="824"/>
      <c r="F5176" s="824"/>
      <c r="G5176" s="824"/>
      <c r="H5176" s="824"/>
    </row>
    <row r="5177" spans="1:8" ht="15.6" x14ac:dyDescent="0.3">
      <c r="A5177" s="824"/>
      <c r="B5177" s="432" t="s">
        <v>11813</v>
      </c>
      <c r="C5177" s="433" t="s">
        <v>10</v>
      </c>
      <c r="D5177" s="824"/>
      <c r="E5177" s="824"/>
      <c r="F5177" s="824"/>
      <c r="G5177" s="824"/>
      <c r="H5177" s="824"/>
    </row>
    <row r="5178" spans="1:8" ht="16.2" thickBot="1" x14ac:dyDescent="0.35">
      <c r="A5178" s="825"/>
      <c r="B5178" s="434" t="s">
        <v>11814</v>
      </c>
      <c r="C5178" s="187"/>
      <c r="D5178" s="825"/>
      <c r="E5178" s="825"/>
      <c r="F5178" s="825"/>
      <c r="G5178" s="825"/>
      <c r="H5178" s="825"/>
    </row>
    <row r="5179" spans="1:8" ht="15.6" x14ac:dyDescent="0.3">
      <c r="A5179" s="823" t="s">
        <v>11815</v>
      </c>
      <c r="B5179" s="432" t="s">
        <v>11170</v>
      </c>
      <c r="C5179" s="433">
        <v>191435322</v>
      </c>
      <c r="D5179" s="823" t="s">
        <v>11171</v>
      </c>
      <c r="E5179" s="823" t="s">
        <v>31</v>
      </c>
      <c r="F5179" s="823">
        <v>5</v>
      </c>
      <c r="G5179" s="823" t="s">
        <v>11225</v>
      </c>
      <c r="H5179" s="823" t="s">
        <v>9418</v>
      </c>
    </row>
    <row r="5180" spans="1:8" ht="15.6" x14ac:dyDescent="0.3">
      <c r="A5180" s="824"/>
      <c r="B5180" s="432" t="s">
        <v>11816</v>
      </c>
      <c r="C5180" s="505">
        <v>41525</v>
      </c>
      <c r="D5180" s="824"/>
      <c r="E5180" s="824"/>
      <c r="F5180" s="824"/>
      <c r="G5180" s="824"/>
      <c r="H5180" s="824"/>
    </row>
    <row r="5181" spans="1:8" ht="15.6" x14ac:dyDescent="0.3">
      <c r="A5181" s="824"/>
      <c r="B5181" s="432" t="s">
        <v>11817</v>
      </c>
      <c r="C5181" s="433" t="s">
        <v>10</v>
      </c>
      <c r="D5181" s="824"/>
      <c r="E5181" s="824"/>
      <c r="F5181" s="824"/>
      <c r="G5181" s="824"/>
      <c r="H5181" s="824"/>
    </row>
    <row r="5182" spans="1:8" ht="16.2" thickBot="1" x14ac:dyDescent="0.35">
      <c r="A5182" s="825"/>
      <c r="B5182" s="434" t="s">
        <v>11818</v>
      </c>
      <c r="C5182" s="187"/>
      <c r="D5182" s="825"/>
      <c r="E5182" s="825"/>
      <c r="F5182" s="825"/>
      <c r="G5182" s="825"/>
      <c r="H5182" s="825"/>
    </row>
    <row r="5183" spans="1:8" ht="15" thickBot="1" x14ac:dyDescent="0.35">
      <c r="A5183" s="1196" t="s">
        <v>12435</v>
      </c>
      <c r="B5183" s="1196"/>
      <c r="C5183" s="1196"/>
      <c r="D5183" s="1196"/>
      <c r="E5183" s="1196"/>
      <c r="F5183" s="1196"/>
      <c r="G5183" s="1196"/>
      <c r="H5183" s="1196"/>
    </row>
    <row r="5184" spans="1:8" ht="16.8" x14ac:dyDescent="0.3">
      <c r="A5184" s="838">
        <v>1</v>
      </c>
      <c r="B5184" s="841" t="s">
        <v>11206</v>
      </c>
      <c r="C5184" s="549">
        <v>191524095</v>
      </c>
      <c r="D5184" s="838" t="s">
        <v>11208</v>
      </c>
      <c r="E5184" s="549" t="s">
        <v>10408</v>
      </c>
      <c r="F5184" s="838">
        <v>6</v>
      </c>
      <c r="G5184" s="838" t="s">
        <v>9418</v>
      </c>
      <c r="H5184" s="838" t="s">
        <v>11225</v>
      </c>
    </row>
    <row r="5185" spans="1:8" ht="50.4" x14ac:dyDescent="0.3">
      <c r="A5185" s="839"/>
      <c r="B5185" s="842"/>
      <c r="C5185" s="550" t="s">
        <v>12436</v>
      </c>
      <c r="D5185" s="839"/>
      <c r="E5185" s="550" t="s">
        <v>11209</v>
      </c>
      <c r="F5185" s="839"/>
      <c r="G5185" s="839"/>
      <c r="H5185" s="839"/>
    </row>
    <row r="5186" spans="1:8" ht="17.399999999999999" thickBot="1" x14ac:dyDescent="0.35">
      <c r="A5186" s="840"/>
      <c r="B5186" s="843"/>
      <c r="C5186" s="550" t="s">
        <v>10</v>
      </c>
      <c r="D5186" s="840"/>
      <c r="E5186" s="556"/>
      <c r="F5186" s="840"/>
      <c r="G5186" s="840"/>
      <c r="H5186" s="840"/>
    </row>
    <row r="5187" spans="1:8" ht="47.25" customHeight="1" x14ac:dyDescent="0.3">
      <c r="A5187" s="838">
        <v>2</v>
      </c>
      <c r="B5187" s="841" t="s">
        <v>11210</v>
      </c>
      <c r="C5187" s="549">
        <v>191794594</v>
      </c>
      <c r="D5187" s="838" t="s">
        <v>11211</v>
      </c>
      <c r="E5187" s="549" t="s">
        <v>10465</v>
      </c>
      <c r="F5187" s="838">
        <v>6</v>
      </c>
      <c r="G5187" s="838" t="s">
        <v>9418</v>
      </c>
      <c r="H5187" s="838" t="s">
        <v>11225</v>
      </c>
    </row>
    <row r="5188" spans="1:8" ht="27" customHeight="1" x14ac:dyDescent="0.3">
      <c r="A5188" s="839"/>
      <c r="B5188" s="842"/>
      <c r="C5188" s="558">
        <v>44144</v>
      </c>
      <c r="D5188" s="839"/>
      <c r="E5188" s="839" t="s">
        <v>11212</v>
      </c>
      <c r="F5188" s="839"/>
      <c r="G5188" s="839"/>
      <c r="H5188" s="839"/>
    </row>
    <row r="5189" spans="1:8" ht="17.399999999999999" thickBot="1" x14ac:dyDescent="0.35">
      <c r="A5189" s="840"/>
      <c r="B5189" s="843"/>
      <c r="C5189" s="550" t="s">
        <v>10</v>
      </c>
      <c r="D5189" s="840"/>
      <c r="E5189" s="840"/>
      <c r="F5189" s="840"/>
      <c r="G5189" s="840"/>
      <c r="H5189" s="840"/>
    </row>
    <row r="5190" spans="1:8" ht="98.25" customHeight="1" x14ac:dyDescent="0.3">
      <c r="A5190" s="838">
        <v>3</v>
      </c>
      <c r="B5190" s="841" t="s">
        <v>11213</v>
      </c>
      <c r="C5190" s="549">
        <v>191892178</v>
      </c>
      <c r="D5190" s="838" t="s">
        <v>11214</v>
      </c>
      <c r="E5190" s="549" t="s">
        <v>10408</v>
      </c>
      <c r="F5190" s="838">
        <v>6</v>
      </c>
      <c r="G5190" s="838" t="s">
        <v>9418</v>
      </c>
      <c r="H5190" s="838" t="s">
        <v>11225</v>
      </c>
    </row>
    <row r="5191" spans="1:8" ht="48.75" customHeight="1" x14ac:dyDescent="0.3">
      <c r="A5191" s="839"/>
      <c r="B5191" s="842"/>
      <c r="C5191" s="558">
        <v>43313</v>
      </c>
      <c r="D5191" s="839"/>
      <c r="E5191" s="839" t="s">
        <v>11215</v>
      </c>
      <c r="F5191" s="839"/>
      <c r="G5191" s="839"/>
      <c r="H5191" s="839"/>
    </row>
    <row r="5192" spans="1:8" ht="17.399999999999999" thickBot="1" x14ac:dyDescent="0.35">
      <c r="A5192" s="840"/>
      <c r="B5192" s="843"/>
      <c r="C5192" s="550" t="s">
        <v>10</v>
      </c>
      <c r="D5192" s="840"/>
      <c r="E5192" s="840"/>
      <c r="F5192" s="840"/>
      <c r="G5192" s="840"/>
      <c r="H5192" s="840"/>
    </row>
    <row r="5193" spans="1:8" ht="65.25" customHeight="1" x14ac:dyDescent="0.3">
      <c r="A5193" s="838">
        <v>4</v>
      </c>
      <c r="B5193" s="553" t="s">
        <v>11219</v>
      </c>
      <c r="C5193" s="559">
        <v>191790977</v>
      </c>
      <c r="D5193" s="838" t="s">
        <v>11222</v>
      </c>
      <c r="E5193" s="838" t="s">
        <v>31</v>
      </c>
      <c r="F5193" s="838">
        <v>6</v>
      </c>
      <c r="G5193" s="838" t="s">
        <v>9418</v>
      </c>
      <c r="H5193" s="838" t="s">
        <v>11225</v>
      </c>
    </row>
    <row r="5194" spans="1:8" ht="16.8" x14ac:dyDescent="0.3">
      <c r="A5194" s="839"/>
      <c r="B5194" s="842" t="s">
        <v>11220</v>
      </c>
      <c r="C5194" s="197" t="s">
        <v>1685</v>
      </c>
      <c r="D5194" s="839"/>
      <c r="E5194" s="839"/>
      <c r="F5194" s="839"/>
      <c r="G5194" s="839"/>
      <c r="H5194" s="839"/>
    </row>
    <row r="5195" spans="1:8" ht="17.399999999999999" thickBot="1" x14ac:dyDescent="0.35">
      <c r="A5195" s="840"/>
      <c r="B5195" s="842"/>
      <c r="C5195" s="197" t="s">
        <v>1201</v>
      </c>
      <c r="D5195" s="840"/>
      <c r="E5195" s="840"/>
      <c r="F5195" s="840"/>
      <c r="G5195" s="840"/>
      <c r="H5195" s="840"/>
    </row>
    <row r="5196" spans="1:8" ht="48.75" customHeight="1" x14ac:dyDescent="0.3">
      <c r="A5196" s="838">
        <v>5</v>
      </c>
      <c r="B5196" s="842" t="s">
        <v>11842</v>
      </c>
      <c r="C5196" s="549">
        <v>191634958</v>
      </c>
      <c r="D5196" s="838" t="s">
        <v>11844</v>
      </c>
      <c r="E5196" s="838" t="s">
        <v>11845</v>
      </c>
      <c r="F5196" s="838">
        <v>7</v>
      </c>
      <c r="G5196" s="838" t="s">
        <v>9418</v>
      </c>
      <c r="H5196" s="838" t="s">
        <v>11225</v>
      </c>
    </row>
    <row r="5197" spans="1:8" ht="16.8" x14ac:dyDescent="0.3">
      <c r="A5197" s="839"/>
      <c r="B5197" s="842"/>
      <c r="C5197" s="558">
        <v>43649</v>
      </c>
      <c r="D5197" s="839"/>
      <c r="E5197" s="839"/>
      <c r="F5197" s="839"/>
      <c r="G5197" s="839"/>
      <c r="H5197" s="839"/>
    </row>
    <row r="5198" spans="1:8" ht="17.399999999999999" thickBot="1" x14ac:dyDescent="0.35">
      <c r="A5198" s="840"/>
      <c r="B5198" s="843"/>
      <c r="C5198" s="551" t="s">
        <v>10</v>
      </c>
      <c r="D5198" s="840"/>
      <c r="E5198" s="1195"/>
      <c r="F5198" s="840"/>
      <c r="G5198" s="840"/>
      <c r="H5198" s="840"/>
    </row>
    <row r="5199" spans="1:8" ht="16.8" x14ac:dyDescent="0.3">
      <c r="A5199" s="838">
        <v>6</v>
      </c>
      <c r="B5199" s="553" t="s">
        <v>11847</v>
      </c>
      <c r="C5199" s="197">
        <v>191752626</v>
      </c>
      <c r="D5199" s="838" t="s">
        <v>11850</v>
      </c>
      <c r="E5199" s="1194" t="s">
        <v>11851</v>
      </c>
      <c r="F5199" s="838">
        <v>7</v>
      </c>
      <c r="G5199" s="838" t="s">
        <v>9418</v>
      </c>
      <c r="H5199" s="838" t="s">
        <v>11225</v>
      </c>
    </row>
    <row r="5200" spans="1:8" ht="16.8" x14ac:dyDescent="0.3">
      <c r="A5200" s="839"/>
      <c r="B5200" s="553" t="s">
        <v>11848</v>
      </c>
      <c r="C5200" s="202">
        <v>41375</v>
      </c>
      <c r="D5200" s="839"/>
      <c r="E5200" s="839"/>
      <c r="F5200" s="839"/>
      <c r="G5200" s="839"/>
      <c r="H5200" s="839"/>
    </row>
    <row r="5201" spans="1:8" ht="17.399999999999999" thickBot="1" x14ac:dyDescent="0.35">
      <c r="A5201" s="840"/>
      <c r="B5201" s="553"/>
      <c r="C5201" s="197" t="s">
        <v>10</v>
      </c>
      <c r="D5201" s="840"/>
      <c r="E5201" s="1195"/>
      <c r="F5201" s="840"/>
      <c r="G5201" s="840"/>
      <c r="H5201" s="840"/>
    </row>
    <row r="5202" spans="1:8" ht="65.25" customHeight="1" x14ac:dyDescent="0.3">
      <c r="A5202" s="838">
        <v>7</v>
      </c>
      <c r="B5202" s="552" t="s">
        <v>11855</v>
      </c>
      <c r="C5202" s="559">
        <v>191733808</v>
      </c>
      <c r="D5202" s="838" t="s">
        <v>11858</v>
      </c>
      <c r="E5202" s="550" t="s">
        <v>11859</v>
      </c>
      <c r="F5202" s="838">
        <v>8</v>
      </c>
      <c r="G5202" s="838" t="s">
        <v>9418</v>
      </c>
      <c r="H5202" s="838" t="s">
        <v>11225</v>
      </c>
    </row>
    <row r="5203" spans="1:8" ht="81.75" customHeight="1" x14ac:dyDescent="0.3">
      <c r="A5203" s="839"/>
      <c r="B5203" s="842" t="s">
        <v>11856</v>
      </c>
      <c r="C5203" s="202">
        <v>42493</v>
      </c>
      <c r="D5203" s="839"/>
      <c r="E5203" s="839" t="s">
        <v>11860</v>
      </c>
      <c r="F5203" s="839"/>
      <c r="G5203" s="839"/>
      <c r="H5203" s="839"/>
    </row>
    <row r="5204" spans="1:8" ht="17.399999999999999" thickBot="1" x14ac:dyDescent="0.35">
      <c r="A5204" s="840"/>
      <c r="B5204" s="843"/>
      <c r="C5204" s="197" t="s">
        <v>6519</v>
      </c>
      <c r="D5204" s="840"/>
      <c r="E5204" s="840"/>
      <c r="F5204" s="840"/>
      <c r="G5204" s="840"/>
      <c r="H5204" s="840"/>
    </row>
    <row r="5205" spans="1:8" ht="16.8" x14ac:dyDescent="0.3">
      <c r="A5205" s="838">
        <v>8</v>
      </c>
      <c r="B5205" s="841" t="s">
        <v>174</v>
      </c>
      <c r="C5205" s="549">
        <v>191382845</v>
      </c>
      <c r="D5205" s="838" t="s">
        <v>11862</v>
      </c>
      <c r="E5205" s="549" t="s">
        <v>11863</v>
      </c>
      <c r="F5205" s="838">
        <v>8</v>
      </c>
      <c r="G5205" s="838" t="s">
        <v>9418</v>
      </c>
      <c r="H5205" s="838" t="s">
        <v>11225</v>
      </c>
    </row>
    <row r="5206" spans="1:8" ht="39" customHeight="1" x14ac:dyDescent="0.3">
      <c r="A5206" s="839"/>
      <c r="B5206" s="842"/>
      <c r="C5206" s="550" t="s">
        <v>12437</v>
      </c>
      <c r="D5206" s="839"/>
      <c r="E5206" s="839" t="s">
        <v>11864</v>
      </c>
      <c r="F5206" s="839"/>
      <c r="G5206" s="839"/>
      <c r="H5206" s="839"/>
    </row>
    <row r="5207" spans="1:8" ht="17.399999999999999" thickBot="1" x14ac:dyDescent="0.35">
      <c r="A5207" s="840"/>
      <c r="B5207" s="843"/>
      <c r="C5207" s="550" t="s">
        <v>6519</v>
      </c>
      <c r="D5207" s="840"/>
      <c r="E5207" s="840"/>
      <c r="F5207" s="840"/>
      <c r="G5207" s="840"/>
      <c r="H5207" s="840"/>
    </row>
    <row r="5208" spans="1:8" ht="16.8" x14ac:dyDescent="0.3">
      <c r="A5208" s="838">
        <v>9</v>
      </c>
      <c r="B5208" s="841" t="s">
        <v>11865</v>
      </c>
      <c r="C5208" s="549">
        <v>191897501</v>
      </c>
      <c r="D5208" s="838" t="s">
        <v>11867</v>
      </c>
      <c r="E5208" s="838" t="s">
        <v>31</v>
      </c>
      <c r="F5208" s="838">
        <v>8</v>
      </c>
      <c r="G5208" s="838" t="s">
        <v>9418</v>
      </c>
      <c r="H5208" s="838" t="s">
        <v>11225</v>
      </c>
    </row>
    <row r="5209" spans="1:8" ht="16.8" x14ac:dyDescent="0.3">
      <c r="A5209" s="839"/>
      <c r="B5209" s="842"/>
      <c r="C5209" s="550" t="s">
        <v>12438</v>
      </c>
      <c r="D5209" s="839"/>
      <c r="E5209" s="839"/>
      <c r="F5209" s="839"/>
      <c r="G5209" s="839"/>
      <c r="H5209" s="839"/>
    </row>
    <row r="5210" spans="1:8" ht="17.399999999999999" thickBot="1" x14ac:dyDescent="0.35">
      <c r="A5210" s="840"/>
      <c r="B5210" s="843"/>
      <c r="C5210" s="551" t="s">
        <v>6519</v>
      </c>
      <c r="D5210" s="840"/>
      <c r="E5210" s="1195"/>
      <c r="F5210" s="840"/>
      <c r="G5210" s="840"/>
      <c r="H5210" s="840"/>
    </row>
    <row r="5211" spans="1:8" ht="16.8" x14ac:dyDescent="0.3">
      <c r="A5211" s="838">
        <v>10</v>
      </c>
      <c r="B5211" s="841" t="s">
        <v>11868</v>
      </c>
      <c r="C5211" s="550">
        <v>192171280</v>
      </c>
      <c r="D5211" s="838" t="s">
        <v>11870</v>
      </c>
      <c r="E5211" s="1194" t="s">
        <v>31</v>
      </c>
      <c r="F5211" s="838">
        <v>8</v>
      </c>
      <c r="G5211" s="838" t="s">
        <v>9418</v>
      </c>
      <c r="H5211" s="838" t="s">
        <v>11225</v>
      </c>
    </row>
    <row r="5212" spans="1:8" ht="16.8" x14ac:dyDescent="0.3">
      <c r="A5212" s="839"/>
      <c r="B5212" s="842"/>
      <c r="C5212" s="550" t="s">
        <v>12439</v>
      </c>
      <c r="D5212" s="839"/>
      <c r="E5212" s="839"/>
      <c r="F5212" s="839"/>
      <c r="G5212" s="839"/>
      <c r="H5212" s="839"/>
    </row>
    <row r="5213" spans="1:8" ht="17.399999999999999" thickBot="1" x14ac:dyDescent="0.35">
      <c r="A5213" s="840"/>
      <c r="B5213" s="843"/>
      <c r="C5213" s="551" t="s">
        <v>6519</v>
      </c>
      <c r="D5213" s="840"/>
      <c r="E5213" s="1195"/>
      <c r="F5213" s="840"/>
      <c r="G5213" s="840"/>
      <c r="H5213" s="840"/>
    </row>
    <row r="5214" spans="1:8" ht="16.8" x14ac:dyDescent="0.3">
      <c r="A5214" s="838">
        <v>11</v>
      </c>
      <c r="B5214" s="553" t="s">
        <v>11871</v>
      </c>
      <c r="C5214" s="197">
        <v>192173912</v>
      </c>
      <c r="D5214" s="838" t="s">
        <v>11874</v>
      </c>
      <c r="E5214" s="1194" t="s">
        <v>31</v>
      </c>
      <c r="F5214" s="838">
        <v>8</v>
      </c>
      <c r="G5214" s="838" t="s">
        <v>9418</v>
      </c>
      <c r="H5214" s="838" t="s">
        <v>11225</v>
      </c>
    </row>
    <row r="5215" spans="1:8" ht="16.8" x14ac:dyDescent="0.3">
      <c r="A5215" s="839"/>
      <c r="B5215" s="553" t="s">
        <v>11872</v>
      </c>
      <c r="C5215" s="197" t="s">
        <v>12440</v>
      </c>
      <c r="D5215" s="839"/>
      <c r="E5215" s="839"/>
      <c r="F5215" s="839"/>
      <c r="G5215" s="839"/>
      <c r="H5215" s="839"/>
    </row>
    <row r="5216" spans="1:8" ht="17.399999999999999" thickBot="1" x14ac:dyDescent="0.35">
      <c r="A5216" s="840"/>
      <c r="B5216" s="553"/>
      <c r="C5216" s="199" t="s">
        <v>6519</v>
      </c>
      <c r="D5216" s="840"/>
      <c r="E5216" s="1195"/>
      <c r="F5216" s="840"/>
      <c r="G5216" s="840"/>
      <c r="H5216" s="840"/>
    </row>
    <row r="5217" spans="1:8" ht="16.8" x14ac:dyDescent="0.3">
      <c r="A5217" s="838">
        <v>12</v>
      </c>
      <c r="B5217" s="552" t="s">
        <v>669</v>
      </c>
      <c r="C5217" s="197">
        <v>191579981</v>
      </c>
      <c r="D5217" s="838" t="s">
        <v>11877</v>
      </c>
      <c r="E5217" s="1194" t="s">
        <v>31</v>
      </c>
      <c r="F5217" s="838">
        <v>8</v>
      </c>
      <c r="G5217" s="838" t="s">
        <v>9418</v>
      </c>
      <c r="H5217" s="838" t="s">
        <v>11225</v>
      </c>
    </row>
    <row r="5218" spans="1:8" ht="16.8" x14ac:dyDescent="0.3">
      <c r="A5218" s="839"/>
      <c r="B5218" s="553" t="s">
        <v>11875</v>
      </c>
      <c r="C5218" s="197" t="s">
        <v>12441</v>
      </c>
      <c r="D5218" s="839"/>
      <c r="E5218" s="839"/>
      <c r="F5218" s="839"/>
      <c r="G5218" s="839"/>
      <c r="H5218" s="839"/>
    </row>
    <row r="5219" spans="1:8" ht="17.399999999999999" thickBot="1" x14ac:dyDescent="0.35">
      <c r="A5219" s="840"/>
      <c r="B5219" s="554"/>
      <c r="C5219" s="199" t="s">
        <v>6519</v>
      </c>
      <c r="D5219" s="840"/>
      <c r="E5219" s="1195"/>
      <c r="F5219" s="840"/>
      <c r="G5219" s="840"/>
      <c r="H5219" s="840"/>
    </row>
    <row r="5220" spans="1:8" ht="65.25" customHeight="1" x14ac:dyDescent="0.3">
      <c r="A5220" s="838">
        <v>13</v>
      </c>
      <c r="B5220" s="841" t="s">
        <v>11878</v>
      </c>
      <c r="C5220" s="197">
        <v>191890838</v>
      </c>
      <c r="D5220" s="838" t="s">
        <v>11880</v>
      </c>
      <c r="E5220" s="1194" t="s">
        <v>31</v>
      </c>
      <c r="F5220" s="838">
        <v>8</v>
      </c>
      <c r="G5220" s="838" t="s">
        <v>9418</v>
      </c>
      <c r="H5220" s="838" t="s">
        <v>11225</v>
      </c>
    </row>
    <row r="5221" spans="1:8" ht="16.8" x14ac:dyDescent="0.3">
      <c r="A5221" s="839"/>
      <c r="B5221" s="842"/>
      <c r="C5221" s="197" t="s">
        <v>12442</v>
      </c>
      <c r="D5221" s="839"/>
      <c r="E5221" s="839"/>
      <c r="F5221" s="839"/>
      <c r="G5221" s="839"/>
      <c r="H5221" s="839"/>
    </row>
    <row r="5222" spans="1:8" ht="17.399999999999999" thickBot="1" x14ac:dyDescent="0.35">
      <c r="A5222" s="840"/>
      <c r="B5222" s="843"/>
      <c r="C5222" s="199" t="s">
        <v>6519</v>
      </c>
      <c r="D5222" s="840"/>
      <c r="E5222" s="1195"/>
      <c r="F5222" s="840"/>
      <c r="G5222" s="840"/>
      <c r="H5222" s="840"/>
    </row>
    <row r="5223" spans="1:8" ht="81.75" customHeight="1" x14ac:dyDescent="0.3">
      <c r="A5223" s="838">
        <v>14</v>
      </c>
      <c r="B5223" s="553" t="s">
        <v>12129</v>
      </c>
      <c r="C5223" s="197">
        <v>191930157</v>
      </c>
      <c r="D5223" s="838" t="s">
        <v>12130</v>
      </c>
      <c r="E5223" s="550" t="s">
        <v>10455</v>
      </c>
      <c r="F5223" s="838">
        <v>9</v>
      </c>
      <c r="G5223" s="838" t="s">
        <v>9418</v>
      </c>
      <c r="H5223" s="838" t="s">
        <v>11225</v>
      </c>
    </row>
    <row r="5224" spans="1:8" ht="16.8" x14ac:dyDescent="0.3">
      <c r="A5224" s="839"/>
      <c r="B5224" s="842" t="s">
        <v>3926</v>
      </c>
      <c r="C5224" s="197" t="s">
        <v>9571</v>
      </c>
      <c r="D5224" s="839"/>
      <c r="E5224" s="839" t="s">
        <v>12131</v>
      </c>
      <c r="F5224" s="839"/>
      <c r="G5224" s="839"/>
      <c r="H5224" s="839"/>
    </row>
    <row r="5225" spans="1:8" ht="17.399999999999999" thickBot="1" x14ac:dyDescent="0.35">
      <c r="A5225" s="840"/>
      <c r="B5225" s="843"/>
      <c r="C5225" s="197" t="s">
        <v>10</v>
      </c>
      <c r="D5225" s="840"/>
      <c r="E5225" s="840"/>
      <c r="F5225" s="840"/>
      <c r="G5225" s="840"/>
      <c r="H5225" s="840"/>
    </row>
    <row r="5226" spans="1:8" ht="81.75" customHeight="1" x14ac:dyDescent="0.3">
      <c r="A5226" s="838">
        <v>15</v>
      </c>
      <c r="B5226" s="841" t="s">
        <v>12138</v>
      </c>
      <c r="C5226" s="549">
        <v>191910442</v>
      </c>
      <c r="D5226" s="838" t="s">
        <v>12140</v>
      </c>
      <c r="E5226" s="838" t="s">
        <v>31</v>
      </c>
      <c r="F5226" s="838">
        <v>9</v>
      </c>
      <c r="G5226" s="838" t="s">
        <v>9418</v>
      </c>
      <c r="H5226" s="838" t="s">
        <v>11225</v>
      </c>
    </row>
    <row r="5227" spans="1:8" ht="16.8" x14ac:dyDescent="0.3">
      <c r="A5227" s="839"/>
      <c r="B5227" s="842"/>
      <c r="C5227" s="550" t="s">
        <v>12443</v>
      </c>
      <c r="D5227" s="839"/>
      <c r="E5227" s="839"/>
      <c r="F5227" s="839"/>
      <c r="G5227" s="839"/>
      <c r="H5227" s="839"/>
    </row>
    <row r="5228" spans="1:8" ht="17.399999999999999" thickBot="1" x14ac:dyDescent="0.35">
      <c r="A5228" s="840"/>
      <c r="B5228" s="843"/>
      <c r="C5228" s="551" t="s">
        <v>10</v>
      </c>
      <c r="D5228" s="840"/>
      <c r="E5228" s="1195"/>
      <c r="F5228" s="840"/>
      <c r="G5228" s="840"/>
      <c r="H5228" s="840"/>
    </row>
    <row r="5229" spans="1:8" ht="65.25" customHeight="1" x14ac:dyDescent="0.3">
      <c r="A5229" s="838">
        <v>16</v>
      </c>
      <c r="B5229" s="841" t="s">
        <v>12148</v>
      </c>
      <c r="C5229" s="550">
        <v>191903711</v>
      </c>
      <c r="D5229" s="838" t="s">
        <v>12149</v>
      </c>
      <c r="E5229" s="1194" t="s">
        <v>12150</v>
      </c>
      <c r="F5229" s="838">
        <v>10</v>
      </c>
      <c r="G5229" s="838" t="s">
        <v>9418</v>
      </c>
      <c r="H5229" s="838" t="s">
        <v>11225</v>
      </c>
    </row>
    <row r="5230" spans="1:8" ht="16.8" x14ac:dyDescent="0.3">
      <c r="A5230" s="839"/>
      <c r="B5230" s="842"/>
      <c r="C5230" s="558">
        <v>41375</v>
      </c>
      <c r="D5230" s="839"/>
      <c r="E5230" s="839"/>
      <c r="F5230" s="839"/>
      <c r="G5230" s="839"/>
      <c r="H5230" s="839"/>
    </row>
    <row r="5231" spans="1:8" ht="17.399999999999999" thickBot="1" x14ac:dyDescent="0.35">
      <c r="A5231" s="840"/>
      <c r="B5231" s="843"/>
      <c r="C5231" s="551" t="s">
        <v>6519</v>
      </c>
      <c r="D5231" s="840"/>
      <c r="E5231" s="1195"/>
      <c r="F5231" s="840"/>
      <c r="G5231" s="840"/>
      <c r="H5231" s="840"/>
    </row>
    <row r="5232" spans="1:8" ht="16.8" x14ac:dyDescent="0.3">
      <c r="A5232" s="838">
        <v>17</v>
      </c>
      <c r="B5232" s="553" t="s">
        <v>12151</v>
      </c>
      <c r="C5232" s="197">
        <v>191416767</v>
      </c>
      <c r="D5232" s="838" t="s">
        <v>12154</v>
      </c>
      <c r="E5232" s="1194" t="s">
        <v>12155</v>
      </c>
      <c r="F5232" s="838">
        <v>10</v>
      </c>
      <c r="G5232" s="838" t="s">
        <v>9418</v>
      </c>
      <c r="H5232" s="838" t="s">
        <v>11225</v>
      </c>
    </row>
    <row r="5233" spans="1:8" ht="16.8" x14ac:dyDescent="0.3">
      <c r="A5233" s="839"/>
      <c r="B5233" s="553" t="s">
        <v>12152</v>
      </c>
      <c r="C5233" s="197" t="s">
        <v>12444</v>
      </c>
      <c r="D5233" s="839"/>
      <c r="E5233" s="839"/>
      <c r="F5233" s="839"/>
      <c r="G5233" s="839"/>
      <c r="H5233" s="839"/>
    </row>
    <row r="5234" spans="1:8" ht="17.399999999999999" thickBot="1" x14ac:dyDescent="0.35">
      <c r="A5234" s="840"/>
      <c r="B5234" s="554"/>
      <c r="C5234" s="199" t="s">
        <v>6519</v>
      </c>
      <c r="D5234" s="840"/>
      <c r="E5234" s="1195"/>
      <c r="F5234" s="840"/>
      <c r="G5234" s="840"/>
      <c r="H5234" s="840"/>
    </row>
    <row r="5235" spans="1:8" ht="16.8" x14ac:dyDescent="0.3">
      <c r="A5235" s="838">
        <v>18</v>
      </c>
      <c r="B5235" s="841" t="s">
        <v>12157</v>
      </c>
      <c r="C5235" s="550">
        <v>191763170</v>
      </c>
      <c r="D5235" s="838" t="s">
        <v>7106</v>
      </c>
      <c r="E5235" s="1194" t="s">
        <v>12158</v>
      </c>
      <c r="F5235" s="838">
        <v>10</v>
      </c>
      <c r="G5235" s="838" t="s">
        <v>9418</v>
      </c>
      <c r="H5235" s="838" t="s">
        <v>11225</v>
      </c>
    </row>
    <row r="5236" spans="1:8" ht="16.8" x14ac:dyDescent="0.3">
      <c r="A5236" s="839"/>
      <c r="B5236" s="842"/>
      <c r="C5236" s="550" t="s">
        <v>4317</v>
      </c>
      <c r="D5236" s="839"/>
      <c r="E5236" s="839"/>
      <c r="F5236" s="839"/>
      <c r="G5236" s="839"/>
      <c r="H5236" s="839"/>
    </row>
    <row r="5237" spans="1:8" ht="16.8" x14ac:dyDescent="0.3">
      <c r="A5237" s="839"/>
      <c r="B5237" s="842"/>
      <c r="C5237" s="550" t="s">
        <v>6519</v>
      </c>
      <c r="D5237" s="839"/>
      <c r="E5237" s="839"/>
      <c r="F5237" s="839"/>
      <c r="G5237" s="839"/>
      <c r="H5237" s="839"/>
    </row>
    <row r="5238" spans="1:8" ht="17.399999999999999" thickBot="1" x14ac:dyDescent="0.35">
      <c r="A5238" s="840"/>
      <c r="B5238" s="843"/>
      <c r="C5238" s="551"/>
      <c r="D5238" s="840"/>
      <c r="E5238" s="1195"/>
      <c r="F5238" s="840"/>
      <c r="G5238" s="840"/>
      <c r="H5238" s="840"/>
    </row>
    <row r="5239" spans="1:8" ht="16.8" x14ac:dyDescent="0.3">
      <c r="A5239" s="838">
        <v>19</v>
      </c>
      <c r="B5239" s="553" t="s">
        <v>12209</v>
      </c>
      <c r="C5239" s="197">
        <v>191732736</v>
      </c>
      <c r="D5239" s="838" t="s">
        <v>12212</v>
      </c>
      <c r="E5239" s="1194" t="s">
        <v>12213</v>
      </c>
      <c r="F5239" s="838">
        <v>11</v>
      </c>
      <c r="G5239" s="838" t="s">
        <v>9418</v>
      </c>
      <c r="H5239" s="838" t="s">
        <v>11225</v>
      </c>
    </row>
    <row r="5240" spans="1:8" ht="16.8" x14ac:dyDescent="0.3">
      <c r="A5240" s="839"/>
      <c r="B5240" s="553" t="s">
        <v>12210</v>
      </c>
      <c r="C5240" s="197" t="s">
        <v>12445</v>
      </c>
      <c r="D5240" s="839"/>
      <c r="E5240" s="839"/>
      <c r="F5240" s="839"/>
      <c r="G5240" s="839"/>
      <c r="H5240" s="839"/>
    </row>
    <row r="5241" spans="1:8" ht="16.8" x14ac:dyDescent="0.3">
      <c r="A5241" s="839"/>
      <c r="B5241" s="553"/>
      <c r="C5241" s="197" t="s">
        <v>6519</v>
      </c>
      <c r="D5241" s="839"/>
      <c r="E5241" s="839"/>
      <c r="F5241" s="839"/>
      <c r="G5241" s="839"/>
      <c r="H5241" s="839"/>
    </row>
    <row r="5242" spans="1:8" ht="17.399999999999999" thickBot="1" x14ac:dyDescent="0.35">
      <c r="A5242" s="840"/>
      <c r="B5242" s="554"/>
      <c r="C5242" s="205"/>
      <c r="D5242" s="840"/>
      <c r="E5242" s="1195"/>
      <c r="F5242" s="840"/>
      <c r="G5242" s="840"/>
      <c r="H5242" s="840"/>
    </row>
    <row r="5243" spans="1:8" ht="65.25" customHeight="1" x14ac:dyDescent="0.3">
      <c r="A5243" s="838">
        <v>20</v>
      </c>
      <c r="B5243" s="553" t="s">
        <v>12214</v>
      </c>
      <c r="C5243" s="197">
        <v>191621806</v>
      </c>
      <c r="D5243" s="838" t="s">
        <v>12216</v>
      </c>
      <c r="E5243" s="1194" t="s">
        <v>12217</v>
      </c>
      <c r="F5243" s="838">
        <v>11</v>
      </c>
      <c r="G5243" s="838" t="s">
        <v>9418</v>
      </c>
      <c r="H5243" s="838" t="s">
        <v>11225</v>
      </c>
    </row>
    <row r="5244" spans="1:8" ht="16.8" x14ac:dyDescent="0.3">
      <c r="A5244" s="839"/>
      <c r="B5244" s="553" t="s">
        <v>12215</v>
      </c>
      <c r="C5244" s="202">
        <v>42675</v>
      </c>
      <c r="D5244" s="839"/>
      <c r="E5244" s="839"/>
      <c r="F5244" s="839"/>
      <c r="G5244" s="839"/>
      <c r="H5244" s="839"/>
    </row>
    <row r="5245" spans="1:8" ht="17.399999999999999" thickBot="1" x14ac:dyDescent="0.35">
      <c r="A5245" s="840"/>
      <c r="B5245" s="554"/>
      <c r="C5245" s="199" t="s">
        <v>6519</v>
      </c>
      <c r="D5245" s="840"/>
      <c r="E5245" s="840"/>
      <c r="F5245" s="840"/>
      <c r="G5245" s="840"/>
      <c r="H5245" s="840"/>
    </row>
    <row r="5246" spans="1:8" ht="16.8" x14ac:dyDescent="0.3">
      <c r="A5246" s="838">
        <v>21</v>
      </c>
      <c r="B5246" s="553" t="s">
        <v>12218</v>
      </c>
      <c r="C5246" s="197">
        <v>46085001400</v>
      </c>
      <c r="D5246" s="838" t="s">
        <v>12221</v>
      </c>
      <c r="E5246" s="838" t="s">
        <v>31</v>
      </c>
      <c r="F5246" s="838">
        <v>11</v>
      </c>
      <c r="G5246" s="838" t="s">
        <v>9418</v>
      </c>
      <c r="H5246" s="838" t="s">
        <v>11225</v>
      </c>
    </row>
    <row r="5247" spans="1:8" ht="16.8" x14ac:dyDescent="0.3">
      <c r="A5247" s="839"/>
      <c r="B5247" s="553" t="s">
        <v>12219</v>
      </c>
      <c r="C5247" s="202">
        <v>44412</v>
      </c>
      <c r="D5247" s="839"/>
      <c r="E5247" s="839"/>
      <c r="F5247" s="839"/>
      <c r="G5247" s="839"/>
      <c r="H5247" s="839"/>
    </row>
    <row r="5248" spans="1:8" ht="34.200000000000003" thickBot="1" x14ac:dyDescent="0.35">
      <c r="A5248" s="840"/>
      <c r="B5248" s="554"/>
      <c r="C5248" s="199" t="s">
        <v>12220</v>
      </c>
      <c r="D5248" s="1195"/>
      <c r="E5248" s="840"/>
      <c r="F5248" s="840"/>
      <c r="G5248" s="840"/>
      <c r="H5248" s="840"/>
    </row>
    <row r="5249" spans="1:8" ht="32.25" customHeight="1" x14ac:dyDescent="0.3">
      <c r="A5249" s="838">
        <v>22</v>
      </c>
      <c r="B5249" s="841" t="s">
        <v>12222</v>
      </c>
      <c r="C5249" s="550">
        <v>192070127</v>
      </c>
      <c r="D5249" s="1194" t="s">
        <v>7106</v>
      </c>
      <c r="E5249" s="838" t="s">
        <v>31</v>
      </c>
      <c r="F5249" s="838">
        <v>11</v>
      </c>
      <c r="G5249" s="838" t="s">
        <v>9418</v>
      </c>
      <c r="H5249" s="838" t="s">
        <v>11225</v>
      </c>
    </row>
    <row r="5250" spans="1:8" ht="16.8" x14ac:dyDescent="0.3">
      <c r="A5250" s="839"/>
      <c r="B5250" s="842"/>
      <c r="C5250" s="550" t="s">
        <v>12446</v>
      </c>
      <c r="D5250" s="839"/>
      <c r="E5250" s="839"/>
      <c r="F5250" s="839"/>
      <c r="G5250" s="839"/>
      <c r="H5250" s="839"/>
    </row>
    <row r="5251" spans="1:8" ht="17.399999999999999" thickBot="1" x14ac:dyDescent="0.35">
      <c r="A5251" s="840"/>
      <c r="B5251" s="843"/>
      <c r="C5251" s="551" t="s">
        <v>6519</v>
      </c>
      <c r="D5251" s="840"/>
      <c r="E5251" s="840"/>
      <c r="F5251" s="840"/>
      <c r="G5251" s="840"/>
      <c r="H5251" s="840"/>
    </row>
    <row r="5252" spans="1:8" ht="32.25" customHeight="1" x14ac:dyDescent="0.3">
      <c r="A5252" s="838">
        <v>23</v>
      </c>
      <c r="B5252" s="841" t="s">
        <v>12225</v>
      </c>
      <c r="C5252" s="550">
        <v>192097227</v>
      </c>
      <c r="D5252" s="838" t="s">
        <v>12226</v>
      </c>
      <c r="E5252" s="838" t="s">
        <v>12227</v>
      </c>
      <c r="F5252" s="838">
        <v>11</v>
      </c>
      <c r="G5252" s="838" t="s">
        <v>9418</v>
      </c>
      <c r="H5252" s="838" t="s">
        <v>11225</v>
      </c>
    </row>
    <row r="5253" spans="1:8" ht="16.8" x14ac:dyDescent="0.3">
      <c r="A5253" s="839"/>
      <c r="B5253" s="842"/>
      <c r="C5253" s="550" t="s">
        <v>12447</v>
      </c>
      <c r="D5253" s="839"/>
      <c r="E5253" s="839"/>
      <c r="F5253" s="839"/>
      <c r="G5253" s="839"/>
      <c r="H5253" s="839"/>
    </row>
    <row r="5254" spans="1:8" ht="17.399999999999999" thickBot="1" x14ac:dyDescent="0.35">
      <c r="A5254" s="840"/>
      <c r="B5254" s="843"/>
      <c r="C5254" s="551" t="s">
        <v>6519</v>
      </c>
      <c r="D5254" s="840"/>
      <c r="E5254" s="840"/>
      <c r="F5254" s="840"/>
      <c r="G5254" s="840"/>
      <c r="H5254" s="840"/>
    </row>
    <row r="5255" spans="1:8" ht="32.25" customHeight="1" x14ac:dyDescent="0.3">
      <c r="A5255" s="838">
        <v>24</v>
      </c>
      <c r="B5255" s="841" t="s">
        <v>12229</v>
      </c>
      <c r="C5255" s="550">
        <v>191654568</v>
      </c>
      <c r="D5255" s="838" t="s">
        <v>3250</v>
      </c>
      <c r="E5255" s="838" t="s">
        <v>31</v>
      </c>
      <c r="F5255" s="838">
        <v>11</v>
      </c>
      <c r="G5255" s="838" t="s">
        <v>9418</v>
      </c>
      <c r="H5255" s="838" t="s">
        <v>11225</v>
      </c>
    </row>
    <row r="5256" spans="1:8" ht="16.8" x14ac:dyDescent="0.3">
      <c r="A5256" s="839"/>
      <c r="B5256" s="842"/>
      <c r="C5256" s="550" t="s">
        <v>12448</v>
      </c>
      <c r="D5256" s="839"/>
      <c r="E5256" s="839"/>
      <c r="F5256" s="839"/>
      <c r="G5256" s="839"/>
      <c r="H5256" s="839"/>
    </row>
    <row r="5257" spans="1:8" ht="17.399999999999999" thickBot="1" x14ac:dyDescent="0.35">
      <c r="A5257" s="840"/>
      <c r="B5257" s="843"/>
      <c r="C5257" s="551" t="s">
        <v>6519</v>
      </c>
      <c r="D5257" s="840"/>
      <c r="E5257" s="840"/>
      <c r="F5257" s="840"/>
      <c r="G5257" s="840"/>
      <c r="H5257" s="840"/>
    </row>
    <row r="5258" spans="1:8" ht="48.75" customHeight="1" x14ac:dyDescent="0.3">
      <c r="A5258" s="838">
        <v>25</v>
      </c>
      <c r="B5258" s="841" t="s">
        <v>12236</v>
      </c>
      <c r="C5258" s="550">
        <v>191721381</v>
      </c>
      <c r="D5258" s="838" t="s">
        <v>12238</v>
      </c>
      <c r="E5258" s="838" t="s">
        <v>12239</v>
      </c>
      <c r="F5258" s="838">
        <v>11</v>
      </c>
      <c r="G5258" s="838" t="s">
        <v>9418</v>
      </c>
      <c r="H5258" s="838" t="s">
        <v>11225</v>
      </c>
    </row>
    <row r="5259" spans="1:8" ht="16.8" x14ac:dyDescent="0.3">
      <c r="A5259" s="839"/>
      <c r="B5259" s="842"/>
      <c r="C5259" s="550" t="s">
        <v>12449</v>
      </c>
      <c r="D5259" s="839"/>
      <c r="E5259" s="839"/>
      <c r="F5259" s="839"/>
      <c r="G5259" s="839"/>
      <c r="H5259" s="839"/>
    </row>
    <row r="5260" spans="1:8" ht="17.399999999999999" thickBot="1" x14ac:dyDescent="0.35">
      <c r="A5260" s="840"/>
      <c r="B5260" s="843"/>
      <c r="C5260" s="551" t="s">
        <v>6519</v>
      </c>
      <c r="D5260" s="840"/>
      <c r="E5260" s="840"/>
      <c r="F5260" s="840"/>
      <c r="G5260" s="840"/>
      <c r="H5260" s="840"/>
    </row>
    <row r="5261" spans="1:8" ht="48.75" customHeight="1" x14ac:dyDescent="0.3">
      <c r="A5261" s="838">
        <v>26</v>
      </c>
      <c r="B5261" s="841" t="s">
        <v>12241</v>
      </c>
      <c r="C5261" s="197">
        <v>191921715</v>
      </c>
      <c r="D5261" s="838" t="s">
        <v>12242</v>
      </c>
      <c r="E5261" s="838" t="s">
        <v>31</v>
      </c>
      <c r="F5261" s="838">
        <v>11</v>
      </c>
      <c r="G5261" s="838" t="s">
        <v>9413</v>
      </c>
      <c r="H5261" s="838" t="s">
        <v>11225</v>
      </c>
    </row>
    <row r="5262" spans="1:8" ht="16.8" x14ac:dyDescent="0.3">
      <c r="A5262" s="839"/>
      <c r="B5262" s="842"/>
      <c r="C5262" s="197" t="s">
        <v>12450</v>
      </c>
      <c r="D5262" s="839"/>
      <c r="E5262" s="839"/>
      <c r="F5262" s="839"/>
      <c r="G5262" s="839"/>
      <c r="H5262" s="839"/>
    </row>
    <row r="5263" spans="1:8" ht="17.399999999999999" thickBot="1" x14ac:dyDescent="0.35">
      <c r="A5263" s="840"/>
      <c r="B5263" s="843"/>
      <c r="C5263" s="199" t="s">
        <v>6519</v>
      </c>
      <c r="D5263" s="840"/>
      <c r="E5263" s="840"/>
      <c r="F5263" s="840"/>
      <c r="G5263" s="840"/>
      <c r="H5263" s="840"/>
    </row>
    <row r="5264" spans="1:8" ht="48.75" customHeight="1" x14ac:dyDescent="0.3">
      <c r="A5264" s="838">
        <v>27</v>
      </c>
      <c r="B5264" s="553"/>
      <c r="C5264" s="197">
        <v>191808106</v>
      </c>
      <c r="D5264" s="838" t="s">
        <v>12331</v>
      </c>
      <c r="E5264" s="838" t="s">
        <v>12332</v>
      </c>
      <c r="F5264" s="838">
        <v>12</v>
      </c>
      <c r="G5264" s="838" t="s">
        <v>9418</v>
      </c>
      <c r="H5264" s="838" t="s">
        <v>11225</v>
      </c>
    </row>
    <row r="5265" spans="1:8" ht="16.8" x14ac:dyDescent="0.3">
      <c r="A5265" s="839"/>
      <c r="B5265" s="553" t="s">
        <v>12329</v>
      </c>
      <c r="C5265" s="197" t="s">
        <v>12451</v>
      </c>
      <c r="D5265" s="839"/>
      <c r="E5265" s="839"/>
      <c r="F5265" s="839"/>
      <c r="G5265" s="839"/>
      <c r="H5265" s="839"/>
    </row>
    <row r="5266" spans="1:8" ht="17.399999999999999" thickBot="1" x14ac:dyDescent="0.35">
      <c r="A5266" s="839"/>
      <c r="B5266" s="554"/>
      <c r="C5266" s="199" t="s">
        <v>6519</v>
      </c>
      <c r="D5266" s="840"/>
      <c r="E5266" s="840"/>
      <c r="F5266" s="839"/>
      <c r="G5266" s="839"/>
      <c r="H5266" s="839"/>
    </row>
    <row r="5267" spans="1:8" ht="45" customHeight="1" x14ac:dyDescent="0.3">
      <c r="A5267" s="839"/>
      <c r="B5267" s="841" t="s">
        <v>12333</v>
      </c>
      <c r="C5267" s="197">
        <v>19182165</v>
      </c>
      <c r="D5267" s="838" t="s">
        <v>12331</v>
      </c>
      <c r="E5267" s="838" t="s">
        <v>12334</v>
      </c>
      <c r="F5267" s="839"/>
      <c r="G5267" s="839"/>
      <c r="H5267" s="839"/>
    </row>
    <row r="5268" spans="1:8" ht="16.8" x14ac:dyDescent="0.3">
      <c r="A5268" s="839"/>
      <c r="B5268" s="842"/>
      <c r="C5268" s="202">
        <v>40555</v>
      </c>
      <c r="D5268" s="839"/>
      <c r="E5268" s="839"/>
      <c r="F5268" s="839"/>
      <c r="G5268" s="839"/>
      <c r="H5268" s="839"/>
    </row>
    <row r="5269" spans="1:8" ht="17.399999999999999" thickBot="1" x14ac:dyDescent="0.35">
      <c r="A5269" s="840"/>
      <c r="B5269" s="1193"/>
      <c r="C5269" s="199" t="s">
        <v>6519</v>
      </c>
      <c r="D5269" s="840"/>
      <c r="E5269" s="840"/>
      <c r="F5269" s="840"/>
      <c r="G5269" s="840"/>
      <c r="H5269" s="840"/>
    </row>
    <row r="5270" spans="1:8" ht="65.25" customHeight="1" x14ac:dyDescent="0.3">
      <c r="A5270" s="838">
        <v>28</v>
      </c>
      <c r="B5270" s="1192" t="s">
        <v>12335</v>
      </c>
      <c r="C5270" s="550">
        <v>191432737</v>
      </c>
      <c r="D5270" s="838" t="s">
        <v>12336</v>
      </c>
      <c r="E5270" s="838" t="s">
        <v>12337</v>
      </c>
      <c r="F5270" s="838">
        <v>12</v>
      </c>
      <c r="G5270" s="838" t="s">
        <v>9418</v>
      </c>
      <c r="H5270" s="838" t="s">
        <v>11225</v>
      </c>
    </row>
    <row r="5271" spans="1:8" ht="16.8" x14ac:dyDescent="0.3">
      <c r="A5271" s="839"/>
      <c r="B5271" s="842"/>
      <c r="C5271" s="558">
        <v>39906</v>
      </c>
      <c r="D5271" s="839"/>
      <c r="E5271" s="839"/>
      <c r="F5271" s="839"/>
      <c r="G5271" s="839"/>
      <c r="H5271" s="839"/>
    </row>
    <row r="5272" spans="1:8" ht="17.399999999999999" thickBot="1" x14ac:dyDescent="0.35">
      <c r="A5272" s="839"/>
      <c r="B5272" s="843"/>
      <c r="C5272" s="551" t="s">
        <v>6519</v>
      </c>
      <c r="D5272" s="840"/>
      <c r="E5272" s="840"/>
      <c r="F5272" s="839"/>
      <c r="G5272" s="839"/>
      <c r="H5272" s="839"/>
    </row>
    <row r="5273" spans="1:8" ht="48.75" customHeight="1" x14ac:dyDescent="0.3">
      <c r="A5273" s="839"/>
      <c r="B5273" s="841" t="s">
        <v>12338</v>
      </c>
      <c r="C5273" s="550">
        <v>191172862</v>
      </c>
      <c r="D5273" s="838" t="s">
        <v>12336</v>
      </c>
      <c r="E5273" s="838" t="s">
        <v>12337</v>
      </c>
      <c r="F5273" s="839"/>
      <c r="G5273" s="839"/>
      <c r="H5273" s="839"/>
    </row>
    <row r="5274" spans="1:8" ht="16.8" x14ac:dyDescent="0.3">
      <c r="A5274" s="839"/>
      <c r="B5274" s="842"/>
      <c r="C5274" s="550" t="s">
        <v>12339</v>
      </c>
      <c r="D5274" s="839"/>
      <c r="E5274" s="839"/>
      <c r="F5274" s="839"/>
      <c r="G5274" s="839"/>
      <c r="H5274" s="839"/>
    </row>
    <row r="5275" spans="1:8" ht="17.399999999999999" thickBot="1" x14ac:dyDescent="0.35">
      <c r="A5275" s="840"/>
      <c r="B5275" s="843"/>
      <c r="C5275" s="551" t="s">
        <v>6519</v>
      </c>
      <c r="D5275" s="840"/>
      <c r="E5275" s="840"/>
      <c r="F5275" s="840"/>
      <c r="G5275" s="840"/>
      <c r="H5275" s="840"/>
    </row>
    <row r="5276" spans="1:8" ht="32.25" customHeight="1" x14ac:dyDescent="0.3">
      <c r="A5276" s="838">
        <v>29</v>
      </c>
      <c r="B5276" s="841" t="s">
        <v>12340</v>
      </c>
      <c r="C5276" s="550">
        <v>191366332</v>
      </c>
      <c r="D5276" s="838" t="s">
        <v>12342</v>
      </c>
      <c r="E5276" s="838" t="s">
        <v>457</v>
      </c>
      <c r="F5276" s="838">
        <v>12</v>
      </c>
      <c r="G5276" s="838" t="s">
        <v>9418</v>
      </c>
      <c r="H5276" s="838" t="s">
        <v>11225</v>
      </c>
    </row>
    <row r="5277" spans="1:8" ht="16.8" x14ac:dyDescent="0.3">
      <c r="A5277" s="839"/>
      <c r="B5277" s="842"/>
      <c r="C5277" s="550" t="s">
        <v>12452</v>
      </c>
      <c r="D5277" s="839"/>
      <c r="E5277" s="839"/>
      <c r="F5277" s="839"/>
      <c r="G5277" s="839"/>
      <c r="H5277" s="839"/>
    </row>
    <row r="5278" spans="1:8" ht="17.399999999999999" thickBot="1" x14ac:dyDescent="0.35">
      <c r="A5278" s="840"/>
      <c r="B5278" s="843"/>
      <c r="C5278" s="551" t="s">
        <v>6519</v>
      </c>
      <c r="D5278" s="840"/>
      <c r="E5278" s="840"/>
      <c r="F5278" s="840"/>
      <c r="G5278" s="840"/>
      <c r="H5278" s="840"/>
    </row>
    <row r="5279" spans="1:8" ht="70.5" customHeight="1" x14ac:dyDescent="0.3">
      <c r="A5279" s="838">
        <v>30</v>
      </c>
      <c r="B5279" s="841" t="s">
        <v>12343</v>
      </c>
      <c r="C5279" s="550">
        <v>191813371</v>
      </c>
      <c r="D5279" s="838" t="s">
        <v>12344</v>
      </c>
      <c r="E5279" s="838" t="s">
        <v>31</v>
      </c>
      <c r="F5279" s="838">
        <v>12</v>
      </c>
      <c r="G5279" s="838" t="s">
        <v>9418</v>
      </c>
      <c r="H5279" s="838" t="s">
        <v>11225</v>
      </c>
    </row>
    <row r="5280" spans="1:8" ht="16.8" x14ac:dyDescent="0.3">
      <c r="A5280" s="839"/>
      <c r="B5280" s="842"/>
      <c r="C5280" s="558">
        <v>43566</v>
      </c>
      <c r="D5280" s="839"/>
      <c r="E5280" s="839"/>
      <c r="F5280" s="839"/>
      <c r="G5280" s="839"/>
      <c r="H5280" s="839"/>
    </row>
    <row r="5281" spans="1:8" ht="17.399999999999999" thickBot="1" x14ac:dyDescent="0.35">
      <c r="A5281" s="840"/>
      <c r="B5281" s="843"/>
      <c r="C5281" s="551" t="s">
        <v>6519</v>
      </c>
      <c r="D5281" s="840"/>
      <c r="E5281" s="840"/>
      <c r="F5281" s="840"/>
      <c r="G5281" s="840"/>
      <c r="H5281" s="840"/>
    </row>
    <row r="5282" spans="1:8" ht="48.75" customHeight="1" x14ac:dyDescent="0.3">
      <c r="A5282" s="838">
        <v>31</v>
      </c>
      <c r="B5282" s="841" t="s">
        <v>12345</v>
      </c>
      <c r="C5282" s="550">
        <v>191906701</v>
      </c>
      <c r="D5282" s="838" t="s">
        <v>12346</v>
      </c>
      <c r="E5282" s="838" t="s">
        <v>31</v>
      </c>
      <c r="F5282" s="838">
        <v>12</v>
      </c>
      <c r="G5282" s="838" t="s">
        <v>9418</v>
      </c>
      <c r="H5282" s="838" t="s">
        <v>11225</v>
      </c>
    </row>
    <row r="5283" spans="1:8" ht="16.8" x14ac:dyDescent="0.3">
      <c r="A5283" s="839"/>
      <c r="B5283" s="842"/>
      <c r="C5283" s="558">
        <v>42744</v>
      </c>
      <c r="D5283" s="839"/>
      <c r="E5283" s="839"/>
      <c r="F5283" s="839"/>
      <c r="G5283" s="839"/>
      <c r="H5283" s="839"/>
    </row>
    <row r="5284" spans="1:8" ht="17.399999999999999" thickBot="1" x14ac:dyDescent="0.35">
      <c r="A5284" s="840"/>
      <c r="B5284" s="843"/>
      <c r="C5284" s="551" t="s">
        <v>6519</v>
      </c>
      <c r="D5284" s="840"/>
      <c r="E5284" s="840"/>
      <c r="F5284" s="840"/>
      <c r="G5284" s="840"/>
      <c r="H5284" s="840"/>
    </row>
    <row r="5285" spans="1:8" ht="48.75" customHeight="1" x14ac:dyDescent="0.3">
      <c r="A5285" s="838">
        <v>32</v>
      </c>
      <c r="B5285" s="841" t="s">
        <v>12347</v>
      </c>
      <c r="C5285" s="550">
        <v>191565455</v>
      </c>
      <c r="D5285" s="838" t="s">
        <v>12349</v>
      </c>
      <c r="E5285" s="838" t="s">
        <v>31</v>
      </c>
      <c r="F5285" s="838">
        <v>12</v>
      </c>
      <c r="G5285" s="838" t="s">
        <v>9418</v>
      </c>
      <c r="H5285" s="838" t="s">
        <v>11225</v>
      </c>
    </row>
    <row r="5286" spans="1:8" ht="16.8" x14ac:dyDescent="0.3">
      <c r="A5286" s="839"/>
      <c r="B5286" s="842"/>
      <c r="C5286" s="550" t="s">
        <v>2360</v>
      </c>
      <c r="D5286" s="839"/>
      <c r="E5286" s="839"/>
      <c r="F5286" s="839"/>
      <c r="G5286" s="839"/>
      <c r="H5286" s="839"/>
    </row>
    <row r="5287" spans="1:8" ht="17.399999999999999" thickBot="1" x14ac:dyDescent="0.35">
      <c r="A5287" s="840"/>
      <c r="B5287" s="843"/>
      <c r="C5287" s="551" t="s">
        <v>6519</v>
      </c>
      <c r="D5287" s="840"/>
      <c r="E5287" s="840"/>
      <c r="F5287" s="840"/>
      <c r="G5287" s="840"/>
      <c r="H5287" s="840"/>
    </row>
    <row r="5288" spans="1:8" ht="56.25" customHeight="1" x14ac:dyDescent="0.3">
      <c r="A5288" s="838">
        <v>33</v>
      </c>
      <c r="B5288" s="841" t="s">
        <v>12350</v>
      </c>
      <c r="C5288" s="550">
        <v>191568883</v>
      </c>
      <c r="D5288" s="838" t="s">
        <v>12352</v>
      </c>
      <c r="E5288" s="838" t="s">
        <v>12353</v>
      </c>
      <c r="F5288" s="838">
        <v>12</v>
      </c>
      <c r="G5288" s="838" t="s">
        <v>9418</v>
      </c>
      <c r="H5288" s="838" t="s">
        <v>11225</v>
      </c>
    </row>
    <row r="5289" spans="1:8" ht="16.8" x14ac:dyDescent="0.3">
      <c r="A5289" s="839"/>
      <c r="B5289" s="842"/>
      <c r="C5289" s="550" t="s">
        <v>12351</v>
      </c>
      <c r="D5289" s="839"/>
      <c r="E5289" s="839"/>
      <c r="F5289" s="839"/>
      <c r="G5289" s="839"/>
      <c r="H5289" s="839"/>
    </row>
    <row r="5290" spans="1:8" ht="17.399999999999999" thickBot="1" x14ac:dyDescent="0.35">
      <c r="A5290" s="840"/>
      <c r="B5290" s="843"/>
      <c r="C5290" s="550" t="s">
        <v>6519</v>
      </c>
      <c r="D5290" s="840"/>
      <c r="E5290" s="840"/>
      <c r="F5290" s="840"/>
      <c r="G5290" s="840"/>
      <c r="H5290" s="840"/>
    </row>
    <row r="5291" spans="1:8" ht="65.25" customHeight="1" x14ac:dyDescent="0.3">
      <c r="A5291" s="838">
        <v>34</v>
      </c>
      <c r="B5291" s="841" t="s">
        <v>12358</v>
      </c>
      <c r="C5291" s="549">
        <v>191692871</v>
      </c>
      <c r="D5291" s="838" t="s">
        <v>2523</v>
      </c>
      <c r="E5291" s="838" t="s">
        <v>12360</v>
      </c>
      <c r="F5291" s="838">
        <v>12</v>
      </c>
      <c r="G5291" s="838" t="s">
        <v>9418</v>
      </c>
      <c r="H5291" s="838" t="s">
        <v>11225</v>
      </c>
    </row>
    <row r="5292" spans="1:8" ht="16.8" x14ac:dyDescent="0.3">
      <c r="A5292" s="839"/>
      <c r="B5292" s="842"/>
      <c r="C5292" s="550" t="s">
        <v>12453</v>
      </c>
      <c r="D5292" s="839"/>
      <c r="E5292" s="839"/>
      <c r="F5292" s="839"/>
      <c r="G5292" s="839"/>
      <c r="H5292" s="839"/>
    </row>
    <row r="5293" spans="1:8" ht="17.399999999999999" thickBot="1" x14ac:dyDescent="0.35">
      <c r="A5293" s="839"/>
      <c r="B5293" s="843"/>
      <c r="C5293" s="551" t="s">
        <v>6519</v>
      </c>
      <c r="D5293" s="840"/>
      <c r="E5293" s="840"/>
      <c r="F5293" s="839"/>
      <c r="G5293" s="839"/>
      <c r="H5293" s="839"/>
    </row>
    <row r="5294" spans="1:8" ht="63" customHeight="1" x14ac:dyDescent="0.3">
      <c r="A5294" s="839"/>
      <c r="B5294" s="841" t="s">
        <v>12361</v>
      </c>
      <c r="C5294" s="550">
        <v>191713969</v>
      </c>
      <c r="D5294" s="838" t="s">
        <v>12362</v>
      </c>
      <c r="E5294" s="838" t="s">
        <v>12363</v>
      </c>
      <c r="F5294" s="839"/>
      <c r="G5294" s="839"/>
      <c r="H5294" s="839"/>
    </row>
    <row r="5295" spans="1:8" ht="16.8" x14ac:dyDescent="0.3">
      <c r="A5295" s="839"/>
      <c r="B5295" s="842"/>
      <c r="C5295" s="558">
        <v>42743</v>
      </c>
      <c r="D5295" s="839"/>
      <c r="E5295" s="839"/>
      <c r="F5295" s="839"/>
      <c r="G5295" s="839"/>
      <c r="H5295" s="839"/>
    </row>
    <row r="5296" spans="1:8" ht="17.399999999999999" thickBot="1" x14ac:dyDescent="0.35">
      <c r="A5296" s="840"/>
      <c r="B5296" s="843"/>
      <c r="C5296" s="551" t="s">
        <v>6519</v>
      </c>
      <c r="D5296" s="840"/>
      <c r="E5296" s="840"/>
      <c r="F5296" s="840"/>
      <c r="G5296" s="840"/>
      <c r="H5296" s="840"/>
    </row>
    <row r="5297" spans="1:8" ht="32.25" customHeight="1" x14ac:dyDescent="0.3">
      <c r="A5297" s="838">
        <v>35</v>
      </c>
      <c r="B5297" s="841" t="s">
        <v>12364</v>
      </c>
      <c r="C5297" s="550">
        <v>191135395</v>
      </c>
      <c r="D5297" s="838" t="s">
        <v>12365</v>
      </c>
      <c r="E5297" s="838" t="s">
        <v>12366</v>
      </c>
      <c r="F5297" s="838">
        <v>12</v>
      </c>
      <c r="G5297" s="838" t="s">
        <v>9418</v>
      </c>
      <c r="H5297" s="838" t="s">
        <v>11225</v>
      </c>
    </row>
    <row r="5298" spans="1:8" ht="16.8" x14ac:dyDescent="0.3">
      <c r="A5298" s="839"/>
      <c r="B5298" s="842"/>
      <c r="C5298" s="550" t="s">
        <v>10578</v>
      </c>
      <c r="D5298" s="839"/>
      <c r="E5298" s="839"/>
      <c r="F5298" s="839"/>
      <c r="G5298" s="839"/>
      <c r="H5298" s="839"/>
    </row>
    <row r="5299" spans="1:8" ht="17.399999999999999" thickBot="1" x14ac:dyDescent="0.35">
      <c r="A5299" s="840"/>
      <c r="B5299" s="843"/>
      <c r="C5299" s="551" t="s">
        <v>6519</v>
      </c>
      <c r="D5299" s="840"/>
      <c r="E5299" s="840"/>
      <c r="F5299" s="840"/>
      <c r="G5299" s="840"/>
      <c r="H5299" s="840"/>
    </row>
    <row r="5300" spans="1:8" ht="32.25" customHeight="1" x14ac:dyDescent="0.3">
      <c r="A5300" s="838">
        <v>36</v>
      </c>
      <c r="B5300" s="841" t="s">
        <v>12367</v>
      </c>
      <c r="C5300" s="550">
        <v>190897370</v>
      </c>
      <c r="D5300" s="838" t="s">
        <v>12369</v>
      </c>
      <c r="E5300" s="838" t="s">
        <v>457</v>
      </c>
      <c r="F5300" s="838">
        <v>12</v>
      </c>
      <c r="G5300" s="838" t="s">
        <v>9418</v>
      </c>
      <c r="H5300" s="838" t="s">
        <v>11225</v>
      </c>
    </row>
    <row r="5301" spans="1:8" ht="16.8" x14ac:dyDescent="0.3">
      <c r="A5301" s="839"/>
      <c r="B5301" s="842"/>
      <c r="C5301" s="550" t="s">
        <v>12454</v>
      </c>
      <c r="D5301" s="839"/>
      <c r="E5301" s="839"/>
      <c r="F5301" s="839"/>
      <c r="G5301" s="839"/>
      <c r="H5301" s="839"/>
    </row>
    <row r="5302" spans="1:8" ht="17.399999999999999" thickBot="1" x14ac:dyDescent="0.35">
      <c r="A5302" s="840"/>
      <c r="B5302" s="843"/>
      <c r="C5302" s="551" t="s">
        <v>6519</v>
      </c>
      <c r="D5302" s="840"/>
      <c r="E5302" s="840"/>
      <c r="F5302" s="840"/>
      <c r="G5302" s="840"/>
      <c r="H5302" s="840"/>
    </row>
    <row r="5303" spans="1:8" ht="48.75" customHeight="1" x14ac:dyDescent="0.3">
      <c r="A5303" s="838">
        <v>37</v>
      </c>
      <c r="B5303" s="841" t="s">
        <v>12370</v>
      </c>
      <c r="C5303" s="550">
        <v>191473089</v>
      </c>
      <c r="D5303" s="838" t="s">
        <v>12372</v>
      </c>
      <c r="E5303" s="838" t="s">
        <v>12373</v>
      </c>
      <c r="F5303" s="838">
        <v>12</v>
      </c>
      <c r="G5303" s="838" t="s">
        <v>9418</v>
      </c>
      <c r="H5303" s="838" t="s">
        <v>11225</v>
      </c>
    </row>
    <row r="5304" spans="1:8" ht="16.8" x14ac:dyDescent="0.3">
      <c r="A5304" s="839"/>
      <c r="B5304" s="842"/>
      <c r="C5304" s="550" t="s">
        <v>10422</v>
      </c>
      <c r="D5304" s="839"/>
      <c r="E5304" s="839"/>
      <c r="F5304" s="839"/>
      <c r="G5304" s="839"/>
      <c r="H5304" s="839"/>
    </row>
    <row r="5305" spans="1:8" ht="17.399999999999999" thickBot="1" x14ac:dyDescent="0.35">
      <c r="A5305" s="839"/>
      <c r="B5305" s="843"/>
      <c r="C5305" s="551" t="s">
        <v>6519</v>
      </c>
      <c r="D5305" s="840"/>
      <c r="E5305" s="840"/>
      <c r="F5305" s="839"/>
      <c r="G5305" s="839"/>
      <c r="H5305" s="839"/>
    </row>
    <row r="5306" spans="1:8" ht="54" customHeight="1" x14ac:dyDescent="0.3">
      <c r="A5306" s="839"/>
      <c r="B5306" s="841" t="s">
        <v>12374</v>
      </c>
      <c r="C5306" s="550">
        <v>191626941</v>
      </c>
      <c r="D5306" s="838" t="s">
        <v>12376</v>
      </c>
      <c r="E5306" s="838" t="s">
        <v>31</v>
      </c>
      <c r="F5306" s="839"/>
      <c r="G5306" s="839"/>
      <c r="H5306" s="839"/>
    </row>
    <row r="5307" spans="1:8" ht="16.8" x14ac:dyDescent="0.3">
      <c r="A5307" s="839"/>
      <c r="B5307" s="842"/>
      <c r="C5307" s="550" t="s">
        <v>12375</v>
      </c>
      <c r="D5307" s="839"/>
      <c r="E5307" s="839"/>
      <c r="F5307" s="839"/>
      <c r="G5307" s="839"/>
      <c r="H5307" s="839"/>
    </row>
    <row r="5308" spans="1:8" ht="17.399999999999999" thickBot="1" x14ac:dyDescent="0.35">
      <c r="A5308" s="840"/>
      <c r="B5308" s="843"/>
      <c r="C5308" s="551" t="s">
        <v>6519</v>
      </c>
      <c r="D5308" s="840"/>
      <c r="E5308" s="840"/>
      <c r="F5308" s="840"/>
      <c r="G5308" s="840"/>
      <c r="H5308" s="840"/>
    </row>
    <row r="5309" spans="1:8" ht="32.25" customHeight="1" x14ac:dyDescent="0.3">
      <c r="A5309" s="838">
        <v>38</v>
      </c>
      <c r="B5309" s="841" t="s">
        <v>12377</v>
      </c>
      <c r="C5309" s="550">
        <v>190030681</v>
      </c>
      <c r="D5309" s="838" t="s">
        <v>12378</v>
      </c>
      <c r="E5309" s="838" t="s">
        <v>31</v>
      </c>
      <c r="F5309" s="838">
        <v>12</v>
      </c>
      <c r="G5309" s="838" t="s">
        <v>9418</v>
      </c>
      <c r="H5309" s="838" t="s">
        <v>11225</v>
      </c>
    </row>
    <row r="5310" spans="1:8" ht="16.8" x14ac:dyDescent="0.3">
      <c r="A5310" s="839"/>
      <c r="B5310" s="842"/>
      <c r="C5310" s="558">
        <v>39117</v>
      </c>
      <c r="D5310" s="839"/>
      <c r="E5310" s="839"/>
      <c r="F5310" s="839"/>
      <c r="G5310" s="839"/>
      <c r="H5310" s="839"/>
    </row>
    <row r="5311" spans="1:8" ht="17.399999999999999" thickBot="1" x14ac:dyDescent="0.35">
      <c r="A5311" s="840"/>
      <c r="B5311" s="843"/>
      <c r="C5311" s="551" t="s">
        <v>6519</v>
      </c>
      <c r="D5311" s="840"/>
      <c r="E5311" s="840"/>
      <c r="F5311" s="840"/>
      <c r="G5311" s="840"/>
      <c r="H5311" s="840"/>
    </row>
    <row r="5312" spans="1:8" ht="32.25" customHeight="1" x14ac:dyDescent="0.3">
      <c r="A5312" s="838">
        <v>39</v>
      </c>
      <c r="B5312" s="841" t="s">
        <v>675</v>
      </c>
      <c r="C5312" s="550">
        <v>191911679</v>
      </c>
      <c r="D5312" s="838" t="s">
        <v>12380</v>
      </c>
      <c r="E5312" s="838" t="s">
        <v>31</v>
      </c>
      <c r="F5312" s="838">
        <v>12</v>
      </c>
      <c r="G5312" s="838" t="s">
        <v>9418</v>
      </c>
      <c r="H5312" s="838" t="s">
        <v>11225</v>
      </c>
    </row>
    <row r="5313" spans="1:8" ht="16.8" x14ac:dyDescent="0.3">
      <c r="A5313" s="839"/>
      <c r="B5313" s="842"/>
      <c r="C5313" s="550" t="s">
        <v>12455</v>
      </c>
      <c r="D5313" s="839"/>
      <c r="E5313" s="839"/>
      <c r="F5313" s="839"/>
      <c r="G5313" s="839"/>
      <c r="H5313" s="839"/>
    </row>
    <row r="5314" spans="1:8" ht="17.399999999999999" thickBot="1" x14ac:dyDescent="0.35">
      <c r="A5314" s="840"/>
      <c r="B5314" s="843"/>
      <c r="C5314" s="551" t="s">
        <v>6519</v>
      </c>
      <c r="D5314" s="840"/>
      <c r="E5314" s="840"/>
      <c r="F5314" s="840"/>
      <c r="G5314" s="840"/>
      <c r="H5314" s="840"/>
    </row>
    <row r="5315" spans="1:8" ht="32.25" customHeight="1" x14ac:dyDescent="0.3">
      <c r="A5315" s="838">
        <v>40</v>
      </c>
      <c r="B5315" s="841" t="s">
        <v>12381</v>
      </c>
      <c r="C5315" s="550">
        <v>191408446</v>
      </c>
      <c r="D5315" s="838" t="s">
        <v>12383</v>
      </c>
      <c r="E5315" s="838" t="s">
        <v>31</v>
      </c>
      <c r="F5315" s="838">
        <v>12</v>
      </c>
      <c r="G5315" s="838" t="s">
        <v>9413</v>
      </c>
      <c r="H5315" s="838" t="s">
        <v>11225</v>
      </c>
    </row>
    <row r="5316" spans="1:8" ht="16.8" x14ac:dyDescent="0.3">
      <c r="A5316" s="839"/>
      <c r="B5316" s="842"/>
      <c r="C5316" s="550" t="s">
        <v>12456</v>
      </c>
      <c r="D5316" s="839"/>
      <c r="E5316" s="839"/>
      <c r="F5316" s="839"/>
      <c r="G5316" s="839"/>
      <c r="H5316" s="839"/>
    </row>
    <row r="5317" spans="1:8" ht="17.399999999999999" thickBot="1" x14ac:dyDescent="0.35">
      <c r="A5317" s="840"/>
      <c r="B5317" s="843"/>
      <c r="C5317" s="551" t="s">
        <v>6519</v>
      </c>
      <c r="D5317" s="840"/>
      <c r="E5317" s="840"/>
      <c r="F5317" s="840"/>
      <c r="G5317" s="840"/>
      <c r="H5317" s="840"/>
    </row>
    <row r="5318" spans="1:8" ht="32.25" customHeight="1" x14ac:dyDescent="0.3">
      <c r="A5318" s="838">
        <v>41</v>
      </c>
      <c r="B5318" s="841" t="s">
        <v>12384</v>
      </c>
      <c r="C5318" s="550">
        <v>191595211</v>
      </c>
      <c r="D5318" s="838" t="s">
        <v>12386</v>
      </c>
      <c r="E5318" s="838" t="s">
        <v>12387</v>
      </c>
      <c r="F5318" s="838">
        <v>12</v>
      </c>
      <c r="G5318" s="838" t="s">
        <v>9418</v>
      </c>
      <c r="H5318" s="838" t="s">
        <v>11225</v>
      </c>
    </row>
    <row r="5319" spans="1:8" ht="16.8" x14ac:dyDescent="0.3">
      <c r="A5319" s="839"/>
      <c r="B5319" s="842"/>
      <c r="C5319" s="550" t="s">
        <v>12385</v>
      </c>
      <c r="D5319" s="839"/>
      <c r="E5319" s="839"/>
      <c r="F5319" s="839"/>
      <c r="G5319" s="839"/>
      <c r="H5319" s="839"/>
    </row>
    <row r="5320" spans="1:8" ht="17.399999999999999" thickBot="1" x14ac:dyDescent="0.35">
      <c r="A5320" s="839"/>
      <c r="B5320" s="843"/>
      <c r="C5320" s="551" t="s">
        <v>6519</v>
      </c>
      <c r="D5320" s="840"/>
      <c r="E5320" s="840"/>
      <c r="F5320" s="839"/>
      <c r="G5320" s="839"/>
      <c r="H5320" s="839"/>
    </row>
    <row r="5321" spans="1:8" ht="39" customHeight="1" x14ac:dyDescent="0.3">
      <c r="A5321" s="839"/>
      <c r="B5321" s="841" t="s">
        <v>12388</v>
      </c>
      <c r="C5321" s="550">
        <v>191576373</v>
      </c>
      <c r="D5321" s="838" t="s">
        <v>12386</v>
      </c>
      <c r="E5321" s="838" t="s">
        <v>12389</v>
      </c>
      <c r="F5321" s="839"/>
      <c r="G5321" s="839"/>
      <c r="H5321" s="839"/>
    </row>
    <row r="5322" spans="1:8" ht="16.8" x14ac:dyDescent="0.3">
      <c r="A5322" s="839"/>
      <c r="B5322" s="842"/>
      <c r="C5322" s="558">
        <v>40972</v>
      </c>
      <c r="D5322" s="839"/>
      <c r="E5322" s="839"/>
      <c r="F5322" s="839"/>
      <c r="G5322" s="839"/>
      <c r="H5322" s="839"/>
    </row>
    <row r="5323" spans="1:8" ht="17.399999999999999" thickBot="1" x14ac:dyDescent="0.35">
      <c r="A5323" s="840"/>
      <c r="B5323" s="843"/>
      <c r="C5323" s="551" t="s">
        <v>6519</v>
      </c>
      <c r="D5323" s="840"/>
      <c r="E5323" s="840"/>
      <c r="F5323" s="840"/>
      <c r="G5323" s="840"/>
      <c r="H5323" s="840"/>
    </row>
    <row r="5324" spans="1:8" ht="48.75" customHeight="1" x14ac:dyDescent="0.3">
      <c r="A5324" s="838">
        <v>42</v>
      </c>
      <c r="B5324" s="841" t="s">
        <v>12390</v>
      </c>
      <c r="C5324" s="550">
        <v>191491758</v>
      </c>
      <c r="D5324" s="838" t="s">
        <v>12392</v>
      </c>
      <c r="E5324" s="838" t="s">
        <v>31</v>
      </c>
      <c r="F5324" s="838">
        <v>12</v>
      </c>
      <c r="G5324" s="838" t="s">
        <v>9418</v>
      </c>
      <c r="H5324" s="838" t="s">
        <v>11225</v>
      </c>
    </row>
    <row r="5325" spans="1:8" ht="16.8" x14ac:dyDescent="0.3">
      <c r="A5325" s="839"/>
      <c r="B5325" s="842"/>
      <c r="C5325" s="550" t="s">
        <v>12394</v>
      </c>
      <c r="D5325" s="839"/>
      <c r="E5325" s="839"/>
      <c r="F5325" s="839"/>
      <c r="G5325" s="839"/>
      <c r="H5325" s="839"/>
    </row>
    <row r="5326" spans="1:8" ht="17.399999999999999" thickBot="1" x14ac:dyDescent="0.35">
      <c r="A5326" s="839"/>
      <c r="B5326" s="843"/>
      <c r="C5326" s="551" t="s">
        <v>6519</v>
      </c>
      <c r="D5326" s="840"/>
      <c r="E5326" s="840"/>
      <c r="F5326" s="839"/>
      <c r="G5326" s="839"/>
      <c r="H5326" s="839"/>
    </row>
    <row r="5327" spans="1:8" ht="49.5" customHeight="1" x14ac:dyDescent="0.3">
      <c r="A5327" s="839"/>
      <c r="B5327" s="841" t="s">
        <v>12393</v>
      </c>
      <c r="C5327" s="550">
        <v>191661990</v>
      </c>
      <c r="D5327" s="838" t="s">
        <v>12392</v>
      </c>
      <c r="E5327" s="838" t="s">
        <v>12395</v>
      </c>
      <c r="F5327" s="839"/>
      <c r="G5327" s="839"/>
      <c r="H5327" s="839"/>
    </row>
    <row r="5328" spans="1:8" ht="16.8" x14ac:dyDescent="0.3">
      <c r="A5328" s="839"/>
      <c r="B5328" s="842"/>
      <c r="C5328" s="550" t="s">
        <v>12394</v>
      </c>
      <c r="D5328" s="839"/>
      <c r="E5328" s="839"/>
      <c r="F5328" s="839"/>
      <c r="G5328" s="839"/>
      <c r="H5328" s="839"/>
    </row>
    <row r="5329" spans="1:8" ht="17.399999999999999" thickBot="1" x14ac:dyDescent="0.35">
      <c r="A5329" s="840"/>
      <c r="B5329" s="843"/>
      <c r="C5329" s="551" t="s">
        <v>6519</v>
      </c>
      <c r="D5329" s="840"/>
      <c r="E5329" s="840"/>
      <c r="F5329" s="840"/>
      <c r="G5329" s="840"/>
      <c r="H5329" s="840"/>
    </row>
  </sheetData>
  <autoFilter ref="A2:CD4337"/>
  <mergeCells count="5391">
    <mergeCell ref="A3288:A3290"/>
    <mergeCell ref="C3288:C3290"/>
    <mergeCell ref="D3288:D3290"/>
    <mergeCell ref="E3288:E3290"/>
    <mergeCell ref="F3288:F3290"/>
    <mergeCell ref="G3288:G3290"/>
    <mergeCell ref="H3288:H3290"/>
    <mergeCell ref="I3288:I3290"/>
    <mergeCell ref="A3214:H3214"/>
    <mergeCell ref="A3266:A3271"/>
    <mergeCell ref="C3266:C3271"/>
    <mergeCell ref="D3266:D3271"/>
    <mergeCell ref="E3266:E3271"/>
    <mergeCell ref="F3266:F3275"/>
    <mergeCell ref="G3266:G3271"/>
    <mergeCell ref="H3266:H3271"/>
    <mergeCell ref="I3266:I3271"/>
    <mergeCell ref="A3272:A3275"/>
    <mergeCell ref="C3272:C3275"/>
    <mergeCell ref="D3272:D3275"/>
    <mergeCell ref="E3272:E3275"/>
    <mergeCell ref="G3272:G3275"/>
    <mergeCell ref="H3272:H3275"/>
    <mergeCell ref="I3272:I3275"/>
    <mergeCell ref="A3276:A3287"/>
    <mergeCell ref="C3276:C3287"/>
    <mergeCell ref="D3276:D3287"/>
    <mergeCell ref="E3276:E3287"/>
    <mergeCell ref="F3276:F3287"/>
    <mergeCell ref="G3276:G3287"/>
    <mergeCell ref="H3276:H3287"/>
    <mergeCell ref="I3276:I3287"/>
    <mergeCell ref="D3254:D3256"/>
    <mergeCell ref="E3254:E3256"/>
    <mergeCell ref="G3254:G3256"/>
    <mergeCell ref="H3254:H3256"/>
    <mergeCell ref="I3254:I3256"/>
    <mergeCell ref="A3257:A3258"/>
    <mergeCell ref="C3257:C3258"/>
    <mergeCell ref="D3257:D3258"/>
    <mergeCell ref="E3257:E3258"/>
    <mergeCell ref="F3257:F3258"/>
    <mergeCell ref="G3257:G3258"/>
    <mergeCell ref="H3257:H3258"/>
    <mergeCell ref="I3257:I3258"/>
    <mergeCell ref="A3259:A3265"/>
    <mergeCell ref="C3259:C3265"/>
    <mergeCell ref="D3259:D3265"/>
    <mergeCell ref="E3259:E3265"/>
    <mergeCell ref="F3259:F3265"/>
    <mergeCell ref="G3259:G3265"/>
    <mergeCell ref="H3259:H3265"/>
    <mergeCell ref="I3259:I3265"/>
    <mergeCell ref="A3236:A3240"/>
    <mergeCell ref="C3236:C3240"/>
    <mergeCell ref="D3236:D3240"/>
    <mergeCell ref="E3236:E3240"/>
    <mergeCell ref="F3236:F3243"/>
    <mergeCell ref="G3236:G3240"/>
    <mergeCell ref="H3236:H3240"/>
    <mergeCell ref="I3236:I3240"/>
    <mergeCell ref="A3241:A3243"/>
    <mergeCell ref="C3241:C3243"/>
    <mergeCell ref="D3241:D3243"/>
    <mergeCell ref="E3241:E3243"/>
    <mergeCell ref="G3241:G3243"/>
    <mergeCell ref="H3241:H3243"/>
    <mergeCell ref="I3241:I3243"/>
    <mergeCell ref="A3244:A3248"/>
    <mergeCell ref="C3244:C3248"/>
    <mergeCell ref="D3244:D3248"/>
    <mergeCell ref="E3244:E3248"/>
    <mergeCell ref="F3244:F3256"/>
    <mergeCell ref="G3244:G3248"/>
    <mergeCell ref="H3244:H3248"/>
    <mergeCell ref="I3244:I3248"/>
    <mergeCell ref="A3249:A3253"/>
    <mergeCell ref="C3249:C3253"/>
    <mergeCell ref="D3249:D3253"/>
    <mergeCell ref="E3249:E3253"/>
    <mergeCell ref="G3249:G3253"/>
    <mergeCell ref="H3249:H3253"/>
    <mergeCell ref="I3249:I3253"/>
    <mergeCell ref="A3254:A3256"/>
    <mergeCell ref="C3254:C3256"/>
    <mergeCell ref="A3215:A3221"/>
    <mergeCell ref="C3215:C3221"/>
    <mergeCell ref="D3215:D3221"/>
    <mergeCell ref="E3215:E3221"/>
    <mergeCell ref="F3215:F3235"/>
    <mergeCell ref="G3215:G3221"/>
    <mergeCell ref="H3215:H3221"/>
    <mergeCell ref="I3215:I3221"/>
    <mergeCell ref="A3222:A3223"/>
    <mergeCell ref="C3222:C3223"/>
    <mergeCell ref="D3222:D3223"/>
    <mergeCell ref="E3222:E3223"/>
    <mergeCell ref="G3222:G3223"/>
    <mergeCell ref="H3222:H3223"/>
    <mergeCell ref="I3222:I3223"/>
    <mergeCell ref="A3224:A3228"/>
    <mergeCell ref="C3224:C3228"/>
    <mergeCell ref="D3224:D3228"/>
    <mergeCell ref="E3224:E3228"/>
    <mergeCell ref="G3224:G3228"/>
    <mergeCell ref="H3224:H3228"/>
    <mergeCell ref="I3224:I3228"/>
    <mergeCell ref="A3229:A3235"/>
    <mergeCell ref="C3229:C3235"/>
    <mergeCell ref="D3229:D3235"/>
    <mergeCell ref="E3229:E3235"/>
    <mergeCell ref="G3229:G3235"/>
    <mergeCell ref="H3229:H3235"/>
    <mergeCell ref="I3229:I3235"/>
    <mergeCell ref="A1608:H1608"/>
    <mergeCell ref="A1644:A1647"/>
    <mergeCell ref="D1644:D1647"/>
    <mergeCell ref="E1644:E1647"/>
    <mergeCell ref="F1644:F1647"/>
    <mergeCell ref="G1644:G1647"/>
    <mergeCell ref="A1648:A1651"/>
    <mergeCell ref="D1648:D1651"/>
    <mergeCell ref="E1648:E1651"/>
    <mergeCell ref="F1648:F1651"/>
    <mergeCell ref="G1648:G1651"/>
    <mergeCell ref="A1652:A1654"/>
    <mergeCell ref="D1652:D1654"/>
    <mergeCell ref="E1652:E1654"/>
    <mergeCell ref="F1652:F1654"/>
    <mergeCell ref="G1652:G1654"/>
    <mergeCell ref="A1655:A1659"/>
    <mergeCell ref="D1655:D1659"/>
    <mergeCell ref="E1655:E1659"/>
    <mergeCell ref="F1655:F1659"/>
    <mergeCell ref="G1655:G1659"/>
    <mergeCell ref="A1628:A1631"/>
    <mergeCell ref="D1628:D1631"/>
    <mergeCell ref="E1628:E1631"/>
    <mergeCell ref="F1628:F1631"/>
    <mergeCell ref="G1628:G1631"/>
    <mergeCell ref="A1632:A1635"/>
    <mergeCell ref="D1632:D1635"/>
    <mergeCell ref="E1632:E1635"/>
    <mergeCell ref="F1632:F1635"/>
    <mergeCell ref="G1632:G1635"/>
    <mergeCell ref="A1636:A1640"/>
    <mergeCell ref="D1636:D1640"/>
    <mergeCell ref="E1636:E1640"/>
    <mergeCell ref="F1636:F1640"/>
    <mergeCell ref="G1636:G1640"/>
    <mergeCell ref="A1641:A1643"/>
    <mergeCell ref="D1641:D1643"/>
    <mergeCell ref="E1641:E1643"/>
    <mergeCell ref="F1641:F1643"/>
    <mergeCell ref="G1641:G1643"/>
    <mergeCell ref="A1609:A1614"/>
    <mergeCell ref="D1609:D1614"/>
    <mergeCell ref="E1609:E1614"/>
    <mergeCell ref="F1609:F1614"/>
    <mergeCell ref="G1609:G1614"/>
    <mergeCell ref="A1615:A1618"/>
    <mergeCell ref="D1615:D1618"/>
    <mergeCell ref="E1615:E1618"/>
    <mergeCell ref="F1615:F1618"/>
    <mergeCell ref="G1615:G1618"/>
    <mergeCell ref="A1619:A1622"/>
    <mergeCell ref="D1619:D1622"/>
    <mergeCell ref="E1619:E1622"/>
    <mergeCell ref="F1619:F1622"/>
    <mergeCell ref="G1619:G1622"/>
    <mergeCell ref="A1623:A1627"/>
    <mergeCell ref="D1623:D1627"/>
    <mergeCell ref="E1623:E1627"/>
    <mergeCell ref="F1623:F1627"/>
    <mergeCell ref="G1623:G1627"/>
    <mergeCell ref="A5179:A5182"/>
    <mergeCell ref="D5179:D5182"/>
    <mergeCell ref="E5179:E5182"/>
    <mergeCell ref="F5179:F5182"/>
    <mergeCell ref="G5179:G5182"/>
    <mergeCell ref="H5179:H5182"/>
    <mergeCell ref="A5160:A5170"/>
    <mergeCell ref="D5160:D5170"/>
    <mergeCell ref="E5160:E5170"/>
    <mergeCell ref="F5160:F5170"/>
    <mergeCell ref="G5160:G5170"/>
    <mergeCell ref="H5160:H5170"/>
    <mergeCell ref="A5171:A5174"/>
    <mergeCell ref="D5171:D5174"/>
    <mergeCell ref="E5171:E5174"/>
    <mergeCell ref="F5171:F5174"/>
    <mergeCell ref="G5171:G5174"/>
    <mergeCell ref="H5171:H5174"/>
    <mergeCell ref="A5175:A5178"/>
    <mergeCell ref="D5175:D5178"/>
    <mergeCell ref="E5175:E5178"/>
    <mergeCell ref="F5175:F5178"/>
    <mergeCell ref="G5175:G5178"/>
    <mergeCell ref="H5175:H5178"/>
    <mergeCell ref="A5145:A5147"/>
    <mergeCell ref="D5145:D5147"/>
    <mergeCell ref="F5145:F5147"/>
    <mergeCell ref="G5145:G5147"/>
    <mergeCell ref="H5145:H5147"/>
    <mergeCell ref="A5148:A5151"/>
    <mergeCell ref="D5148:D5151"/>
    <mergeCell ref="F5148:F5151"/>
    <mergeCell ref="G5148:G5151"/>
    <mergeCell ref="H5148:H5151"/>
    <mergeCell ref="A5152:A5155"/>
    <mergeCell ref="D5152:D5155"/>
    <mergeCell ref="E5152:E5155"/>
    <mergeCell ref="F5152:F5155"/>
    <mergeCell ref="G5152:G5155"/>
    <mergeCell ref="H5152:H5155"/>
    <mergeCell ref="A5156:A5159"/>
    <mergeCell ref="D5156:D5159"/>
    <mergeCell ref="E5156:E5159"/>
    <mergeCell ref="F5156:F5159"/>
    <mergeCell ref="G5156:G5159"/>
    <mergeCell ref="H5156:H5159"/>
    <mergeCell ref="A5134:A5138"/>
    <mergeCell ref="D5134:D5138"/>
    <mergeCell ref="F5134:F5138"/>
    <mergeCell ref="G5134:G5138"/>
    <mergeCell ref="H5134:H5138"/>
    <mergeCell ref="A5139:A5141"/>
    <mergeCell ref="D5139:D5141"/>
    <mergeCell ref="E5139:E5141"/>
    <mergeCell ref="F5139:F5141"/>
    <mergeCell ref="G5139:G5141"/>
    <mergeCell ref="H5139:H5141"/>
    <mergeCell ref="A5142:A5144"/>
    <mergeCell ref="D5142:D5144"/>
    <mergeCell ref="E5142:E5144"/>
    <mergeCell ref="F5142:F5144"/>
    <mergeCell ref="G5142:G5144"/>
    <mergeCell ref="H5142:H5144"/>
    <mergeCell ref="A5110:A5124"/>
    <mergeCell ref="D5110:D5124"/>
    <mergeCell ref="E5110:E5124"/>
    <mergeCell ref="F5110:F5124"/>
    <mergeCell ref="G5110:G5124"/>
    <mergeCell ref="H5110:H5124"/>
    <mergeCell ref="A5125:A5128"/>
    <mergeCell ref="D5125:D5128"/>
    <mergeCell ref="E5125:E5128"/>
    <mergeCell ref="F5125:F5128"/>
    <mergeCell ref="G5125:G5128"/>
    <mergeCell ref="H5125:H5128"/>
    <mergeCell ref="A5129:A5133"/>
    <mergeCell ref="D5129:D5133"/>
    <mergeCell ref="E5129:E5133"/>
    <mergeCell ref="F5129:F5133"/>
    <mergeCell ref="G5129:G5133"/>
    <mergeCell ref="H5129:H5133"/>
    <mergeCell ref="A5092:A5095"/>
    <mergeCell ref="D5092:D5095"/>
    <mergeCell ref="F5092:F5095"/>
    <mergeCell ref="G5092:G5095"/>
    <mergeCell ref="H5092:H5095"/>
    <mergeCell ref="A5096:A5098"/>
    <mergeCell ref="D5096:D5098"/>
    <mergeCell ref="F5096:F5098"/>
    <mergeCell ref="G5096:G5098"/>
    <mergeCell ref="H5096:H5098"/>
    <mergeCell ref="A5099:A5103"/>
    <mergeCell ref="D5099:D5103"/>
    <mergeCell ref="F5099:F5103"/>
    <mergeCell ref="G5099:G5103"/>
    <mergeCell ref="H5099:H5103"/>
    <mergeCell ref="A5104:A5109"/>
    <mergeCell ref="D5104:D5109"/>
    <mergeCell ref="E5104:E5109"/>
    <mergeCell ref="F5104:F5109"/>
    <mergeCell ref="G5104:G5109"/>
    <mergeCell ref="H5104:H5109"/>
    <mergeCell ref="A5081:A5085"/>
    <mergeCell ref="D5081:D5085"/>
    <mergeCell ref="F5081:F5085"/>
    <mergeCell ref="G5081:G5085"/>
    <mergeCell ref="H5081:H5085"/>
    <mergeCell ref="A5086:A5088"/>
    <mergeCell ref="D5086:D5088"/>
    <mergeCell ref="E5086:E5088"/>
    <mergeCell ref="F5086:F5088"/>
    <mergeCell ref="G5086:G5088"/>
    <mergeCell ref="H5086:H5088"/>
    <mergeCell ref="A5089:A5091"/>
    <mergeCell ref="D5089:D5091"/>
    <mergeCell ref="E5089:E5091"/>
    <mergeCell ref="F5089:F5091"/>
    <mergeCell ref="G5089:G5091"/>
    <mergeCell ref="H5089:H5091"/>
    <mergeCell ref="A5062:A5065"/>
    <mergeCell ref="D5062:D5065"/>
    <mergeCell ref="E5062:E5065"/>
    <mergeCell ref="F5062:F5065"/>
    <mergeCell ref="G5062:G5065"/>
    <mergeCell ref="H5062:H5065"/>
    <mergeCell ref="A5066:A5073"/>
    <mergeCell ref="D5066:D5073"/>
    <mergeCell ref="E5066:E5073"/>
    <mergeCell ref="F5066:F5073"/>
    <mergeCell ref="G5066:G5073"/>
    <mergeCell ref="H5066:H5073"/>
    <mergeCell ref="A5074:A5080"/>
    <mergeCell ref="D5074:D5080"/>
    <mergeCell ref="E5074:E5080"/>
    <mergeCell ref="F5074:F5080"/>
    <mergeCell ref="G5074:G5080"/>
    <mergeCell ref="H5074:H5080"/>
    <mergeCell ref="A5047:A5050"/>
    <mergeCell ref="D5047:D5050"/>
    <mergeCell ref="E5047:E5050"/>
    <mergeCell ref="F5047:F5050"/>
    <mergeCell ref="G5047:G5050"/>
    <mergeCell ref="H5047:H5050"/>
    <mergeCell ref="A5051:A5057"/>
    <mergeCell ref="D5051:D5057"/>
    <mergeCell ref="E5051:E5057"/>
    <mergeCell ref="F5051:F5057"/>
    <mergeCell ref="G5051:G5057"/>
    <mergeCell ref="H5051:H5057"/>
    <mergeCell ref="A5058:A5061"/>
    <mergeCell ref="D5058:D5061"/>
    <mergeCell ref="E5058:E5061"/>
    <mergeCell ref="F5058:F5061"/>
    <mergeCell ref="G5058:G5061"/>
    <mergeCell ref="H5058:H5061"/>
    <mergeCell ref="A5026:A5029"/>
    <mergeCell ref="D5026:D5029"/>
    <mergeCell ref="F5026:F5029"/>
    <mergeCell ref="G5026:G5029"/>
    <mergeCell ref="H5026:H5029"/>
    <mergeCell ref="A5030:A5032"/>
    <mergeCell ref="D5030:D5032"/>
    <mergeCell ref="F5030:F5032"/>
    <mergeCell ref="G5030:G5032"/>
    <mergeCell ref="H5030:H5032"/>
    <mergeCell ref="A5033:A5042"/>
    <mergeCell ref="D5033:D5042"/>
    <mergeCell ref="E5033:E5042"/>
    <mergeCell ref="F5033:F5042"/>
    <mergeCell ref="G5033:G5042"/>
    <mergeCell ref="H5033:H5042"/>
    <mergeCell ref="A5043:A5046"/>
    <mergeCell ref="D5043:D5046"/>
    <mergeCell ref="E5043:E5046"/>
    <mergeCell ref="F5043:F5046"/>
    <mergeCell ref="G5043:G5046"/>
    <mergeCell ref="H5043:H5046"/>
    <mergeCell ref="A5009:A5012"/>
    <mergeCell ref="D5009:D5012"/>
    <mergeCell ref="F5009:F5012"/>
    <mergeCell ref="G5009:G5012"/>
    <mergeCell ref="H5009:H5012"/>
    <mergeCell ref="A5013:A5017"/>
    <mergeCell ref="D5013:D5017"/>
    <mergeCell ref="E5013:E5017"/>
    <mergeCell ref="F5013:F5017"/>
    <mergeCell ref="G5013:G5017"/>
    <mergeCell ref="H5013:H5017"/>
    <mergeCell ref="A5018:A5021"/>
    <mergeCell ref="D5018:D5021"/>
    <mergeCell ref="F5018:F5021"/>
    <mergeCell ref="G5018:G5021"/>
    <mergeCell ref="H5018:H5021"/>
    <mergeCell ref="A5022:A5025"/>
    <mergeCell ref="D5022:D5025"/>
    <mergeCell ref="F5022:F5025"/>
    <mergeCell ref="G5022:G5025"/>
    <mergeCell ref="H5022:H5025"/>
    <mergeCell ref="A4990:A4994"/>
    <mergeCell ref="D4990:D4994"/>
    <mergeCell ref="F4990:F4994"/>
    <mergeCell ref="G4990:G4994"/>
    <mergeCell ref="H4990:H4994"/>
    <mergeCell ref="A4995:A4998"/>
    <mergeCell ref="D4995:D4998"/>
    <mergeCell ref="F4995:F4998"/>
    <mergeCell ref="G4995:G4998"/>
    <mergeCell ref="H4995:H4998"/>
    <mergeCell ref="A4999:A5002"/>
    <mergeCell ref="D4999:D5002"/>
    <mergeCell ref="F4999:F5002"/>
    <mergeCell ref="G4999:G5002"/>
    <mergeCell ref="H4999:H5002"/>
    <mergeCell ref="A5003:A5008"/>
    <mergeCell ref="D5003:D5008"/>
    <mergeCell ref="F5003:F5008"/>
    <mergeCell ref="G5003:G5008"/>
    <mergeCell ref="H5003:H5008"/>
    <mergeCell ref="A4968:A4971"/>
    <mergeCell ref="D4968:D4971"/>
    <mergeCell ref="F4968:F4971"/>
    <mergeCell ref="G4968:G4971"/>
    <mergeCell ref="H4968:H4971"/>
    <mergeCell ref="A4972:A4975"/>
    <mergeCell ref="D4972:D4975"/>
    <mergeCell ref="F4972:F4975"/>
    <mergeCell ref="G4972:G4975"/>
    <mergeCell ref="H4972:H4975"/>
    <mergeCell ref="A4976:A4985"/>
    <mergeCell ref="D4976:D4985"/>
    <mergeCell ref="F4976:F4985"/>
    <mergeCell ref="G4976:G4985"/>
    <mergeCell ref="H4976:H4985"/>
    <mergeCell ref="A4986:A4989"/>
    <mergeCell ref="D4986:D4989"/>
    <mergeCell ref="F4986:F4989"/>
    <mergeCell ref="G4986:G4989"/>
    <mergeCell ref="H4986:H4989"/>
    <mergeCell ref="A4940:A4942"/>
    <mergeCell ref="D4940:D4942"/>
    <mergeCell ref="E4940:E4942"/>
    <mergeCell ref="F4940:F4942"/>
    <mergeCell ref="G4940:G4942"/>
    <mergeCell ref="H4940:H4942"/>
    <mergeCell ref="A4943:A4953"/>
    <mergeCell ref="D4943:D4953"/>
    <mergeCell ref="F4943:F4953"/>
    <mergeCell ref="G4943:G4953"/>
    <mergeCell ref="H4943:H4953"/>
    <mergeCell ref="A4954:A4962"/>
    <mergeCell ref="D4954:D4962"/>
    <mergeCell ref="F4954:F4962"/>
    <mergeCell ref="G4954:G4962"/>
    <mergeCell ref="H4954:H4962"/>
    <mergeCell ref="A4963:A4967"/>
    <mergeCell ref="D4963:D4967"/>
    <mergeCell ref="F4963:F4967"/>
    <mergeCell ref="G4963:G4967"/>
    <mergeCell ref="H4963:H4967"/>
    <mergeCell ref="A4930:A4932"/>
    <mergeCell ref="D4930:D4932"/>
    <mergeCell ref="E4930:E4932"/>
    <mergeCell ref="F4930:F4932"/>
    <mergeCell ref="G4930:G4932"/>
    <mergeCell ref="H4930:H4932"/>
    <mergeCell ref="A4933:A4936"/>
    <mergeCell ref="D4933:D4936"/>
    <mergeCell ref="E4933:E4936"/>
    <mergeCell ref="F4933:F4936"/>
    <mergeCell ref="G4933:G4936"/>
    <mergeCell ref="H4933:H4936"/>
    <mergeCell ref="A4937:A4939"/>
    <mergeCell ref="D4937:D4939"/>
    <mergeCell ref="E4937:E4939"/>
    <mergeCell ref="F4937:F4939"/>
    <mergeCell ref="G4937:G4939"/>
    <mergeCell ref="H4937:H4939"/>
    <mergeCell ref="A4919:A4922"/>
    <mergeCell ref="D4919:D4922"/>
    <mergeCell ref="E4919:E4922"/>
    <mergeCell ref="F4919:F4922"/>
    <mergeCell ref="G4919:G4922"/>
    <mergeCell ref="H4919:H4922"/>
    <mergeCell ref="A4923:A4925"/>
    <mergeCell ref="D4923:D4925"/>
    <mergeCell ref="E4923:E4925"/>
    <mergeCell ref="F4923:F4925"/>
    <mergeCell ref="G4923:G4925"/>
    <mergeCell ref="H4923:H4925"/>
    <mergeCell ref="A4926:A4929"/>
    <mergeCell ref="D4926:D4929"/>
    <mergeCell ref="E4926:E4929"/>
    <mergeCell ref="F4926:F4929"/>
    <mergeCell ref="G4926:G4929"/>
    <mergeCell ref="H4926:H4929"/>
    <mergeCell ref="A4898:A4901"/>
    <mergeCell ref="D4898:D4901"/>
    <mergeCell ref="E4898:E4901"/>
    <mergeCell ref="F4898:F4901"/>
    <mergeCell ref="G4898:G4901"/>
    <mergeCell ref="H4898:H4901"/>
    <mergeCell ref="A4902:A4910"/>
    <mergeCell ref="D4902:D4910"/>
    <mergeCell ref="E4902:E4910"/>
    <mergeCell ref="F4902:F4910"/>
    <mergeCell ref="G4902:G4910"/>
    <mergeCell ref="H4902:H4910"/>
    <mergeCell ref="A4911:A4918"/>
    <mergeCell ref="D4911:D4918"/>
    <mergeCell ref="F4911:F4918"/>
    <mergeCell ref="G4911:G4918"/>
    <mergeCell ref="H4911:H4918"/>
    <mergeCell ref="A4886:A4889"/>
    <mergeCell ref="D4886:D4889"/>
    <mergeCell ref="E4886:E4889"/>
    <mergeCell ref="F4886:F4889"/>
    <mergeCell ref="G4886:G4889"/>
    <mergeCell ref="H4886:H4889"/>
    <mergeCell ref="A4890:A4892"/>
    <mergeCell ref="D4890:D4892"/>
    <mergeCell ref="E4890:E4892"/>
    <mergeCell ref="F4890:F4892"/>
    <mergeCell ref="G4890:G4892"/>
    <mergeCell ref="H4890:H4892"/>
    <mergeCell ref="A4893:A4897"/>
    <mergeCell ref="D4893:D4897"/>
    <mergeCell ref="F4893:F4897"/>
    <mergeCell ref="G4893:G4897"/>
    <mergeCell ref="H4893:H4897"/>
    <mergeCell ref="A4848:A4861"/>
    <mergeCell ref="D4848:D4861"/>
    <mergeCell ref="F4848:F4861"/>
    <mergeCell ref="G4848:G4861"/>
    <mergeCell ref="H4848:H4861"/>
    <mergeCell ref="A4862:A4867"/>
    <mergeCell ref="D4862:D4867"/>
    <mergeCell ref="F4862:F4867"/>
    <mergeCell ref="G4862:G4867"/>
    <mergeCell ref="H4862:H4867"/>
    <mergeCell ref="A4868:A4881"/>
    <mergeCell ref="D4868:D4881"/>
    <mergeCell ref="F4868:F4881"/>
    <mergeCell ref="G4868:G4881"/>
    <mergeCell ref="H4868:H4881"/>
    <mergeCell ref="A4882:A4885"/>
    <mergeCell ref="D4882:D4885"/>
    <mergeCell ref="E4882:E4885"/>
    <mergeCell ref="F4882:F4885"/>
    <mergeCell ref="G4882:G4885"/>
    <mergeCell ref="H4882:H4885"/>
    <mergeCell ref="A4824:A4826"/>
    <mergeCell ref="D4824:D4826"/>
    <mergeCell ref="F4824:F4826"/>
    <mergeCell ref="G4824:G4826"/>
    <mergeCell ref="H4824:H4826"/>
    <mergeCell ref="A4827:A4834"/>
    <mergeCell ref="D4827:D4834"/>
    <mergeCell ref="F4827:F4834"/>
    <mergeCell ref="G4827:G4834"/>
    <mergeCell ref="H4827:H4834"/>
    <mergeCell ref="A4835:A4844"/>
    <mergeCell ref="D4835:D4844"/>
    <mergeCell ref="F4835:F4844"/>
    <mergeCell ref="G4835:G4844"/>
    <mergeCell ref="H4835:H4844"/>
    <mergeCell ref="A4845:A4847"/>
    <mergeCell ref="D4845:D4847"/>
    <mergeCell ref="F4845:F4847"/>
    <mergeCell ref="G4845:G4847"/>
    <mergeCell ref="H4845:H4847"/>
    <mergeCell ref="A4812:A4814"/>
    <mergeCell ref="D4812:D4814"/>
    <mergeCell ref="E4812:E4814"/>
    <mergeCell ref="F4812:F4814"/>
    <mergeCell ref="G4812:G4814"/>
    <mergeCell ref="H4812:H4814"/>
    <mergeCell ref="A4815:A4817"/>
    <mergeCell ref="B4815:B4817"/>
    <mergeCell ref="D4815:D4817"/>
    <mergeCell ref="E4815:E4817"/>
    <mergeCell ref="F4815:F4817"/>
    <mergeCell ref="G4815:G4817"/>
    <mergeCell ref="H4815:H4817"/>
    <mergeCell ref="A4818:A4823"/>
    <mergeCell ref="D4818:D4823"/>
    <mergeCell ref="F4818:F4823"/>
    <mergeCell ref="G4818:G4823"/>
    <mergeCell ref="H4818:H4823"/>
    <mergeCell ref="A4802:A4804"/>
    <mergeCell ref="D4802:D4804"/>
    <mergeCell ref="E4802:E4804"/>
    <mergeCell ref="F4802:F4804"/>
    <mergeCell ref="G4802:G4804"/>
    <mergeCell ref="H4802:H4804"/>
    <mergeCell ref="A4805:A4808"/>
    <mergeCell ref="D4805:D4808"/>
    <mergeCell ref="E4805:E4808"/>
    <mergeCell ref="F4805:F4808"/>
    <mergeCell ref="G4805:G4808"/>
    <mergeCell ref="H4805:H4808"/>
    <mergeCell ref="A4809:A4811"/>
    <mergeCell ref="D4809:D4811"/>
    <mergeCell ref="E4809:E4811"/>
    <mergeCell ref="F4809:F4811"/>
    <mergeCell ref="G4809:G4811"/>
    <mergeCell ref="H4809:H4811"/>
    <mergeCell ref="A4793:A4795"/>
    <mergeCell ref="D4793:D4795"/>
    <mergeCell ref="F4793:F4795"/>
    <mergeCell ref="G4793:G4795"/>
    <mergeCell ref="H4793:H4795"/>
    <mergeCell ref="A4796:A4798"/>
    <mergeCell ref="D4796:D4798"/>
    <mergeCell ref="E4796:E4798"/>
    <mergeCell ref="F4796:F4798"/>
    <mergeCell ref="G4796:G4798"/>
    <mergeCell ref="H4796:H4798"/>
    <mergeCell ref="A4799:A4801"/>
    <mergeCell ref="D4799:D4801"/>
    <mergeCell ref="E4799:E4801"/>
    <mergeCell ref="F4799:F4801"/>
    <mergeCell ref="G4799:G4801"/>
    <mergeCell ref="H4799:H4801"/>
    <mergeCell ref="A4777:A4780"/>
    <mergeCell ref="D4777:D4780"/>
    <mergeCell ref="E4777:E4780"/>
    <mergeCell ref="F4777:F4780"/>
    <mergeCell ref="G4777:G4780"/>
    <mergeCell ref="H4777:H4780"/>
    <mergeCell ref="A4781:A4783"/>
    <mergeCell ref="D4781:D4783"/>
    <mergeCell ref="F4781:F4783"/>
    <mergeCell ref="G4781:G4783"/>
    <mergeCell ref="H4781:H4783"/>
    <mergeCell ref="A4784:A4792"/>
    <mergeCell ref="D4784:D4792"/>
    <mergeCell ref="E4784:E4792"/>
    <mergeCell ref="F4784:F4792"/>
    <mergeCell ref="G4784:G4792"/>
    <mergeCell ref="H4784:H4792"/>
    <mergeCell ref="A4759:A4763"/>
    <mergeCell ref="D4759:D4763"/>
    <mergeCell ref="E4759:E4763"/>
    <mergeCell ref="F4759:F4763"/>
    <mergeCell ref="G4759:G4763"/>
    <mergeCell ref="H4759:H4763"/>
    <mergeCell ref="A4764:A4768"/>
    <mergeCell ref="D4764:D4768"/>
    <mergeCell ref="E4764:E4768"/>
    <mergeCell ref="F4764:F4768"/>
    <mergeCell ref="G4764:G4768"/>
    <mergeCell ref="H4764:H4768"/>
    <mergeCell ref="A4769:A4776"/>
    <mergeCell ref="D4769:D4776"/>
    <mergeCell ref="E4769:E4776"/>
    <mergeCell ref="F4769:F4776"/>
    <mergeCell ref="G4769:G4776"/>
    <mergeCell ref="H4769:H4776"/>
    <mergeCell ref="A4744:A4747"/>
    <mergeCell ref="D4744:D4747"/>
    <mergeCell ref="F4744:F4747"/>
    <mergeCell ref="G4744:G4747"/>
    <mergeCell ref="H4744:H4747"/>
    <mergeCell ref="A4748:A4753"/>
    <mergeCell ref="D4748:D4753"/>
    <mergeCell ref="E4748:E4753"/>
    <mergeCell ref="F4748:F4753"/>
    <mergeCell ref="G4748:G4753"/>
    <mergeCell ref="H4748:H4753"/>
    <mergeCell ref="A4754:A4758"/>
    <mergeCell ref="D4754:D4758"/>
    <mergeCell ref="E4754:E4758"/>
    <mergeCell ref="F4754:F4758"/>
    <mergeCell ref="G4754:G4758"/>
    <mergeCell ref="H4754:H4758"/>
    <mergeCell ref="A4733:A4736"/>
    <mergeCell ref="D4733:D4736"/>
    <mergeCell ref="F4733:F4736"/>
    <mergeCell ref="G4733:G4736"/>
    <mergeCell ref="H4733:H4736"/>
    <mergeCell ref="A4737:A4739"/>
    <mergeCell ref="D4737:D4739"/>
    <mergeCell ref="E4737:E4739"/>
    <mergeCell ref="F4737:F4739"/>
    <mergeCell ref="G4737:G4739"/>
    <mergeCell ref="H4737:H4739"/>
    <mergeCell ref="A4740:A4743"/>
    <mergeCell ref="D4740:D4743"/>
    <mergeCell ref="E4740:E4743"/>
    <mergeCell ref="F4740:F4743"/>
    <mergeCell ref="G4740:G4743"/>
    <mergeCell ref="H4740:H4743"/>
    <mergeCell ref="A4715:A4718"/>
    <mergeCell ref="D4715:D4718"/>
    <mergeCell ref="E4715:E4718"/>
    <mergeCell ref="F4715:F4718"/>
    <mergeCell ref="G4715:G4718"/>
    <mergeCell ref="H4715:H4718"/>
    <mergeCell ref="A4719:A4722"/>
    <mergeCell ref="D4719:D4722"/>
    <mergeCell ref="F4719:F4722"/>
    <mergeCell ref="G4719:G4722"/>
    <mergeCell ref="H4719:H4722"/>
    <mergeCell ref="A4723:A4727"/>
    <mergeCell ref="D4723:D4727"/>
    <mergeCell ref="F4723:F4727"/>
    <mergeCell ref="G4723:G4727"/>
    <mergeCell ref="H4723:H4727"/>
    <mergeCell ref="A4728:A4732"/>
    <mergeCell ref="D4728:D4732"/>
    <mergeCell ref="E4728:E4732"/>
    <mergeCell ref="F4728:F4732"/>
    <mergeCell ref="G4728:G4732"/>
    <mergeCell ref="H4728:H4732"/>
    <mergeCell ref="A4696:A4700"/>
    <mergeCell ref="D4696:D4700"/>
    <mergeCell ref="E4696:E4700"/>
    <mergeCell ref="F4696:F4700"/>
    <mergeCell ref="G4696:G4700"/>
    <mergeCell ref="H4696:H4700"/>
    <mergeCell ref="A4701:A4703"/>
    <mergeCell ref="D4701:D4703"/>
    <mergeCell ref="F4701:F4703"/>
    <mergeCell ref="G4701:G4703"/>
    <mergeCell ref="H4701:H4703"/>
    <mergeCell ref="A4704:A4707"/>
    <mergeCell ref="D4704:D4707"/>
    <mergeCell ref="F4704:F4707"/>
    <mergeCell ref="G4704:G4707"/>
    <mergeCell ref="H4704:H4707"/>
    <mergeCell ref="A4708:A4714"/>
    <mergeCell ref="D4708:D4714"/>
    <mergeCell ref="F4708:F4714"/>
    <mergeCell ref="G4708:G4714"/>
    <mergeCell ref="H4708:H4714"/>
    <mergeCell ref="A4680:A4682"/>
    <mergeCell ref="D4680:D4682"/>
    <mergeCell ref="F4680:F4682"/>
    <mergeCell ref="G4680:G4682"/>
    <mergeCell ref="H4680:H4682"/>
    <mergeCell ref="A4683:A4685"/>
    <mergeCell ref="D4683:D4685"/>
    <mergeCell ref="F4683:F4685"/>
    <mergeCell ref="G4683:G4685"/>
    <mergeCell ref="H4683:H4685"/>
    <mergeCell ref="A4686:A4690"/>
    <mergeCell ref="D4686:D4690"/>
    <mergeCell ref="F4686:F4690"/>
    <mergeCell ref="G4686:G4690"/>
    <mergeCell ref="H4686:H4690"/>
    <mergeCell ref="A4691:A4695"/>
    <mergeCell ref="D4691:D4695"/>
    <mergeCell ref="F4691:F4695"/>
    <mergeCell ref="G4691:G4695"/>
    <mergeCell ref="H4691:H4695"/>
    <mergeCell ref="A4653:A4656"/>
    <mergeCell ref="D4653:D4656"/>
    <mergeCell ref="F4653:F4656"/>
    <mergeCell ref="G4653:G4656"/>
    <mergeCell ref="H4653:H4656"/>
    <mergeCell ref="A4657:A4663"/>
    <mergeCell ref="D4657:D4663"/>
    <mergeCell ref="F4657:F4663"/>
    <mergeCell ref="G4657:G4663"/>
    <mergeCell ref="H4657:H4663"/>
    <mergeCell ref="A4664:A4668"/>
    <mergeCell ref="D4664:D4668"/>
    <mergeCell ref="F4664:F4668"/>
    <mergeCell ref="G4664:G4668"/>
    <mergeCell ref="H4664:H4668"/>
    <mergeCell ref="A4669:A4679"/>
    <mergeCell ref="D4669:D4679"/>
    <mergeCell ref="F4669:F4679"/>
    <mergeCell ref="G4669:G4679"/>
    <mergeCell ref="H4669:H4679"/>
    <mergeCell ref="A4627:A4629"/>
    <mergeCell ref="D4627:D4629"/>
    <mergeCell ref="F4627:F4629"/>
    <mergeCell ref="G4627:G4629"/>
    <mergeCell ref="H4627:H4629"/>
    <mergeCell ref="A4630:A4637"/>
    <mergeCell ref="D4630:D4637"/>
    <mergeCell ref="F4630:F4637"/>
    <mergeCell ref="G4630:G4637"/>
    <mergeCell ref="H4630:H4637"/>
    <mergeCell ref="A4638:A4645"/>
    <mergeCell ref="D4638:D4645"/>
    <mergeCell ref="F4638:F4645"/>
    <mergeCell ref="G4638:G4645"/>
    <mergeCell ref="H4638:H4645"/>
    <mergeCell ref="A4646:A4652"/>
    <mergeCell ref="D4646:D4652"/>
    <mergeCell ref="E4646:E4652"/>
    <mergeCell ref="F4646:F4652"/>
    <mergeCell ref="G4646:G4652"/>
    <mergeCell ref="H4646:H4652"/>
    <mergeCell ref="A4607:A4612"/>
    <mergeCell ref="D4607:D4612"/>
    <mergeCell ref="F4607:F4612"/>
    <mergeCell ref="G4607:G4612"/>
    <mergeCell ref="H4607:H4612"/>
    <mergeCell ref="A4613:A4615"/>
    <mergeCell ref="D4613:D4615"/>
    <mergeCell ref="F4613:F4615"/>
    <mergeCell ref="G4613:G4615"/>
    <mergeCell ref="H4613:H4615"/>
    <mergeCell ref="A4616:A4621"/>
    <mergeCell ref="D4616:D4621"/>
    <mergeCell ref="F4616:F4621"/>
    <mergeCell ref="G4616:G4621"/>
    <mergeCell ref="H4616:H4621"/>
    <mergeCell ref="A4622:A4626"/>
    <mergeCell ref="D4622:D4626"/>
    <mergeCell ref="F4622:F4626"/>
    <mergeCell ref="G4622:G4626"/>
    <mergeCell ref="H4622:H4626"/>
    <mergeCell ref="A4578:A4580"/>
    <mergeCell ref="D4578:D4580"/>
    <mergeCell ref="F4578:F4580"/>
    <mergeCell ref="G4578:G4580"/>
    <mergeCell ref="H4578:H4580"/>
    <mergeCell ref="A4581:A4588"/>
    <mergeCell ref="D4581:D4588"/>
    <mergeCell ref="F4581:F4588"/>
    <mergeCell ref="G4581:G4588"/>
    <mergeCell ref="H4581:H4588"/>
    <mergeCell ref="A4589:A4595"/>
    <mergeCell ref="D4589:D4595"/>
    <mergeCell ref="F4589:F4595"/>
    <mergeCell ref="G4589:G4595"/>
    <mergeCell ref="H4589:H4595"/>
    <mergeCell ref="A4596:A4606"/>
    <mergeCell ref="D4596:D4606"/>
    <mergeCell ref="F4596:F4606"/>
    <mergeCell ref="G4596:G4606"/>
    <mergeCell ref="H4596:H4606"/>
    <mergeCell ref="A4560:A4563"/>
    <mergeCell ref="D4560:D4563"/>
    <mergeCell ref="F4560:F4563"/>
    <mergeCell ref="G4560:G4563"/>
    <mergeCell ref="H4560:H4563"/>
    <mergeCell ref="A4564:A4567"/>
    <mergeCell ref="D4564:D4567"/>
    <mergeCell ref="F4564:F4567"/>
    <mergeCell ref="G4564:G4567"/>
    <mergeCell ref="H4564:H4567"/>
    <mergeCell ref="A4568:A4573"/>
    <mergeCell ref="D4568:D4573"/>
    <mergeCell ref="F4568:F4573"/>
    <mergeCell ref="G4568:G4573"/>
    <mergeCell ref="H4568:H4573"/>
    <mergeCell ref="A4574:A4577"/>
    <mergeCell ref="D4574:D4577"/>
    <mergeCell ref="F4574:F4577"/>
    <mergeCell ref="G4574:G4577"/>
    <mergeCell ref="H4574:H4577"/>
    <mergeCell ref="A4541:A4544"/>
    <mergeCell ref="D4541:D4544"/>
    <mergeCell ref="F4541:F4544"/>
    <mergeCell ref="G4541:G4544"/>
    <mergeCell ref="H4541:H4544"/>
    <mergeCell ref="A4545:A4547"/>
    <mergeCell ref="D4545:D4547"/>
    <mergeCell ref="F4545:F4547"/>
    <mergeCell ref="G4545:G4547"/>
    <mergeCell ref="H4545:H4547"/>
    <mergeCell ref="A4548:A4554"/>
    <mergeCell ref="D4548:D4554"/>
    <mergeCell ref="F4548:F4554"/>
    <mergeCell ref="G4548:G4554"/>
    <mergeCell ref="H4548:H4554"/>
    <mergeCell ref="A4555:A4559"/>
    <mergeCell ref="D4555:D4559"/>
    <mergeCell ref="F4555:F4559"/>
    <mergeCell ref="G4555:G4559"/>
    <mergeCell ref="H4555:H4559"/>
    <mergeCell ref="A4522:A4525"/>
    <mergeCell ref="D4522:D4525"/>
    <mergeCell ref="F4522:F4525"/>
    <mergeCell ref="G4522:G4525"/>
    <mergeCell ref="H4522:H4525"/>
    <mergeCell ref="A4526:A4533"/>
    <mergeCell ref="D4526:D4533"/>
    <mergeCell ref="F4526:F4533"/>
    <mergeCell ref="G4526:G4533"/>
    <mergeCell ref="H4526:H4533"/>
    <mergeCell ref="A4534:A4536"/>
    <mergeCell ref="D4534:D4536"/>
    <mergeCell ref="F4534:F4536"/>
    <mergeCell ref="G4534:G4536"/>
    <mergeCell ref="H4534:H4536"/>
    <mergeCell ref="A4537:A4540"/>
    <mergeCell ref="D4537:D4540"/>
    <mergeCell ref="F4537:F4540"/>
    <mergeCell ref="G4537:G4540"/>
    <mergeCell ref="H4537:H4540"/>
    <mergeCell ref="A4509:E4509"/>
    <mergeCell ref="A4510:A4512"/>
    <mergeCell ref="B4510:B4512"/>
    <mergeCell ref="D4510:D4512"/>
    <mergeCell ref="E4510:E4512"/>
    <mergeCell ref="F4510:F4512"/>
    <mergeCell ref="G4510:G4512"/>
    <mergeCell ref="H4510:H4512"/>
    <mergeCell ref="A4513:A4517"/>
    <mergeCell ref="D4513:D4517"/>
    <mergeCell ref="E4513:E4517"/>
    <mergeCell ref="F4513:F4517"/>
    <mergeCell ref="G4513:G4517"/>
    <mergeCell ref="H4513:H4517"/>
    <mergeCell ref="A4518:A4521"/>
    <mergeCell ref="D4518:D4521"/>
    <mergeCell ref="F4518:F4521"/>
    <mergeCell ref="G4518:G4521"/>
    <mergeCell ref="H4518:H4521"/>
    <mergeCell ref="A1598:A1602"/>
    <mergeCell ref="D1598:D1602"/>
    <mergeCell ref="E1598:E1602"/>
    <mergeCell ref="F1598:F1602"/>
    <mergeCell ref="G1598:G1602"/>
    <mergeCell ref="A1603:A1607"/>
    <mergeCell ref="D1603:D1607"/>
    <mergeCell ref="E1603:E1607"/>
    <mergeCell ref="F1603:F1607"/>
    <mergeCell ref="G1603:G1607"/>
    <mergeCell ref="A1576:A1578"/>
    <mergeCell ref="D1576:D1578"/>
    <mergeCell ref="E1576:E1578"/>
    <mergeCell ref="F1576:F1578"/>
    <mergeCell ref="G1576:G1578"/>
    <mergeCell ref="A1579:A1584"/>
    <mergeCell ref="D1579:D1584"/>
    <mergeCell ref="E1579:E1584"/>
    <mergeCell ref="F1579:F1584"/>
    <mergeCell ref="G1579:G1584"/>
    <mergeCell ref="A1585:A1589"/>
    <mergeCell ref="D1585:D1589"/>
    <mergeCell ref="E1585:E1589"/>
    <mergeCell ref="F1585:F1589"/>
    <mergeCell ref="G1585:G1589"/>
    <mergeCell ref="A1590:A1597"/>
    <mergeCell ref="D1590:D1597"/>
    <mergeCell ref="E1590:E1597"/>
    <mergeCell ref="F1590:F1597"/>
    <mergeCell ref="G1590:G1597"/>
    <mergeCell ref="A1557:A1561"/>
    <mergeCell ref="D1557:D1561"/>
    <mergeCell ref="E1557:E1561"/>
    <mergeCell ref="F1557:F1561"/>
    <mergeCell ref="G1557:G1561"/>
    <mergeCell ref="A1562:A1566"/>
    <mergeCell ref="D1562:D1566"/>
    <mergeCell ref="E1562:E1566"/>
    <mergeCell ref="F1562:F1566"/>
    <mergeCell ref="G1562:G1566"/>
    <mergeCell ref="A1567:A1569"/>
    <mergeCell ref="D1567:D1569"/>
    <mergeCell ref="E1567:E1569"/>
    <mergeCell ref="F1567:F1569"/>
    <mergeCell ref="G1567:G1569"/>
    <mergeCell ref="A1570:A1575"/>
    <mergeCell ref="D1570:D1575"/>
    <mergeCell ref="E1570:E1575"/>
    <mergeCell ref="F1570:F1575"/>
    <mergeCell ref="G1570:G1575"/>
    <mergeCell ref="A1536:A1540"/>
    <mergeCell ref="D1536:D1540"/>
    <mergeCell ref="E1536:E1540"/>
    <mergeCell ref="F1536:F1540"/>
    <mergeCell ref="G1536:G1540"/>
    <mergeCell ref="A1541:A1544"/>
    <mergeCell ref="D1541:D1544"/>
    <mergeCell ref="E1541:E1544"/>
    <mergeCell ref="F1541:F1544"/>
    <mergeCell ref="G1541:G1544"/>
    <mergeCell ref="A1545:A1553"/>
    <mergeCell ref="D1545:D1553"/>
    <mergeCell ref="E1545:E1553"/>
    <mergeCell ref="F1545:F1553"/>
    <mergeCell ref="G1545:G1553"/>
    <mergeCell ref="A1554:A1556"/>
    <mergeCell ref="B1554:B1556"/>
    <mergeCell ref="D1554:D1556"/>
    <mergeCell ref="E1554:E1556"/>
    <mergeCell ref="F1554:F1556"/>
    <mergeCell ref="G1554:G1556"/>
    <mergeCell ref="B1519:C1519"/>
    <mergeCell ref="A1520:A1523"/>
    <mergeCell ref="D1520:D1523"/>
    <mergeCell ref="E1520:E1523"/>
    <mergeCell ref="F1520:F1523"/>
    <mergeCell ref="G1520:G1523"/>
    <mergeCell ref="A1524:A1527"/>
    <mergeCell ref="D1524:D1527"/>
    <mergeCell ref="E1524:E1527"/>
    <mergeCell ref="F1524:F1527"/>
    <mergeCell ref="G1524:G1527"/>
    <mergeCell ref="A1528:A1531"/>
    <mergeCell ref="D1528:D1531"/>
    <mergeCell ref="E1528:E1531"/>
    <mergeCell ref="F1528:F1531"/>
    <mergeCell ref="G1528:G1531"/>
    <mergeCell ref="A1532:A1535"/>
    <mergeCell ref="D1532:D1535"/>
    <mergeCell ref="E1532:E1535"/>
    <mergeCell ref="F1532:F1535"/>
    <mergeCell ref="G1532:G1535"/>
    <mergeCell ref="A4496:A4505"/>
    <mergeCell ref="D4496:D4505"/>
    <mergeCell ref="E4496:E4505"/>
    <mergeCell ref="F4496:F4505"/>
    <mergeCell ref="G4496:G4505"/>
    <mergeCell ref="H4496:H4505"/>
    <mergeCell ref="A4506:A4508"/>
    <mergeCell ref="B4506:B4508"/>
    <mergeCell ref="D4506:D4508"/>
    <mergeCell ref="E4506:E4508"/>
    <mergeCell ref="F4506:F4508"/>
    <mergeCell ref="G4506:G4508"/>
    <mergeCell ref="H4506:H4508"/>
    <mergeCell ref="A4484:A4486"/>
    <mergeCell ref="D4484:D4486"/>
    <mergeCell ref="E4484:E4486"/>
    <mergeCell ref="F4484:F4486"/>
    <mergeCell ref="G4484:G4486"/>
    <mergeCell ref="H4484:H4486"/>
    <mergeCell ref="A4487:A4490"/>
    <mergeCell ref="C4487:C4488"/>
    <mergeCell ref="D4487:D4490"/>
    <mergeCell ref="E4487:E4490"/>
    <mergeCell ref="F4487:F4490"/>
    <mergeCell ref="G4487:G4490"/>
    <mergeCell ref="H4487:H4490"/>
    <mergeCell ref="A4491:A4495"/>
    <mergeCell ref="C4491:C4493"/>
    <mergeCell ref="D4491:D4495"/>
    <mergeCell ref="E4491:E4495"/>
    <mergeCell ref="F4491:F4495"/>
    <mergeCell ref="G4491:G4495"/>
    <mergeCell ref="H4491:H4495"/>
    <mergeCell ref="A4459:A4468"/>
    <mergeCell ref="D4459:D4468"/>
    <mergeCell ref="E4459:E4468"/>
    <mergeCell ref="F4459:F4468"/>
    <mergeCell ref="G4459:G4468"/>
    <mergeCell ref="H4459:H4468"/>
    <mergeCell ref="A4469:A4474"/>
    <mergeCell ref="D4469:D4474"/>
    <mergeCell ref="E4469:E4474"/>
    <mergeCell ref="F4469:F4474"/>
    <mergeCell ref="G4469:G4474"/>
    <mergeCell ref="H4469:H4474"/>
    <mergeCell ref="A4475:A4483"/>
    <mergeCell ref="D4475:D4483"/>
    <mergeCell ref="E4475:E4483"/>
    <mergeCell ref="F4475:F4483"/>
    <mergeCell ref="G4475:G4483"/>
    <mergeCell ref="H4475:H4483"/>
    <mergeCell ref="A4426:A4442"/>
    <mergeCell ref="D4426:D4442"/>
    <mergeCell ref="E4426:E4442"/>
    <mergeCell ref="F4426:F4442"/>
    <mergeCell ref="H4426:H4442"/>
    <mergeCell ref="A4443:A4452"/>
    <mergeCell ref="C4443:C4450"/>
    <mergeCell ref="D4443:D4452"/>
    <mergeCell ref="E4443:E4452"/>
    <mergeCell ref="F4443:F4452"/>
    <mergeCell ref="G4443:G4452"/>
    <mergeCell ref="H4443:H4452"/>
    <mergeCell ref="A4453:A4458"/>
    <mergeCell ref="C4453:C4456"/>
    <mergeCell ref="D4453:D4458"/>
    <mergeCell ref="E4453:E4458"/>
    <mergeCell ref="F4453:F4458"/>
    <mergeCell ref="G4453:G4458"/>
    <mergeCell ref="H4453:H4458"/>
    <mergeCell ref="A4417:A4419"/>
    <mergeCell ref="D4417:D4419"/>
    <mergeCell ref="E4417:E4419"/>
    <mergeCell ref="F4417:F4419"/>
    <mergeCell ref="G4417:G4419"/>
    <mergeCell ref="H4417:H4419"/>
    <mergeCell ref="A4420:A4422"/>
    <mergeCell ref="B4420:B4422"/>
    <mergeCell ref="D4420:D4422"/>
    <mergeCell ref="E4420:E4422"/>
    <mergeCell ref="F4420:F4422"/>
    <mergeCell ref="H4420:H4422"/>
    <mergeCell ref="A4423:A4425"/>
    <mergeCell ref="D4423:D4425"/>
    <mergeCell ref="E4423:E4425"/>
    <mergeCell ref="F4423:F4425"/>
    <mergeCell ref="H4423:H4425"/>
    <mergeCell ref="A3190:A3194"/>
    <mergeCell ref="C3190:C3194"/>
    <mergeCell ref="D3190:D3194"/>
    <mergeCell ref="E3190:E3194"/>
    <mergeCell ref="F3190:F3213"/>
    <mergeCell ref="G3190:G3194"/>
    <mergeCell ref="H3190:H3194"/>
    <mergeCell ref="A3195:A3198"/>
    <mergeCell ref="C3195:C3198"/>
    <mergeCell ref="D3195:D3198"/>
    <mergeCell ref="E3195:E3198"/>
    <mergeCell ref="G3195:G3198"/>
    <mergeCell ref="H3195:H3198"/>
    <mergeCell ref="A3199:A3202"/>
    <mergeCell ref="C3199:C3202"/>
    <mergeCell ref="D3199:D3202"/>
    <mergeCell ref="E3199:E3202"/>
    <mergeCell ref="G3199:G3202"/>
    <mergeCell ref="H3199:H3202"/>
    <mergeCell ref="A3203:A3208"/>
    <mergeCell ref="C3203:C3208"/>
    <mergeCell ref="D3203:D3208"/>
    <mergeCell ref="E3203:E3208"/>
    <mergeCell ref="G3203:G3208"/>
    <mergeCell ref="H3203:H3208"/>
    <mergeCell ref="A3209:A3212"/>
    <mergeCell ref="C3209:C3212"/>
    <mergeCell ref="D3209:D3212"/>
    <mergeCell ref="E3209:E3212"/>
    <mergeCell ref="G3209:G3212"/>
    <mergeCell ref="H3209:H3212"/>
    <mergeCell ref="C3180:C3182"/>
    <mergeCell ref="D3180:D3182"/>
    <mergeCell ref="E3180:E3182"/>
    <mergeCell ref="G3180:G3182"/>
    <mergeCell ref="H3180:H3182"/>
    <mergeCell ref="A3183:A3185"/>
    <mergeCell ref="C3183:C3185"/>
    <mergeCell ref="D3183:D3185"/>
    <mergeCell ref="E3183:E3185"/>
    <mergeCell ref="G3183:G3185"/>
    <mergeCell ref="H3183:H3185"/>
    <mergeCell ref="A3186:A3189"/>
    <mergeCell ref="C3186:C3189"/>
    <mergeCell ref="D3186:D3189"/>
    <mergeCell ref="E3186:E3189"/>
    <mergeCell ref="G3186:G3189"/>
    <mergeCell ref="H3186:H3189"/>
    <mergeCell ref="A3159:A3162"/>
    <mergeCell ref="C3159:C3162"/>
    <mergeCell ref="D3159:D3162"/>
    <mergeCell ref="E3159:E3162"/>
    <mergeCell ref="G3159:G3162"/>
    <mergeCell ref="H3159:H3162"/>
    <mergeCell ref="A3163:A3167"/>
    <mergeCell ref="C3163:C3167"/>
    <mergeCell ref="D3163:D3167"/>
    <mergeCell ref="E3163:E3167"/>
    <mergeCell ref="F3163:F3189"/>
    <mergeCell ref="G3163:G3167"/>
    <mergeCell ref="H3163:H3167"/>
    <mergeCell ref="A3168:A3170"/>
    <mergeCell ref="C3168:C3170"/>
    <mergeCell ref="D3168:D3170"/>
    <mergeCell ref="E3168:E3170"/>
    <mergeCell ref="G3168:G3170"/>
    <mergeCell ref="H3168:H3170"/>
    <mergeCell ref="A3171:A3174"/>
    <mergeCell ref="C3171:C3174"/>
    <mergeCell ref="D3171:D3174"/>
    <mergeCell ref="E3171:E3174"/>
    <mergeCell ref="G3171:G3174"/>
    <mergeCell ref="H3171:H3174"/>
    <mergeCell ref="A3175:A3179"/>
    <mergeCell ref="C3175:C3179"/>
    <mergeCell ref="D3175:D3179"/>
    <mergeCell ref="E3175:E3179"/>
    <mergeCell ref="G3175:G3179"/>
    <mergeCell ref="H3175:H3179"/>
    <mergeCell ref="A3180:A3182"/>
    <mergeCell ref="A3144:A3146"/>
    <mergeCell ref="C3144:C3146"/>
    <mergeCell ref="D3144:D3146"/>
    <mergeCell ref="E3144:E3146"/>
    <mergeCell ref="G3144:G3146"/>
    <mergeCell ref="H3144:H3146"/>
    <mergeCell ref="A3148:A3154"/>
    <mergeCell ref="C3148:C3154"/>
    <mergeCell ref="D3148:D3154"/>
    <mergeCell ref="E3148:E3154"/>
    <mergeCell ref="G3148:G3154"/>
    <mergeCell ref="H3148:H3154"/>
    <mergeCell ref="A3155:A3158"/>
    <mergeCell ref="C3155:C3158"/>
    <mergeCell ref="D3155:D3158"/>
    <mergeCell ref="E3155:E3158"/>
    <mergeCell ref="G3155:G3158"/>
    <mergeCell ref="H3155:H3158"/>
    <mergeCell ref="A3134:A3137"/>
    <mergeCell ref="C3134:C3137"/>
    <mergeCell ref="D3134:D3137"/>
    <mergeCell ref="E3134:E3137"/>
    <mergeCell ref="G3134:G3137"/>
    <mergeCell ref="H3134:H3137"/>
    <mergeCell ref="A3138:A3141"/>
    <mergeCell ref="C3138:C3141"/>
    <mergeCell ref="D3138:D3141"/>
    <mergeCell ref="E3138:E3141"/>
    <mergeCell ref="G3138:G3141"/>
    <mergeCell ref="H3138:H3141"/>
    <mergeCell ref="A3142:A3143"/>
    <mergeCell ref="C3142:C3143"/>
    <mergeCell ref="D3142:D3143"/>
    <mergeCell ref="E3142:E3143"/>
    <mergeCell ref="G3142:G3143"/>
    <mergeCell ref="H3142:H3143"/>
    <mergeCell ref="A3126:A3128"/>
    <mergeCell ref="C3126:C3128"/>
    <mergeCell ref="D3126:D3128"/>
    <mergeCell ref="E3126:E3128"/>
    <mergeCell ref="G3126:G3128"/>
    <mergeCell ref="H3126:H3128"/>
    <mergeCell ref="A3129:A3131"/>
    <mergeCell ref="C3129:C3131"/>
    <mergeCell ref="D3129:D3131"/>
    <mergeCell ref="E3129:E3131"/>
    <mergeCell ref="G3129:G3131"/>
    <mergeCell ref="H3129:H3131"/>
    <mergeCell ref="A3132:A3133"/>
    <mergeCell ref="C3132:C3133"/>
    <mergeCell ref="D3132:D3133"/>
    <mergeCell ref="E3132:E3133"/>
    <mergeCell ref="G3132:G3133"/>
    <mergeCell ref="H3132:H3133"/>
    <mergeCell ref="C3116:C3117"/>
    <mergeCell ref="D3116:D3117"/>
    <mergeCell ref="E3116:E3117"/>
    <mergeCell ref="G3116:G3117"/>
    <mergeCell ref="H3116:H3117"/>
    <mergeCell ref="A3118:A3121"/>
    <mergeCell ref="C3118:C3121"/>
    <mergeCell ref="D3118:D3121"/>
    <mergeCell ref="E3118:E3121"/>
    <mergeCell ref="G3118:G3121"/>
    <mergeCell ref="H3118:H3121"/>
    <mergeCell ref="A3122:A3125"/>
    <mergeCell ref="C3122:C3125"/>
    <mergeCell ref="D3122:D3125"/>
    <mergeCell ref="E3122:E3125"/>
    <mergeCell ref="G3122:G3125"/>
    <mergeCell ref="H3122:H3125"/>
    <mergeCell ref="A3099:A3103"/>
    <mergeCell ref="C3099:C3103"/>
    <mergeCell ref="D3099:D3103"/>
    <mergeCell ref="E3099:E3103"/>
    <mergeCell ref="G3099:G3103"/>
    <mergeCell ref="H3099:H3103"/>
    <mergeCell ref="A3104:A3108"/>
    <mergeCell ref="C3104:C3108"/>
    <mergeCell ref="D3104:D3108"/>
    <mergeCell ref="E3104:E3108"/>
    <mergeCell ref="G3104:G3108"/>
    <mergeCell ref="H3104:H3108"/>
    <mergeCell ref="A3109:A3110"/>
    <mergeCell ref="C3109:C3110"/>
    <mergeCell ref="D3109:D3110"/>
    <mergeCell ref="E3109:E3110"/>
    <mergeCell ref="F3109:F3162"/>
    <mergeCell ref="G3109:G3110"/>
    <mergeCell ref="H3109:H3110"/>
    <mergeCell ref="A3111:A3112"/>
    <mergeCell ref="C3111:C3112"/>
    <mergeCell ref="D3111:D3112"/>
    <mergeCell ref="E3111:E3112"/>
    <mergeCell ref="G3111:G3112"/>
    <mergeCell ref="H3111:H3112"/>
    <mergeCell ref="A3113:A3115"/>
    <mergeCell ref="C3113:C3115"/>
    <mergeCell ref="D3113:D3115"/>
    <mergeCell ref="E3113:E3115"/>
    <mergeCell ref="G3113:G3115"/>
    <mergeCell ref="H3113:H3115"/>
    <mergeCell ref="A3116:A3117"/>
    <mergeCell ref="A3086:A3091"/>
    <mergeCell ref="C3086:C3091"/>
    <mergeCell ref="D3086:D3091"/>
    <mergeCell ref="E3086:E3091"/>
    <mergeCell ref="G3086:G3091"/>
    <mergeCell ref="H3086:H3091"/>
    <mergeCell ref="A3092:A3095"/>
    <mergeCell ref="C3092:C3095"/>
    <mergeCell ref="D3092:D3095"/>
    <mergeCell ref="E3092:E3095"/>
    <mergeCell ref="G3092:G3095"/>
    <mergeCell ref="H3092:H3095"/>
    <mergeCell ref="A3097:A3098"/>
    <mergeCell ref="C3097:C3098"/>
    <mergeCell ref="D3097:D3098"/>
    <mergeCell ref="E3097:E3098"/>
    <mergeCell ref="G3097:G3098"/>
    <mergeCell ref="H3097:H3098"/>
    <mergeCell ref="A3076:A3079"/>
    <mergeCell ref="C3076:C3079"/>
    <mergeCell ref="D3076:D3079"/>
    <mergeCell ref="E3076:E3079"/>
    <mergeCell ref="G3076:G3079"/>
    <mergeCell ref="H3076:H3079"/>
    <mergeCell ref="A3080:A3083"/>
    <mergeCell ref="C3080:C3083"/>
    <mergeCell ref="D3080:D3083"/>
    <mergeCell ref="E3080:E3083"/>
    <mergeCell ref="G3080:G3083"/>
    <mergeCell ref="H3080:H3083"/>
    <mergeCell ref="A3084:A3085"/>
    <mergeCell ref="C3084:C3085"/>
    <mergeCell ref="D3084:D3085"/>
    <mergeCell ref="E3084:E3085"/>
    <mergeCell ref="G3084:G3085"/>
    <mergeCell ref="H3084:H3085"/>
    <mergeCell ref="A3057:A3060"/>
    <mergeCell ref="C3057:C3060"/>
    <mergeCell ref="D3057:D3060"/>
    <mergeCell ref="E3057:E3060"/>
    <mergeCell ref="G3057:G3060"/>
    <mergeCell ref="H3057:H3060"/>
    <mergeCell ref="A3061:A3070"/>
    <mergeCell ref="C3061:C3070"/>
    <mergeCell ref="D3061:D3070"/>
    <mergeCell ref="E3061:E3070"/>
    <mergeCell ref="G3061:G3070"/>
    <mergeCell ref="H3061:H3070"/>
    <mergeCell ref="A3071:A3075"/>
    <mergeCell ref="C3071:C3075"/>
    <mergeCell ref="D3071:D3075"/>
    <mergeCell ref="E3071:E3075"/>
    <mergeCell ref="G3071:G3075"/>
    <mergeCell ref="H3071:H3075"/>
    <mergeCell ref="A3044:A3048"/>
    <mergeCell ref="C3044:C3048"/>
    <mergeCell ref="D3044:D3048"/>
    <mergeCell ref="E3044:E3048"/>
    <mergeCell ref="G3044:G3048"/>
    <mergeCell ref="H3044:H3048"/>
    <mergeCell ref="A3049:A3052"/>
    <mergeCell ref="C3049:C3052"/>
    <mergeCell ref="D3049:D3052"/>
    <mergeCell ref="E3049:E3052"/>
    <mergeCell ref="G3049:G3052"/>
    <mergeCell ref="H3049:H3052"/>
    <mergeCell ref="A3053:A3056"/>
    <mergeCell ref="C3053:C3056"/>
    <mergeCell ref="D3053:D3056"/>
    <mergeCell ref="E3053:E3056"/>
    <mergeCell ref="G3053:G3056"/>
    <mergeCell ref="H3053:H3056"/>
    <mergeCell ref="A3029:A3037"/>
    <mergeCell ref="C3029:C3037"/>
    <mergeCell ref="D3029:D3037"/>
    <mergeCell ref="E3029:E3037"/>
    <mergeCell ref="G3029:G3037"/>
    <mergeCell ref="H3029:H3037"/>
    <mergeCell ref="A3038:A3041"/>
    <mergeCell ref="C3038:C3041"/>
    <mergeCell ref="D3038:D3041"/>
    <mergeCell ref="E3038:E3041"/>
    <mergeCell ref="G3038:G3041"/>
    <mergeCell ref="H3038:H3041"/>
    <mergeCell ref="A3042:A3043"/>
    <mergeCell ref="C3042:C3043"/>
    <mergeCell ref="D3042:D3043"/>
    <mergeCell ref="E3042:E3043"/>
    <mergeCell ref="G3042:G3043"/>
    <mergeCell ref="H3042:H3043"/>
    <mergeCell ref="A3021:A3024"/>
    <mergeCell ref="C3021:C3024"/>
    <mergeCell ref="D3021:D3024"/>
    <mergeCell ref="E3021:E3024"/>
    <mergeCell ref="G3021:G3024"/>
    <mergeCell ref="H3021:H3024"/>
    <mergeCell ref="A3025:A3026"/>
    <mergeCell ref="C3025:C3026"/>
    <mergeCell ref="D3025:D3026"/>
    <mergeCell ref="E3025:E3026"/>
    <mergeCell ref="G3025:G3026"/>
    <mergeCell ref="H3025:H3026"/>
    <mergeCell ref="A3027:A3028"/>
    <mergeCell ref="C3027:C3028"/>
    <mergeCell ref="D3027:D3028"/>
    <mergeCell ref="E3027:E3028"/>
    <mergeCell ref="G3027:G3028"/>
    <mergeCell ref="H3027:H3028"/>
    <mergeCell ref="A3002:A3006"/>
    <mergeCell ref="C3002:C3006"/>
    <mergeCell ref="D3002:D3006"/>
    <mergeCell ref="E3002:E3006"/>
    <mergeCell ref="G3002:G3006"/>
    <mergeCell ref="H3002:H3006"/>
    <mergeCell ref="A3007:A3015"/>
    <mergeCell ref="C3007:C3015"/>
    <mergeCell ref="D3007:D3015"/>
    <mergeCell ref="E3007:E3015"/>
    <mergeCell ref="G3007:G3015"/>
    <mergeCell ref="H3007:H3015"/>
    <mergeCell ref="A3016:A3020"/>
    <mergeCell ref="C3016:C3020"/>
    <mergeCell ref="D3016:D3020"/>
    <mergeCell ref="E3016:E3020"/>
    <mergeCell ref="G3016:G3020"/>
    <mergeCell ref="H3016:H3020"/>
    <mergeCell ref="A2991:A2993"/>
    <mergeCell ref="C2991:C2993"/>
    <mergeCell ref="D2991:D2993"/>
    <mergeCell ref="E2991:E2993"/>
    <mergeCell ref="G2991:G2993"/>
    <mergeCell ref="H2991:H2993"/>
    <mergeCell ref="A2994:A2997"/>
    <mergeCell ref="C2994:C2997"/>
    <mergeCell ref="D2994:D2997"/>
    <mergeCell ref="E2994:E2997"/>
    <mergeCell ref="G2994:G2997"/>
    <mergeCell ref="H2994:H2997"/>
    <mergeCell ref="A2998:A3001"/>
    <mergeCell ref="C2998:C3001"/>
    <mergeCell ref="D2998:D3001"/>
    <mergeCell ref="E2998:E3001"/>
    <mergeCell ref="G2998:G3001"/>
    <mergeCell ref="H2998:H3001"/>
    <mergeCell ref="C2979:C2980"/>
    <mergeCell ref="D2979:D2980"/>
    <mergeCell ref="E2979:E2980"/>
    <mergeCell ref="G2979:G2980"/>
    <mergeCell ref="A2981:A2983"/>
    <mergeCell ref="C2981:C2983"/>
    <mergeCell ref="D2981:D2983"/>
    <mergeCell ref="E2981:E2983"/>
    <mergeCell ref="G2981:G2983"/>
    <mergeCell ref="H2981:H2983"/>
    <mergeCell ref="A2984:A2988"/>
    <mergeCell ref="C2984:C2988"/>
    <mergeCell ref="D2984:D2988"/>
    <mergeCell ref="E2984:E2988"/>
    <mergeCell ref="G2984:G2988"/>
    <mergeCell ref="H2984:H2988"/>
    <mergeCell ref="A2989:A2990"/>
    <mergeCell ref="C2989:C2990"/>
    <mergeCell ref="D2989:D2990"/>
    <mergeCell ref="E2989:E2990"/>
    <mergeCell ref="G2989:G2990"/>
    <mergeCell ref="H2989:H2990"/>
    <mergeCell ref="A2956:A2960"/>
    <mergeCell ref="C2956:C2960"/>
    <mergeCell ref="D2956:D2960"/>
    <mergeCell ref="E2956:E2960"/>
    <mergeCell ref="G2956:G2960"/>
    <mergeCell ref="H2956:H2960"/>
    <mergeCell ref="A2961:A2966"/>
    <mergeCell ref="C2961:C2966"/>
    <mergeCell ref="D2961:D2966"/>
    <mergeCell ref="E2961:E2966"/>
    <mergeCell ref="F2961:F3108"/>
    <mergeCell ref="G2961:G2966"/>
    <mergeCell ref="H2961:H2966"/>
    <mergeCell ref="A2967:A2970"/>
    <mergeCell ref="C2967:C2970"/>
    <mergeCell ref="D2967:D2970"/>
    <mergeCell ref="E2967:E2970"/>
    <mergeCell ref="G2967:G2970"/>
    <mergeCell ref="H2967:H2970"/>
    <mergeCell ref="A2971:A2974"/>
    <mergeCell ref="C2971:C2974"/>
    <mergeCell ref="D2971:D2974"/>
    <mergeCell ref="E2971:E2974"/>
    <mergeCell ref="G2971:G2974"/>
    <mergeCell ref="H2971:H2974"/>
    <mergeCell ref="A2975:A2978"/>
    <mergeCell ref="C2975:C2978"/>
    <mergeCell ref="D2975:D2978"/>
    <mergeCell ref="E2975:E2978"/>
    <mergeCell ref="G2975:G2978"/>
    <mergeCell ref="H2975:H2978"/>
    <mergeCell ref="A2979:A2980"/>
    <mergeCell ref="A2937:A2943"/>
    <mergeCell ref="C2937:C2943"/>
    <mergeCell ref="D2937:D2943"/>
    <mergeCell ref="E2937:E2943"/>
    <mergeCell ref="G2937:G2943"/>
    <mergeCell ref="H2937:H2943"/>
    <mergeCell ref="A2944:A2950"/>
    <mergeCell ref="C2944:C2950"/>
    <mergeCell ref="D2944:D2950"/>
    <mergeCell ref="E2944:E2950"/>
    <mergeCell ref="G2944:G2950"/>
    <mergeCell ref="H2944:H2950"/>
    <mergeCell ref="A2951:A2955"/>
    <mergeCell ref="C2951:C2955"/>
    <mergeCell ref="D2951:D2955"/>
    <mergeCell ref="E2951:E2955"/>
    <mergeCell ref="G2951:G2955"/>
    <mergeCell ref="H2951:H2955"/>
    <mergeCell ref="A2926:A2930"/>
    <mergeCell ref="C2926:C2930"/>
    <mergeCell ref="D2926:D2930"/>
    <mergeCell ref="E2926:E2930"/>
    <mergeCell ref="G2926:G2930"/>
    <mergeCell ref="H2926:H2930"/>
    <mergeCell ref="A2931:A2932"/>
    <mergeCell ref="C2931:C2932"/>
    <mergeCell ref="D2931:D2932"/>
    <mergeCell ref="E2931:E2932"/>
    <mergeCell ref="G2931:G2932"/>
    <mergeCell ref="H2931:H2932"/>
    <mergeCell ref="A2933:A2936"/>
    <mergeCell ref="C2933:C2936"/>
    <mergeCell ref="D2933:D2936"/>
    <mergeCell ref="E2933:E2936"/>
    <mergeCell ref="G2933:G2936"/>
    <mergeCell ref="H2933:H2936"/>
    <mergeCell ref="A2915:A2919"/>
    <mergeCell ref="C2915:C2919"/>
    <mergeCell ref="D2915:D2919"/>
    <mergeCell ref="E2915:E2919"/>
    <mergeCell ref="G2915:G2919"/>
    <mergeCell ref="H2915:H2919"/>
    <mergeCell ref="A2920:A2921"/>
    <mergeCell ref="C2920:C2921"/>
    <mergeCell ref="D2920:D2921"/>
    <mergeCell ref="E2920:E2921"/>
    <mergeCell ref="G2920:G2921"/>
    <mergeCell ref="H2920:H2921"/>
    <mergeCell ref="A2922:A2925"/>
    <mergeCell ref="C2922:C2925"/>
    <mergeCell ref="D2922:D2925"/>
    <mergeCell ref="E2922:E2925"/>
    <mergeCell ref="G2922:G2925"/>
    <mergeCell ref="H2922:H2925"/>
    <mergeCell ref="A2895:A2896"/>
    <mergeCell ref="C2895:C2896"/>
    <mergeCell ref="D2895:D2896"/>
    <mergeCell ref="E2895:E2896"/>
    <mergeCell ref="G2895:G2896"/>
    <mergeCell ref="H2895:H2896"/>
    <mergeCell ref="A2898:A2902"/>
    <mergeCell ref="C2898:C2902"/>
    <mergeCell ref="D2898:D2902"/>
    <mergeCell ref="E2898:E2902"/>
    <mergeCell ref="G2898:G2902"/>
    <mergeCell ref="H2898:H2902"/>
    <mergeCell ref="A2903:A2914"/>
    <mergeCell ref="C2903:C2914"/>
    <mergeCell ref="D2903:D2914"/>
    <mergeCell ref="E2903:E2914"/>
    <mergeCell ref="G2903:G2914"/>
    <mergeCell ref="H2903:H2914"/>
    <mergeCell ref="C2882:C2885"/>
    <mergeCell ref="D2882:D2885"/>
    <mergeCell ref="E2882:E2885"/>
    <mergeCell ref="G2882:G2885"/>
    <mergeCell ref="H2882:H2885"/>
    <mergeCell ref="A2886:A2889"/>
    <mergeCell ref="C2886:C2889"/>
    <mergeCell ref="D2886:D2889"/>
    <mergeCell ref="E2886:E2889"/>
    <mergeCell ref="G2886:G2889"/>
    <mergeCell ref="H2886:H2889"/>
    <mergeCell ref="A2890:A2894"/>
    <mergeCell ref="C2890:C2894"/>
    <mergeCell ref="D2890:D2894"/>
    <mergeCell ref="E2890:E2894"/>
    <mergeCell ref="G2890:G2894"/>
    <mergeCell ref="H2890:H2894"/>
    <mergeCell ref="A2858:A2863"/>
    <mergeCell ref="C2858:C2863"/>
    <mergeCell ref="D2858:D2863"/>
    <mergeCell ref="E2858:E2863"/>
    <mergeCell ref="F2858:F2960"/>
    <mergeCell ref="G2858:G2863"/>
    <mergeCell ref="H2858:H2863"/>
    <mergeCell ref="A2864:A2868"/>
    <mergeCell ref="C2864:C2868"/>
    <mergeCell ref="D2864:D2868"/>
    <mergeCell ref="E2864:E2868"/>
    <mergeCell ref="G2864:G2868"/>
    <mergeCell ref="H2864:H2868"/>
    <mergeCell ref="A2869:A2871"/>
    <mergeCell ref="C2869:C2871"/>
    <mergeCell ref="D2869:D2871"/>
    <mergeCell ref="E2869:E2871"/>
    <mergeCell ref="G2869:G2871"/>
    <mergeCell ref="H2869:H2871"/>
    <mergeCell ref="A2872:A2877"/>
    <mergeCell ref="C2872:C2877"/>
    <mergeCell ref="D2872:D2877"/>
    <mergeCell ref="E2872:E2877"/>
    <mergeCell ref="G2872:G2877"/>
    <mergeCell ref="H2872:H2877"/>
    <mergeCell ref="A2878:A2881"/>
    <mergeCell ref="C2878:C2881"/>
    <mergeCell ref="D2878:D2881"/>
    <mergeCell ref="E2878:E2881"/>
    <mergeCell ref="G2878:G2881"/>
    <mergeCell ref="H2878:H2881"/>
    <mergeCell ref="A2882:A2885"/>
    <mergeCell ref="A1344:A1347"/>
    <mergeCell ref="D1344:D1347"/>
    <mergeCell ref="G1344:G1347"/>
    <mergeCell ref="A1388:A1396"/>
    <mergeCell ref="E1388:E1396"/>
    <mergeCell ref="F1388:F1396"/>
    <mergeCell ref="G1388:G1396"/>
    <mergeCell ref="B1798:E1798"/>
    <mergeCell ref="B1797:E1797"/>
    <mergeCell ref="B1674:B1675"/>
    <mergeCell ref="D1674:D1675"/>
    <mergeCell ref="A1361:A1367"/>
    <mergeCell ref="D1361:D1367"/>
    <mergeCell ref="E1361:E1367"/>
    <mergeCell ref="F1361:F1367"/>
    <mergeCell ref="G1361:G1367"/>
    <mergeCell ref="A1368:A1371"/>
    <mergeCell ref="E1368:E1371"/>
    <mergeCell ref="F1368:F1371"/>
    <mergeCell ref="G1368:G1371"/>
    <mergeCell ref="A1372:A1378"/>
    <mergeCell ref="E1372:E1378"/>
    <mergeCell ref="F1372:F1378"/>
    <mergeCell ref="G1372:G1378"/>
    <mergeCell ref="A1379:A1387"/>
    <mergeCell ref="D1379:D1387"/>
    <mergeCell ref="D1348:D1351"/>
    <mergeCell ref="E1348:E1351"/>
    <mergeCell ref="F1348:F1351"/>
    <mergeCell ref="G1348:G1351"/>
    <mergeCell ref="E1685:E1686"/>
    <mergeCell ref="F1685:F1686"/>
    <mergeCell ref="E1313:E1317"/>
    <mergeCell ref="G1313:G1317"/>
    <mergeCell ref="A1318:A1320"/>
    <mergeCell ref="D1318:D1320"/>
    <mergeCell ref="E1318:E1320"/>
    <mergeCell ref="G1318:G1320"/>
    <mergeCell ref="A1321:A1324"/>
    <mergeCell ref="D1321:D1324"/>
    <mergeCell ref="E1321:E1324"/>
    <mergeCell ref="A1325:A1328"/>
    <mergeCell ref="D1325:D1328"/>
    <mergeCell ref="E1325:E1328"/>
    <mergeCell ref="G1333:G1338"/>
    <mergeCell ref="A1339:A1343"/>
    <mergeCell ref="D1339:D1343"/>
    <mergeCell ref="E1339:E1343"/>
    <mergeCell ref="F1339:F1343"/>
    <mergeCell ref="G1339:G1343"/>
    <mergeCell ref="D1333:D1338"/>
    <mergeCell ref="E1333:E1338"/>
    <mergeCell ref="F1333:F1338"/>
    <mergeCell ref="A1240:A1246"/>
    <mergeCell ref="D1240:D1246"/>
    <mergeCell ref="E1240:E1246"/>
    <mergeCell ref="A1247:A1252"/>
    <mergeCell ref="D1247:D1252"/>
    <mergeCell ref="E1247:E1252"/>
    <mergeCell ref="A1253:A1257"/>
    <mergeCell ref="D1253:D1257"/>
    <mergeCell ref="E1253:E1257"/>
    <mergeCell ref="A1258:A1263"/>
    <mergeCell ref="D1258:D1263"/>
    <mergeCell ref="E1258:E1263"/>
    <mergeCell ref="G1258:G1263"/>
    <mergeCell ref="A1264:A1267"/>
    <mergeCell ref="D1264:D1267"/>
    <mergeCell ref="E1264:E1267"/>
    <mergeCell ref="A1268:A1273"/>
    <mergeCell ref="D1268:D1273"/>
    <mergeCell ref="E1268:E1273"/>
    <mergeCell ref="G1302:G1306"/>
    <mergeCell ref="A1307:A1312"/>
    <mergeCell ref="D1307:D1312"/>
    <mergeCell ref="E1307:E1312"/>
    <mergeCell ref="A1313:A1317"/>
    <mergeCell ref="D1313:D1317"/>
    <mergeCell ref="A966:A972"/>
    <mergeCell ref="D966:D972"/>
    <mergeCell ref="E966:F972"/>
    <mergeCell ref="H966:I966"/>
    <mergeCell ref="H967:I967"/>
    <mergeCell ref="H968:I968"/>
    <mergeCell ref="H969:I969"/>
    <mergeCell ref="H970:I970"/>
    <mergeCell ref="H971:I971"/>
    <mergeCell ref="H972:I972"/>
    <mergeCell ref="A973:A979"/>
    <mergeCell ref="D973:D979"/>
    <mergeCell ref="E973:F979"/>
    <mergeCell ref="G973:G979"/>
    <mergeCell ref="H973:I973"/>
    <mergeCell ref="H974:I974"/>
    <mergeCell ref="H975:I975"/>
    <mergeCell ref="H976:I976"/>
    <mergeCell ref="H977:I977"/>
    <mergeCell ref="H978:I978"/>
    <mergeCell ref="H979:I979"/>
    <mergeCell ref="A981:A985"/>
    <mergeCell ref="D981:D985"/>
    <mergeCell ref="F981:F985"/>
    <mergeCell ref="G981:G985"/>
    <mergeCell ref="A986:A990"/>
    <mergeCell ref="A953:A955"/>
    <mergeCell ref="D953:D955"/>
    <mergeCell ref="E953:F955"/>
    <mergeCell ref="H953:I953"/>
    <mergeCell ref="H954:I954"/>
    <mergeCell ref="H955:I955"/>
    <mergeCell ref="A956:A959"/>
    <mergeCell ref="D956:D959"/>
    <mergeCell ref="E956:F959"/>
    <mergeCell ref="H956:I956"/>
    <mergeCell ref="H957:I957"/>
    <mergeCell ref="H958:I958"/>
    <mergeCell ref="H959:I959"/>
    <mergeCell ref="A960:A965"/>
    <mergeCell ref="D960:D965"/>
    <mergeCell ref="E960:F965"/>
    <mergeCell ref="G960:G965"/>
    <mergeCell ref="H960:I965"/>
    <mergeCell ref="A941:A948"/>
    <mergeCell ref="D941:D948"/>
    <mergeCell ref="E941:F948"/>
    <mergeCell ref="H941:I941"/>
    <mergeCell ref="H942:I942"/>
    <mergeCell ref="H943:I943"/>
    <mergeCell ref="H944:I944"/>
    <mergeCell ref="H945:I945"/>
    <mergeCell ref="H946:I946"/>
    <mergeCell ref="H947:I947"/>
    <mergeCell ref="H948:I948"/>
    <mergeCell ref="A949:A952"/>
    <mergeCell ref="D949:D952"/>
    <mergeCell ref="E949:F952"/>
    <mergeCell ref="H949:I949"/>
    <mergeCell ref="H950:I950"/>
    <mergeCell ref="H951:I951"/>
    <mergeCell ref="H952:I952"/>
    <mergeCell ref="A931:A933"/>
    <mergeCell ref="D931:D933"/>
    <mergeCell ref="E931:F933"/>
    <mergeCell ref="H931:I933"/>
    <mergeCell ref="A934:A936"/>
    <mergeCell ref="D934:D936"/>
    <mergeCell ref="E934:F936"/>
    <mergeCell ref="H934:I934"/>
    <mergeCell ref="H935:I935"/>
    <mergeCell ref="H936:I936"/>
    <mergeCell ref="A937:A940"/>
    <mergeCell ref="D937:D940"/>
    <mergeCell ref="E937:F940"/>
    <mergeCell ref="H937:I937"/>
    <mergeCell ref="H938:I938"/>
    <mergeCell ref="H939:I939"/>
    <mergeCell ref="H940:I940"/>
    <mergeCell ref="A919:A927"/>
    <mergeCell ref="D919:D927"/>
    <mergeCell ref="E919:F927"/>
    <mergeCell ref="H919:I919"/>
    <mergeCell ref="H920:I920"/>
    <mergeCell ref="H921:I921"/>
    <mergeCell ref="H922:I922"/>
    <mergeCell ref="H923:I923"/>
    <mergeCell ref="H924:I924"/>
    <mergeCell ref="H925:I925"/>
    <mergeCell ref="H926:I926"/>
    <mergeCell ref="H927:I927"/>
    <mergeCell ref="A928:A930"/>
    <mergeCell ref="D928:D930"/>
    <mergeCell ref="E928:F930"/>
    <mergeCell ref="H928:I928"/>
    <mergeCell ref="H929:I929"/>
    <mergeCell ref="H930:I930"/>
    <mergeCell ref="A902:A905"/>
    <mergeCell ref="D902:D905"/>
    <mergeCell ref="E902:F905"/>
    <mergeCell ref="H902:I905"/>
    <mergeCell ref="A906:A909"/>
    <mergeCell ref="D906:D909"/>
    <mergeCell ref="E906:F909"/>
    <mergeCell ref="H906:I909"/>
    <mergeCell ref="A910:A918"/>
    <mergeCell ref="D910:D918"/>
    <mergeCell ref="E910:F918"/>
    <mergeCell ref="H910:I910"/>
    <mergeCell ref="H911:I911"/>
    <mergeCell ref="H912:I912"/>
    <mergeCell ref="H913:I913"/>
    <mergeCell ref="H914:I914"/>
    <mergeCell ref="H915:I915"/>
    <mergeCell ref="H916:I916"/>
    <mergeCell ref="H917:I917"/>
    <mergeCell ref="H918:I918"/>
    <mergeCell ref="A891:A894"/>
    <mergeCell ref="D891:D894"/>
    <mergeCell ref="E891:F894"/>
    <mergeCell ref="G891:G894"/>
    <mergeCell ref="H891:I891"/>
    <mergeCell ref="H892:I892"/>
    <mergeCell ref="H893:I893"/>
    <mergeCell ref="H894:I894"/>
    <mergeCell ref="A895:A901"/>
    <mergeCell ref="D895:D901"/>
    <mergeCell ref="E895:F901"/>
    <mergeCell ref="H895:I895"/>
    <mergeCell ref="H896:I896"/>
    <mergeCell ref="H897:I897"/>
    <mergeCell ref="H898:I898"/>
    <mergeCell ref="H899:I899"/>
    <mergeCell ref="H900:I900"/>
    <mergeCell ref="H901:I901"/>
    <mergeCell ref="A876:A880"/>
    <mergeCell ref="D876:D880"/>
    <mergeCell ref="E876:F880"/>
    <mergeCell ref="H876:I880"/>
    <mergeCell ref="A881:A887"/>
    <mergeCell ref="D881:D887"/>
    <mergeCell ref="E881:F887"/>
    <mergeCell ref="H881:I881"/>
    <mergeCell ref="H882:I882"/>
    <mergeCell ref="H883:I883"/>
    <mergeCell ref="H884:I884"/>
    <mergeCell ref="H885:I885"/>
    <mergeCell ref="H886:I886"/>
    <mergeCell ref="H887:I887"/>
    <mergeCell ref="A888:A890"/>
    <mergeCell ref="D888:D890"/>
    <mergeCell ref="E888:F890"/>
    <mergeCell ref="H888:I888"/>
    <mergeCell ref="H889:I889"/>
    <mergeCell ref="H890:I890"/>
    <mergeCell ref="A861:A863"/>
    <mergeCell ref="D861:D863"/>
    <mergeCell ref="E861:F861"/>
    <mergeCell ref="H861:I861"/>
    <mergeCell ref="E862:F862"/>
    <mergeCell ref="H862:I862"/>
    <mergeCell ref="E863:F863"/>
    <mergeCell ref="H863:I863"/>
    <mergeCell ref="A864:A869"/>
    <mergeCell ref="E864:F869"/>
    <mergeCell ref="H864:I864"/>
    <mergeCell ref="H865:I865"/>
    <mergeCell ref="H866:I866"/>
    <mergeCell ref="H867:I867"/>
    <mergeCell ref="H868:I868"/>
    <mergeCell ref="H869:I869"/>
    <mergeCell ref="A870:A875"/>
    <mergeCell ref="D870:D875"/>
    <mergeCell ref="E870:F875"/>
    <mergeCell ref="H870:I870"/>
    <mergeCell ref="H871:I871"/>
    <mergeCell ref="H872:I872"/>
    <mergeCell ref="H873:I873"/>
    <mergeCell ref="H874:I874"/>
    <mergeCell ref="H875:I875"/>
    <mergeCell ref="A842:A849"/>
    <mergeCell ref="D842:D849"/>
    <mergeCell ref="E842:F849"/>
    <mergeCell ref="H842:I849"/>
    <mergeCell ref="J842:J849"/>
    <mergeCell ref="A850:A853"/>
    <mergeCell ref="D850:D853"/>
    <mergeCell ref="E850:F853"/>
    <mergeCell ref="H850:I850"/>
    <mergeCell ref="H851:I851"/>
    <mergeCell ref="H852:I852"/>
    <mergeCell ref="H853:I853"/>
    <mergeCell ref="A854:A860"/>
    <mergeCell ref="D854:D860"/>
    <mergeCell ref="E854:F860"/>
    <mergeCell ref="H854:I854"/>
    <mergeCell ref="H855:I855"/>
    <mergeCell ref="H856:I856"/>
    <mergeCell ref="H857:I857"/>
    <mergeCell ref="H858:I858"/>
    <mergeCell ref="H859:I859"/>
    <mergeCell ref="H860:I860"/>
    <mergeCell ref="A685:A687"/>
    <mergeCell ref="D685:D687"/>
    <mergeCell ref="E685:E687"/>
    <mergeCell ref="F622:F624"/>
    <mergeCell ref="F625:F627"/>
    <mergeCell ref="F628:F630"/>
    <mergeCell ref="F631:F633"/>
    <mergeCell ref="F634:F636"/>
    <mergeCell ref="F637:F639"/>
    <mergeCell ref="F640:F642"/>
    <mergeCell ref="F643:F645"/>
    <mergeCell ref="F646:F648"/>
    <mergeCell ref="F649:F651"/>
    <mergeCell ref="F652:F654"/>
    <mergeCell ref="F655:F657"/>
    <mergeCell ref="F658:F660"/>
    <mergeCell ref="F661:F663"/>
    <mergeCell ref="F664:F666"/>
    <mergeCell ref="F667:F669"/>
    <mergeCell ref="F670:F672"/>
    <mergeCell ref="F673:F675"/>
    <mergeCell ref="F676:F678"/>
    <mergeCell ref="F679:F681"/>
    <mergeCell ref="F682:F684"/>
    <mergeCell ref="F685:F687"/>
    <mergeCell ref="A670:A672"/>
    <mergeCell ref="B670:B672"/>
    <mergeCell ref="D670:D672"/>
    <mergeCell ref="E670:E672"/>
    <mergeCell ref="A673:A675"/>
    <mergeCell ref="D673:D675"/>
    <mergeCell ref="E673:E675"/>
    <mergeCell ref="B652:B654"/>
    <mergeCell ref="D652:D654"/>
    <mergeCell ref="E652:E654"/>
    <mergeCell ref="A655:A657"/>
    <mergeCell ref="D655:D657"/>
    <mergeCell ref="A658:A660"/>
    <mergeCell ref="D658:D660"/>
    <mergeCell ref="E658:E660"/>
    <mergeCell ref="A661:A663"/>
    <mergeCell ref="D661:D663"/>
    <mergeCell ref="E661:E663"/>
    <mergeCell ref="A664:A666"/>
    <mergeCell ref="D664:D666"/>
    <mergeCell ref="E664:E666"/>
    <mergeCell ref="A667:A669"/>
    <mergeCell ref="B667:B669"/>
    <mergeCell ref="D667:D669"/>
    <mergeCell ref="E667:E669"/>
    <mergeCell ref="A4401:A4403"/>
    <mergeCell ref="D634:D636"/>
    <mergeCell ref="E634:E636"/>
    <mergeCell ref="A637:A639"/>
    <mergeCell ref="D637:D639"/>
    <mergeCell ref="E637:E639"/>
    <mergeCell ref="A640:A642"/>
    <mergeCell ref="B640:B642"/>
    <mergeCell ref="D640:D642"/>
    <mergeCell ref="E640:E642"/>
    <mergeCell ref="A643:A645"/>
    <mergeCell ref="D643:D645"/>
    <mergeCell ref="E643:E645"/>
    <mergeCell ref="A646:A648"/>
    <mergeCell ref="B646:B648"/>
    <mergeCell ref="D646:D648"/>
    <mergeCell ref="E646:E648"/>
    <mergeCell ref="A649:A651"/>
    <mergeCell ref="B649:B651"/>
    <mergeCell ref="D649:D651"/>
    <mergeCell ref="E649:E651"/>
    <mergeCell ref="A676:A678"/>
    <mergeCell ref="D676:D678"/>
    <mergeCell ref="E676:E678"/>
    <mergeCell ref="A679:A681"/>
    <mergeCell ref="D679:D681"/>
    <mergeCell ref="E679:E681"/>
    <mergeCell ref="A682:A684"/>
    <mergeCell ref="B682:B684"/>
    <mergeCell ref="D682:D684"/>
    <mergeCell ref="E682:E684"/>
    <mergeCell ref="A652:A654"/>
    <mergeCell ref="A3386:A3398"/>
    <mergeCell ref="D3386:D3398"/>
    <mergeCell ref="E3386:E3398"/>
    <mergeCell ref="A3399:A3408"/>
    <mergeCell ref="D3399:D3408"/>
    <mergeCell ref="E3399:E3408"/>
    <mergeCell ref="A3409:A3411"/>
    <mergeCell ref="B3409:B3411"/>
    <mergeCell ref="D3409:D3411"/>
    <mergeCell ref="A3564:A3568"/>
    <mergeCell ref="D3564:D3568"/>
    <mergeCell ref="E3564:E3568"/>
    <mergeCell ref="A3569:A3571"/>
    <mergeCell ref="D3569:D3571"/>
    <mergeCell ref="E3569:E3571"/>
    <mergeCell ref="A3572:A3574"/>
    <mergeCell ref="D3572:D3574"/>
    <mergeCell ref="E3572:E3574"/>
    <mergeCell ref="E3409:E3411"/>
    <mergeCell ref="A3412:A3420"/>
    <mergeCell ref="D3412:D3420"/>
    <mergeCell ref="E3412:E3420"/>
    <mergeCell ref="A3421:A3423"/>
    <mergeCell ref="D3421:D3423"/>
    <mergeCell ref="E3421:E3423"/>
    <mergeCell ref="A3424:A3426"/>
    <mergeCell ref="D3424:D3426"/>
    <mergeCell ref="E3424:E3426"/>
    <mergeCell ref="A3427:A3436"/>
    <mergeCell ref="D3427:D3436"/>
    <mergeCell ref="E3427:E3436"/>
    <mergeCell ref="A3437:A3440"/>
    <mergeCell ref="A2535:A2539"/>
    <mergeCell ref="C2535:C2539"/>
    <mergeCell ref="D2535:D2539"/>
    <mergeCell ref="E2535:E2539"/>
    <mergeCell ref="A2361:A2364"/>
    <mergeCell ref="C2361:C2364"/>
    <mergeCell ref="A2560:A2564"/>
    <mergeCell ref="C2560:C2564"/>
    <mergeCell ref="D2560:D2564"/>
    <mergeCell ref="B3291:E3291"/>
    <mergeCell ref="A2556:A2559"/>
    <mergeCell ref="C2556:C2559"/>
    <mergeCell ref="D2556:D2559"/>
    <mergeCell ref="E2556:E2559"/>
    <mergeCell ref="E2560:E2564"/>
    <mergeCell ref="A2565:A2568"/>
    <mergeCell ref="C2565:C2568"/>
    <mergeCell ref="D2565:D2568"/>
    <mergeCell ref="E2565:E2568"/>
    <mergeCell ref="A2569:A2572"/>
    <mergeCell ref="C2569:C2572"/>
    <mergeCell ref="C2511:C2514"/>
    <mergeCell ref="D2511:D2514"/>
    <mergeCell ref="E2511:E2514"/>
    <mergeCell ref="A2479:A2484"/>
    <mergeCell ref="C2479:C2484"/>
    <mergeCell ref="D2479:D2484"/>
    <mergeCell ref="E2479:E2484"/>
    <mergeCell ref="A2380:A2384"/>
    <mergeCell ref="C2380:C2384"/>
    <mergeCell ref="D2380:D2384"/>
    <mergeCell ref="E2380:E2384"/>
    <mergeCell ref="F2010:F2017"/>
    <mergeCell ref="F2018:F2023"/>
    <mergeCell ref="F2024:F2029"/>
    <mergeCell ref="F2030:F2033"/>
    <mergeCell ref="F2034:F2042"/>
    <mergeCell ref="F2043:F2047"/>
    <mergeCell ref="F2048:F2059"/>
    <mergeCell ref="F2060:F2062"/>
    <mergeCell ref="D2569:D2572"/>
    <mergeCell ref="E2569:E2572"/>
    <mergeCell ref="A2573:A2578"/>
    <mergeCell ref="C2573:C2578"/>
    <mergeCell ref="A2589:A2594"/>
    <mergeCell ref="C2589:C2594"/>
    <mergeCell ref="D2589:D2594"/>
    <mergeCell ref="F2150:F2156"/>
    <mergeCell ref="F2157:F2167"/>
    <mergeCell ref="F2168:F2177"/>
    <mergeCell ref="F2178:F2192"/>
    <mergeCell ref="A2263:A2266"/>
    <mergeCell ref="C2263:C2266"/>
    <mergeCell ref="D2263:D2266"/>
    <mergeCell ref="E2263:E2266"/>
    <mergeCell ref="A2289:A2299"/>
    <mergeCell ref="C2289:C2299"/>
    <mergeCell ref="D2289:D2299"/>
    <mergeCell ref="E2289:E2299"/>
    <mergeCell ref="A2315:A2320"/>
    <mergeCell ref="C2315:C2320"/>
    <mergeCell ref="D2315:D2320"/>
    <mergeCell ref="E2315:E2320"/>
    <mergeCell ref="A2338:A2344"/>
    <mergeCell ref="A2008:F2008"/>
    <mergeCell ref="B1661:F1661"/>
    <mergeCell ref="A1:F1"/>
    <mergeCell ref="A616:A618"/>
    <mergeCell ref="D616:D618"/>
    <mergeCell ref="E616:E618"/>
    <mergeCell ref="F616:F618"/>
    <mergeCell ref="A619:A621"/>
    <mergeCell ref="B619:B621"/>
    <mergeCell ref="D619:D621"/>
    <mergeCell ref="E619:E621"/>
    <mergeCell ref="F619:F621"/>
    <mergeCell ref="A610:A612"/>
    <mergeCell ref="B610:B612"/>
    <mergeCell ref="D610:D612"/>
    <mergeCell ref="E610:E612"/>
    <mergeCell ref="F610:F612"/>
    <mergeCell ref="A613:A615"/>
    <mergeCell ref="A622:A624"/>
    <mergeCell ref="D622:D624"/>
    <mergeCell ref="E622:E624"/>
    <mergeCell ref="A625:A627"/>
    <mergeCell ref="B625:B627"/>
    <mergeCell ref="D625:D627"/>
    <mergeCell ref="E625:E627"/>
    <mergeCell ref="A628:A630"/>
    <mergeCell ref="B628:B630"/>
    <mergeCell ref="D628:D630"/>
    <mergeCell ref="E628:E630"/>
    <mergeCell ref="A631:A633"/>
    <mergeCell ref="D631:D633"/>
    <mergeCell ref="E631:E633"/>
    <mergeCell ref="A634:A636"/>
    <mergeCell ref="B613:B615"/>
    <mergeCell ref="D613:D615"/>
    <mergeCell ref="E613:E615"/>
    <mergeCell ref="F613:F615"/>
    <mergeCell ref="A604:A606"/>
    <mergeCell ref="D604:D606"/>
    <mergeCell ref="E604:E606"/>
    <mergeCell ref="F604:F606"/>
    <mergeCell ref="A607:A609"/>
    <mergeCell ref="B607:B609"/>
    <mergeCell ref="D607:D609"/>
    <mergeCell ref="E607:E609"/>
    <mergeCell ref="F607:F609"/>
    <mergeCell ref="A598:A600"/>
    <mergeCell ref="D598:D600"/>
    <mergeCell ref="E598:E600"/>
    <mergeCell ref="F598:F600"/>
    <mergeCell ref="A601:A603"/>
    <mergeCell ref="D601:D603"/>
    <mergeCell ref="E601:E603"/>
    <mergeCell ref="F601:F603"/>
    <mergeCell ref="A592:A594"/>
    <mergeCell ref="B592:B594"/>
    <mergeCell ref="D592:D594"/>
    <mergeCell ref="E592:E594"/>
    <mergeCell ref="F592:F594"/>
    <mergeCell ref="A595:A597"/>
    <mergeCell ref="B595:B597"/>
    <mergeCell ref="D595:D597"/>
    <mergeCell ref="E595:E597"/>
    <mergeCell ref="F595:F597"/>
    <mergeCell ref="A586:A588"/>
    <mergeCell ref="B586:B588"/>
    <mergeCell ref="D586:D588"/>
    <mergeCell ref="E586:E588"/>
    <mergeCell ref="F586:F588"/>
    <mergeCell ref="A589:A591"/>
    <mergeCell ref="D589:D591"/>
    <mergeCell ref="E589:E591"/>
    <mergeCell ref="F589:F591"/>
    <mergeCell ref="A580:A582"/>
    <mergeCell ref="B580:B582"/>
    <mergeCell ref="D580:D582"/>
    <mergeCell ref="E580:E582"/>
    <mergeCell ref="F580:F582"/>
    <mergeCell ref="A583:A585"/>
    <mergeCell ref="D583:D585"/>
    <mergeCell ref="E583:E585"/>
    <mergeCell ref="F583:F585"/>
    <mergeCell ref="A574:A576"/>
    <mergeCell ref="D574:D576"/>
    <mergeCell ref="E574:E576"/>
    <mergeCell ref="F574:F576"/>
    <mergeCell ref="A577:A579"/>
    <mergeCell ref="D577:D579"/>
    <mergeCell ref="E577:E579"/>
    <mergeCell ref="F577:F579"/>
    <mergeCell ref="A568:A570"/>
    <mergeCell ref="B568:B570"/>
    <mergeCell ref="D568:D570"/>
    <mergeCell ref="E568:E570"/>
    <mergeCell ref="F568:F570"/>
    <mergeCell ref="A571:A573"/>
    <mergeCell ref="B571:B573"/>
    <mergeCell ref="D571:D573"/>
    <mergeCell ref="E571:E573"/>
    <mergeCell ref="F571:F573"/>
    <mergeCell ref="A562:A564"/>
    <mergeCell ref="D562:D564"/>
    <mergeCell ref="E562:E564"/>
    <mergeCell ref="F562:F564"/>
    <mergeCell ref="A565:A567"/>
    <mergeCell ref="D565:D567"/>
    <mergeCell ref="E565:E567"/>
    <mergeCell ref="F565:F567"/>
    <mergeCell ref="A555:A558"/>
    <mergeCell ref="B555:B558"/>
    <mergeCell ref="D555:D558"/>
    <mergeCell ref="E555:E558"/>
    <mergeCell ref="F555:F558"/>
    <mergeCell ref="A559:A561"/>
    <mergeCell ref="D559:D561"/>
    <mergeCell ref="E559:E561"/>
    <mergeCell ref="F559:F561"/>
    <mergeCell ref="F11:F13"/>
    <mergeCell ref="A3:F3"/>
    <mergeCell ref="A4:F4"/>
    <mergeCell ref="A552:A554"/>
    <mergeCell ref="B552:B554"/>
    <mergeCell ref="D552:D554"/>
    <mergeCell ref="E552:E554"/>
    <mergeCell ref="F552:F554"/>
    <mergeCell ref="A551:F551"/>
    <mergeCell ref="A545:A547"/>
    <mergeCell ref="B545:B547"/>
    <mergeCell ref="D545:D547"/>
    <mergeCell ref="E545:E547"/>
    <mergeCell ref="F545:F547"/>
    <mergeCell ref="A548:A550"/>
    <mergeCell ref="D548:D550"/>
    <mergeCell ref="E548:E550"/>
    <mergeCell ref="F548:F550"/>
    <mergeCell ref="A539:A541"/>
    <mergeCell ref="D539:D541"/>
    <mergeCell ref="E539:E541"/>
    <mergeCell ref="F539:F541"/>
    <mergeCell ref="A542:A544"/>
    <mergeCell ref="B542:B544"/>
    <mergeCell ref="D542:D544"/>
    <mergeCell ref="E542:E544"/>
    <mergeCell ref="F542:F544"/>
    <mergeCell ref="A533:A535"/>
    <mergeCell ref="B533:B535"/>
    <mergeCell ref="D533:D535"/>
    <mergeCell ref="E533:E535"/>
    <mergeCell ref="F533:F535"/>
    <mergeCell ref="A536:A538"/>
    <mergeCell ref="D536:D538"/>
    <mergeCell ref="E536:E538"/>
    <mergeCell ref="F536:F538"/>
    <mergeCell ref="A527:A529"/>
    <mergeCell ref="D527:D529"/>
    <mergeCell ref="E527:E529"/>
    <mergeCell ref="F527:F529"/>
    <mergeCell ref="A530:A532"/>
    <mergeCell ref="D530:D532"/>
    <mergeCell ref="E530:E532"/>
    <mergeCell ref="F530:F532"/>
    <mergeCell ref="A521:A523"/>
    <mergeCell ref="D521:D523"/>
    <mergeCell ref="E521:E523"/>
    <mergeCell ref="F521:F523"/>
    <mergeCell ref="A524:A526"/>
    <mergeCell ref="B524:B526"/>
    <mergeCell ref="D524:D526"/>
    <mergeCell ref="E524:E526"/>
    <mergeCell ref="F524:F526"/>
    <mergeCell ref="A515:A517"/>
    <mergeCell ref="B515:B517"/>
    <mergeCell ref="D515:D517"/>
    <mergeCell ref="E515:E517"/>
    <mergeCell ref="F515:F517"/>
    <mergeCell ref="A518:A520"/>
    <mergeCell ref="D518:D520"/>
    <mergeCell ref="E518:E520"/>
    <mergeCell ref="F518:F520"/>
    <mergeCell ref="A508:A510"/>
    <mergeCell ref="D508:D510"/>
    <mergeCell ref="E508:E510"/>
    <mergeCell ref="F508:F510"/>
    <mergeCell ref="A511:A514"/>
    <mergeCell ref="B511:B514"/>
    <mergeCell ref="D511:D514"/>
    <mergeCell ref="E511:E514"/>
    <mergeCell ref="F511:F514"/>
    <mergeCell ref="A501:A504"/>
    <mergeCell ref="D501:D504"/>
    <mergeCell ref="E501:E504"/>
    <mergeCell ref="F501:F504"/>
    <mergeCell ref="A505:A507"/>
    <mergeCell ref="B505:B507"/>
    <mergeCell ref="D505:D507"/>
    <mergeCell ref="E505:E507"/>
    <mergeCell ref="F505:F507"/>
    <mergeCell ref="A495:A497"/>
    <mergeCell ref="D495:D497"/>
    <mergeCell ref="E495:E497"/>
    <mergeCell ref="F495:F497"/>
    <mergeCell ref="A498:A500"/>
    <mergeCell ref="D498:D500"/>
    <mergeCell ref="E498:E500"/>
    <mergeCell ref="F498:F500"/>
    <mergeCell ref="A489:A491"/>
    <mergeCell ref="D489:D491"/>
    <mergeCell ref="E489:E491"/>
    <mergeCell ref="F489:F491"/>
    <mergeCell ref="A492:A494"/>
    <mergeCell ref="D492:D494"/>
    <mergeCell ref="E492:E494"/>
    <mergeCell ref="F492:F494"/>
    <mergeCell ref="A483:A485"/>
    <mergeCell ref="D483:D485"/>
    <mergeCell ref="E483:E485"/>
    <mergeCell ref="F483:F485"/>
    <mergeCell ref="A486:A488"/>
    <mergeCell ref="D486:D488"/>
    <mergeCell ref="E486:E488"/>
    <mergeCell ref="F486:F488"/>
    <mergeCell ref="A477:A479"/>
    <mergeCell ref="B477:B479"/>
    <mergeCell ref="D477:D479"/>
    <mergeCell ref="E477:E479"/>
    <mergeCell ref="F477:F479"/>
    <mergeCell ref="A480:A482"/>
    <mergeCell ref="B480:B482"/>
    <mergeCell ref="D480:D482"/>
    <mergeCell ref="E480:E482"/>
    <mergeCell ref="F480:F482"/>
    <mergeCell ref="A471:A473"/>
    <mergeCell ref="B471:B473"/>
    <mergeCell ref="D471:D473"/>
    <mergeCell ref="E471:E473"/>
    <mergeCell ref="F471:F473"/>
    <mergeCell ref="A474:A476"/>
    <mergeCell ref="D474:D476"/>
    <mergeCell ref="E474:E476"/>
    <mergeCell ref="F474:F476"/>
    <mergeCell ref="A465:A467"/>
    <mergeCell ref="B465:B467"/>
    <mergeCell ref="D465:D467"/>
    <mergeCell ref="E465:E467"/>
    <mergeCell ref="F465:F467"/>
    <mergeCell ref="A468:A470"/>
    <mergeCell ref="D468:D470"/>
    <mergeCell ref="E468:E470"/>
    <mergeCell ref="F468:F470"/>
    <mergeCell ref="F459:F461"/>
    <mergeCell ref="A462:A464"/>
    <mergeCell ref="B462:B464"/>
    <mergeCell ref="D462:D464"/>
    <mergeCell ref="E462:E464"/>
    <mergeCell ref="F462:F464"/>
    <mergeCell ref="A456:A458"/>
    <mergeCell ref="B456:B458"/>
    <mergeCell ref="D456:D458"/>
    <mergeCell ref="E456:E458"/>
    <mergeCell ref="A459:A461"/>
    <mergeCell ref="D459:D461"/>
    <mergeCell ref="E459:E461"/>
    <mergeCell ref="A450:A452"/>
    <mergeCell ref="D450:D452"/>
    <mergeCell ref="E450:E452"/>
    <mergeCell ref="F450:F452"/>
    <mergeCell ref="A453:A455"/>
    <mergeCell ref="D453:D455"/>
    <mergeCell ref="E453:E455"/>
    <mergeCell ref="F453:F455"/>
    <mergeCell ref="A444:A446"/>
    <mergeCell ref="D444:D446"/>
    <mergeCell ref="E444:E446"/>
    <mergeCell ref="F444:F446"/>
    <mergeCell ref="A447:A449"/>
    <mergeCell ref="D447:D449"/>
    <mergeCell ref="E447:E449"/>
    <mergeCell ref="F447:F449"/>
    <mergeCell ref="A438:A440"/>
    <mergeCell ref="D438:D440"/>
    <mergeCell ref="E438:E440"/>
    <mergeCell ref="F438:F440"/>
    <mergeCell ref="A441:A443"/>
    <mergeCell ref="B441:B443"/>
    <mergeCell ref="D441:D443"/>
    <mergeCell ref="E441:E443"/>
    <mergeCell ref="F441:F443"/>
    <mergeCell ref="A431:A433"/>
    <mergeCell ref="D431:D433"/>
    <mergeCell ref="E431:E433"/>
    <mergeCell ref="F431:F433"/>
    <mergeCell ref="A435:A437"/>
    <mergeCell ref="D435:D437"/>
    <mergeCell ref="E435:E437"/>
    <mergeCell ref="F435:F437"/>
    <mergeCell ref="A425:A427"/>
    <mergeCell ref="B425:B427"/>
    <mergeCell ref="D425:D427"/>
    <mergeCell ref="E425:E427"/>
    <mergeCell ref="F425:F427"/>
    <mergeCell ref="A428:A430"/>
    <mergeCell ref="D428:D430"/>
    <mergeCell ref="E428:E430"/>
    <mergeCell ref="F428:F430"/>
    <mergeCell ref="A419:A421"/>
    <mergeCell ref="B419:B421"/>
    <mergeCell ref="D419:D421"/>
    <mergeCell ref="E419:E421"/>
    <mergeCell ref="F419:F421"/>
    <mergeCell ref="A422:A424"/>
    <mergeCell ref="B422:B424"/>
    <mergeCell ref="D422:D424"/>
    <mergeCell ref="E422:E424"/>
    <mergeCell ref="F422:F424"/>
    <mergeCell ref="A413:A415"/>
    <mergeCell ref="B413:B415"/>
    <mergeCell ref="D413:D415"/>
    <mergeCell ref="E413:E415"/>
    <mergeCell ref="F413:F415"/>
    <mergeCell ref="A416:A418"/>
    <mergeCell ref="B416:B418"/>
    <mergeCell ref="D416:D418"/>
    <mergeCell ref="E416:E418"/>
    <mergeCell ref="F416:F418"/>
    <mergeCell ref="A407:A409"/>
    <mergeCell ref="D407:D409"/>
    <mergeCell ref="E407:E409"/>
    <mergeCell ref="F407:F409"/>
    <mergeCell ref="A410:A412"/>
    <mergeCell ref="B410:B412"/>
    <mergeCell ref="D410:D412"/>
    <mergeCell ref="E410:E412"/>
    <mergeCell ref="F410:F412"/>
    <mergeCell ref="A401:A403"/>
    <mergeCell ref="D401:D403"/>
    <mergeCell ref="E401:E403"/>
    <mergeCell ref="F401:F403"/>
    <mergeCell ref="A404:A406"/>
    <mergeCell ref="D404:D406"/>
    <mergeCell ref="E404:E406"/>
    <mergeCell ref="F404:F406"/>
    <mergeCell ref="A395:A397"/>
    <mergeCell ref="B395:B397"/>
    <mergeCell ref="D395:D397"/>
    <mergeCell ref="E395:E397"/>
    <mergeCell ref="F395:F397"/>
    <mergeCell ref="A398:A400"/>
    <mergeCell ref="D398:D400"/>
    <mergeCell ref="E398:E400"/>
    <mergeCell ref="F398:F400"/>
    <mergeCell ref="A389:A391"/>
    <mergeCell ref="B389:B391"/>
    <mergeCell ref="D389:D391"/>
    <mergeCell ref="E389:E391"/>
    <mergeCell ref="F389:F391"/>
    <mergeCell ref="A392:A394"/>
    <mergeCell ref="B392:B394"/>
    <mergeCell ref="D392:D394"/>
    <mergeCell ref="E392:E394"/>
    <mergeCell ref="F392:F394"/>
    <mergeCell ref="A383:A385"/>
    <mergeCell ref="D383:D385"/>
    <mergeCell ref="E383:E385"/>
    <mergeCell ref="F383:F385"/>
    <mergeCell ref="A386:A388"/>
    <mergeCell ref="B386:B388"/>
    <mergeCell ref="D386:D388"/>
    <mergeCell ref="E386:E388"/>
    <mergeCell ref="F386:F388"/>
    <mergeCell ref="A377:A379"/>
    <mergeCell ref="D377:D379"/>
    <mergeCell ref="E377:E379"/>
    <mergeCell ref="F377:F379"/>
    <mergeCell ref="A380:A382"/>
    <mergeCell ref="B380:B382"/>
    <mergeCell ref="D380:D382"/>
    <mergeCell ref="E380:E382"/>
    <mergeCell ref="F380:F382"/>
    <mergeCell ref="A371:A373"/>
    <mergeCell ref="D371:D373"/>
    <mergeCell ref="E371:E373"/>
    <mergeCell ref="F371:F373"/>
    <mergeCell ref="A374:A376"/>
    <mergeCell ref="B374:B376"/>
    <mergeCell ref="D374:D376"/>
    <mergeCell ref="E374:E376"/>
    <mergeCell ref="F374:F376"/>
    <mergeCell ref="A365:A367"/>
    <mergeCell ref="D365:D367"/>
    <mergeCell ref="E365:E367"/>
    <mergeCell ref="F365:F367"/>
    <mergeCell ref="A368:A370"/>
    <mergeCell ref="D368:D370"/>
    <mergeCell ref="E368:E370"/>
    <mergeCell ref="F368:F370"/>
    <mergeCell ref="A359:A361"/>
    <mergeCell ref="D359:D361"/>
    <mergeCell ref="E359:E361"/>
    <mergeCell ref="F359:F361"/>
    <mergeCell ref="A362:A364"/>
    <mergeCell ref="D362:D364"/>
    <mergeCell ref="E362:E364"/>
    <mergeCell ref="F362:F364"/>
    <mergeCell ref="A353:A355"/>
    <mergeCell ref="D353:D355"/>
    <mergeCell ref="E353:E355"/>
    <mergeCell ref="F353:F355"/>
    <mergeCell ref="A356:A358"/>
    <mergeCell ref="D356:D358"/>
    <mergeCell ref="E356:E358"/>
    <mergeCell ref="F356:F358"/>
    <mergeCell ref="A347:A349"/>
    <mergeCell ref="D347:D349"/>
    <mergeCell ref="E347:E349"/>
    <mergeCell ref="F347:F349"/>
    <mergeCell ref="A350:A352"/>
    <mergeCell ref="D350:D352"/>
    <mergeCell ref="E350:E352"/>
    <mergeCell ref="F350:F352"/>
    <mergeCell ref="A341:A343"/>
    <mergeCell ref="B341:B343"/>
    <mergeCell ref="D341:D343"/>
    <mergeCell ref="E341:E343"/>
    <mergeCell ref="F341:F343"/>
    <mergeCell ref="A344:A346"/>
    <mergeCell ref="D344:D346"/>
    <mergeCell ref="E344:E346"/>
    <mergeCell ref="F344:F346"/>
    <mergeCell ref="A335:A337"/>
    <mergeCell ref="B335:B337"/>
    <mergeCell ref="D335:D337"/>
    <mergeCell ref="E335:E337"/>
    <mergeCell ref="F335:F337"/>
    <mergeCell ref="A338:A340"/>
    <mergeCell ref="B338:B340"/>
    <mergeCell ref="D338:D340"/>
    <mergeCell ref="E338:E340"/>
    <mergeCell ref="F338:F340"/>
    <mergeCell ref="A329:A331"/>
    <mergeCell ref="D329:D331"/>
    <mergeCell ref="E329:E331"/>
    <mergeCell ref="F329:F331"/>
    <mergeCell ref="A332:A334"/>
    <mergeCell ref="D332:D334"/>
    <mergeCell ref="E332:E334"/>
    <mergeCell ref="F332:F334"/>
    <mergeCell ref="A323:A325"/>
    <mergeCell ref="B323:B325"/>
    <mergeCell ref="D323:D325"/>
    <mergeCell ref="E323:E325"/>
    <mergeCell ref="F323:F325"/>
    <mergeCell ref="A326:A328"/>
    <mergeCell ref="B326:B328"/>
    <mergeCell ref="D326:D328"/>
    <mergeCell ref="E326:E328"/>
    <mergeCell ref="F326:F328"/>
    <mergeCell ref="A317:A319"/>
    <mergeCell ref="D317:D319"/>
    <mergeCell ref="E317:E319"/>
    <mergeCell ref="F317:F319"/>
    <mergeCell ref="A320:A322"/>
    <mergeCell ref="D320:D322"/>
    <mergeCell ref="E320:E322"/>
    <mergeCell ref="F320:F322"/>
    <mergeCell ref="A311:A313"/>
    <mergeCell ref="D311:D313"/>
    <mergeCell ref="E311:E313"/>
    <mergeCell ref="F311:F313"/>
    <mergeCell ref="A314:A316"/>
    <mergeCell ref="D314:D316"/>
    <mergeCell ref="E314:E316"/>
    <mergeCell ref="F314:F316"/>
    <mergeCell ref="A305:A307"/>
    <mergeCell ref="B305:B307"/>
    <mergeCell ref="D305:D307"/>
    <mergeCell ref="E305:E307"/>
    <mergeCell ref="F305:F307"/>
    <mergeCell ref="A308:A310"/>
    <mergeCell ref="B308:B310"/>
    <mergeCell ref="D308:D310"/>
    <mergeCell ref="E308:E310"/>
    <mergeCell ref="F308:F310"/>
    <mergeCell ref="A299:A301"/>
    <mergeCell ref="B299:B301"/>
    <mergeCell ref="D299:D301"/>
    <mergeCell ref="E299:E301"/>
    <mergeCell ref="F299:F301"/>
    <mergeCell ref="A302:A304"/>
    <mergeCell ref="B302:B304"/>
    <mergeCell ref="D302:D304"/>
    <mergeCell ref="E302:E304"/>
    <mergeCell ref="F302:F304"/>
    <mergeCell ref="A292:A294"/>
    <mergeCell ref="D292:D294"/>
    <mergeCell ref="E292:E294"/>
    <mergeCell ref="F292:F294"/>
    <mergeCell ref="A295:A298"/>
    <mergeCell ref="D295:D298"/>
    <mergeCell ref="E295:E298"/>
    <mergeCell ref="F295:F298"/>
    <mergeCell ref="A286:A288"/>
    <mergeCell ref="D286:D288"/>
    <mergeCell ref="E286:E288"/>
    <mergeCell ref="F286:F288"/>
    <mergeCell ref="A289:A291"/>
    <mergeCell ref="D289:D291"/>
    <mergeCell ref="E289:E291"/>
    <mergeCell ref="F289:F291"/>
    <mergeCell ref="A280:A282"/>
    <mergeCell ref="B280:B282"/>
    <mergeCell ref="D280:D282"/>
    <mergeCell ref="E280:E282"/>
    <mergeCell ref="F280:F282"/>
    <mergeCell ref="A283:A285"/>
    <mergeCell ref="D283:D285"/>
    <mergeCell ref="E283:E285"/>
    <mergeCell ref="F283:F285"/>
    <mergeCell ref="A274:A276"/>
    <mergeCell ref="B274:B276"/>
    <mergeCell ref="D274:D276"/>
    <mergeCell ref="E274:E276"/>
    <mergeCell ref="F274:F276"/>
    <mergeCell ref="A277:A279"/>
    <mergeCell ref="B277:B279"/>
    <mergeCell ref="D277:D279"/>
    <mergeCell ref="E277:E279"/>
    <mergeCell ref="F277:F279"/>
    <mergeCell ref="A268:A270"/>
    <mergeCell ref="D268:D270"/>
    <mergeCell ref="E268:E270"/>
    <mergeCell ref="F268:F270"/>
    <mergeCell ref="A271:A273"/>
    <mergeCell ref="D271:D273"/>
    <mergeCell ref="E271:E273"/>
    <mergeCell ref="F271:F273"/>
    <mergeCell ref="A262:A264"/>
    <mergeCell ref="B262:B264"/>
    <mergeCell ref="D262:D264"/>
    <mergeCell ref="E262:E264"/>
    <mergeCell ref="F262:F264"/>
    <mergeCell ref="A265:A267"/>
    <mergeCell ref="D265:D267"/>
    <mergeCell ref="E265:E267"/>
    <mergeCell ref="F265:F267"/>
    <mergeCell ref="A256:A258"/>
    <mergeCell ref="D256:D258"/>
    <mergeCell ref="E256:E258"/>
    <mergeCell ref="F256:F258"/>
    <mergeCell ref="A259:A261"/>
    <mergeCell ref="D259:D261"/>
    <mergeCell ref="E259:E261"/>
    <mergeCell ref="F259:F261"/>
    <mergeCell ref="A250:A252"/>
    <mergeCell ref="D250:D252"/>
    <mergeCell ref="E250:E252"/>
    <mergeCell ref="F250:F252"/>
    <mergeCell ref="A253:A255"/>
    <mergeCell ref="B253:B255"/>
    <mergeCell ref="D253:D255"/>
    <mergeCell ref="E253:E255"/>
    <mergeCell ref="F253:F255"/>
    <mergeCell ref="A244:A246"/>
    <mergeCell ref="B244:B246"/>
    <mergeCell ref="D244:D246"/>
    <mergeCell ref="E244:E246"/>
    <mergeCell ref="F244:F246"/>
    <mergeCell ref="A247:A249"/>
    <mergeCell ref="D247:D249"/>
    <mergeCell ref="E247:E249"/>
    <mergeCell ref="F247:F249"/>
    <mergeCell ref="A238:A240"/>
    <mergeCell ref="D238:D240"/>
    <mergeCell ref="E238:E240"/>
    <mergeCell ref="F238:F240"/>
    <mergeCell ref="A241:A243"/>
    <mergeCell ref="B241:B243"/>
    <mergeCell ref="D241:D243"/>
    <mergeCell ref="E241:E243"/>
    <mergeCell ref="F241:F243"/>
    <mergeCell ref="A232:A234"/>
    <mergeCell ref="D232:D234"/>
    <mergeCell ref="E232:E234"/>
    <mergeCell ref="F232:F234"/>
    <mergeCell ref="A235:A237"/>
    <mergeCell ref="B235:B237"/>
    <mergeCell ref="D235:D237"/>
    <mergeCell ref="E235:E237"/>
    <mergeCell ref="F235:F237"/>
    <mergeCell ref="A226:A228"/>
    <mergeCell ref="D226:D228"/>
    <mergeCell ref="E226:E228"/>
    <mergeCell ref="F226:F228"/>
    <mergeCell ref="A229:A231"/>
    <mergeCell ref="D229:D231"/>
    <mergeCell ref="E229:E231"/>
    <mergeCell ref="F229:F231"/>
    <mergeCell ref="A220:A222"/>
    <mergeCell ref="D220:D222"/>
    <mergeCell ref="E220:E222"/>
    <mergeCell ref="F220:F222"/>
    <mergeCell ref="A223:A225"/>
    <mergeCell ref="D223:D225"/>
    <mergeCell ref="E223:E225"/>
    <mergeCell ref="F223:F225"/>
    <mergeCell ref="A214:A216"/>
    <mergeCell ref="B214:B216"/>
    <mergeCell ref="D214:D216"/>
    <mergeCell ref="E214:E216"/>
    <mergeCell ref="F214:F216"/>
    <mergeCell ref="A217:A219"/>
    <mergeCell ref="D217:D219"/>
    <mergeCell ref="E217:E219"/>
    <mergeCell ref="F217:F219"/>
    <mergeCell ref="A208:A210"/>
    <mergeCell ref="D208:D210"/>
    <mergeCell ref="E208:E210"/>
    <mergeCell ref="F208:F210"/>
    <mergeCell ref="A211:A213"/>
    <mergeCell ref="D211:D213"/>
    <mergeCell ref="E211:E213"/>
    <mergeCell ref="F211:F213"/>
    <mergeCell ref="A202:A204"/>
    <mergeCell ref="D202:D204"/>
    <mergeCell ref="E202:E204"/>
    <mergeCell ref="F202:F204"/>
    <mergeCell ref="A205:A207"/>
    <mergeCell ref="D205:D207"/>
    <mergeCell ref="E205:E207"/>
    <mergeCell ref="F205:F207"/>
    <mergeCell ref="A196:A198"/>
    <mergeCell ref="D196:D198"/>
    <mergeCell ref="E196:E198"/>
    <mergeCell ref="F196:F198"/>
    <mergeCell ref="A199:A201"/>
    <mergeCell ref="D199:D201"/>
    <mergeCell ref="E199:E201"/>
    <mergeCell ref="F199:F201"/>
    <mergeCell ref="A190:A192"/>
    <mergeCell ref="D190:D192"/>
    <mergeCell ref="E190:E192"/>
    <mergeCell ref="F190:F192"/>
    <mergeCell ref="A193:A195"/>
    <mergeCell ref="B193:B195"/>
    <mergeCell ref="D193:D195"/>
    <mergeCell ref="E193:E195"/>
    <mergeCell ref="F193:F195"/>
    <mergeCell ref="A184:A186"/>
    <mergeCell ref="B184:B186"/>
    <mergeCell ref="D184:D186"/>
    <mergeCell ref="E184:E186"/>
    <mergeCell ref="F184:F186"/>
    <mergeCell ref="A187:A189"/>
    <mergeCell ref="B187:B189"/>
    <mergeCell ref="D187:D189"/>
    <mergeCell ref="E187:E189"/>
    <mergeCell ref="F187:F189"/>
    <mergeCell ref="B178:B180"/>
    <mergeCell ref="D178:D180"/>
    <mergeCell ref="E178:E180"/>
    <mergeCell ref="F178:F180"/>
    <mergeCell ref="D181:D183"/>
    <mergeCell ref="E181:E183"/>
    <mergeCell ref="F181:F183"/>
    <mergeCell ref="B172:B174"/>
    <mergeCell ref="D172:D174"/>
    <mergeCell ref="E172:E174"/>
    <mergeCell ref="F172:F174"/>
    <mergeCell ref="D175:D177"/>
    <mergeCell ref="E175:E177"/>
    <mergeCell ref="F175:F177"/>
    <mergeCell ref="A166:A168"/>
    <mergeCell ref="D166:D168"/>
    <mergeCell ref="E166:E168"/>
    <mergeCell ref="F166:F168"/>
    <mergeCell ref="A169:A171"/>
    <mergeCell ref="D169:D171"/>
    <mergeCell ref="E169:E171"/>
    <mergeCell ref="F169:F171"/>
    <mergeCell ref="A160:A162"/>
    <mergeCell ref="D160:D162"/>
    <mergeCell ref="E160:E162"/>
    <mergeCell ref="F160:F162"/>
    <mergeCell ref="A163:A165"/>
    <mergeCell ref="D163:D165"/>
    <mergeCell ref="E163:E165"/>
    <mergeCell ref="F163:F165"/>
    <mergeCell ref="D154:D156"/>
    <mergeCell ref="E154:E156"/>
    <mergeCell ref="F154:F156"/>
    <mergeCell ref="A157:A159"/>
    <mergeCell ref="D157:D159"/>
    <mergeCell ref="E157:E159"/>
    <mergeCell ref="F157:F159"/>
    <mergeCell ref="A148:A150"/>
    <mergeCell ref="B148:B150"/>
    <mergeCell ref="D148:D150"/>
    <mergeCell ref="E148:E150"/>
    <mergeCell ref="F148:F150"/>
    <mergeCell ref="A151:A153"/>
    <mergeCell ref="D151:D153"/>
    <mergeCell ref="E151:E153"/>
    <mergeCell ref="F151:F153"/>
    <mergeCell ref="A142:A144"/>
    <mergeCell ref="D142:D144"/>
    <mergeCell ref="E142:E144"/>
    <mergeCell ref="F142:F144"/>
    <mergeCell ref="B145:B147"/>
    <mergeCell ref="D145:D147"/>
    <mergeCell ref="E145:E147"/>
    <mergeCell ref="F145:F147"/>
    <mergeCell ref="D136:D138"/>
    <mergeCell ref="E136:E138"/>
    <mergeCell ref="F136:F138"/>
    <mergeCell ref="B139:B141"/>
    <mergeCell ref="D139:D141"/>
    <mergeCell ref="E139:E141"/>
    <mergeCell ref="F139:F141"/>
    <mergeCell ref="A130:A132"/>
    <mergeCell ref="B130:B132"/>
    <mergeCell ref="D130:D132"/>
    <mergeCell ref="E130:E132"/>
    <mergeCell ref="F130:F132"/>
    <mergeCell ref="D133:D135"/>
    <mergeCell ref="E133:E135"/>
    <mergeCell ref="F133:F135"/>
    <mergeCell ref="A124:A126"/>
    <mergeCell ref="D124:D126"/>
    <mergeCell ref="E124:E126"/>
    <mergeCell ref="F124:F126"/>
    <mergeCell ref="A127:A129"/>
    <mergeCell ref="D127:D129"/>
    <mergeCell ref="E127:E129"/>
    <mergeCell ref="F127:F129"/>
    <mergeCell ref="E118:E120"/>
    <mergeCell ref="F118:F120"/>
    <mergeCell ref="A121:A123"/>
    <mergeCell ref="B121:B123"/>
    <mergeCell ref="D121:D123"/>
    <mergeCell ref="E121:E123"/>
    <mergeCell ref="F121:F123"/>
    <mergeCell ref="A112:A114"/>
    <mergeCell ref="E112:E114"/>
    <mergeCell ref="F112:F114"/>
    <mergeCell ref="A115:A117"/>
    <mergeCell ref="D115:D117"/>
    <mergeCell ref="E115:E117"/>
    <mergeCell ref="F115:F117"/>
    <mergeCell ref="A106:A108"/>
    <mergeCell ref="B106:B108"/>
    <mergeCell ref="D106:D108"/>
    <mergeCell ref="E106:E108"/>
    <mergeCell ref="F106:F108"/>
    <mergeCell ref="A109:A111"/>
    <mergeCell ref="D109:D111"/>
    <mergeCell ref="E109:E111"/>
    <mergeCell ref="F109:F111"/>
    <mergeCell ref="A100:A102"/>
    <mergeCell ref="B100:B102"/>
    <mergeCell ref="D100:D102"/>
    <mergeCell ref="E100:E102"/>
    <mergeCell ref="F100:F102"/>
    <mergeCell ref="A103:A105"/>
    <mergeCell ref="D103:D105"/>
    <mergeCell ref="E103:E105"/>
    <mergeCell ref="F103:F105"/>
    <mergeCell ref="A94:A96"/>
    <mergeCell ref="B94:B96"/>
    <mergeCell ref="D94:D96"/>
    <mergeCell ref="E94:E96"/>
    <mergeCell ref="F94:F96"/>
    <mergeCell ref="A97:A99"/>
    <mergeCell ref="B97:B99"/>
    <mergeCell ref="D97:D99"/>
    <mergeCell ref="E97:E99"/>
    <mergeCell ref="F97:F99"/>
    <mergeCell ref="A87:A90"/>
    <mergeCell ref="E87:E90"/>
    <mergeCell ref="F87:F90"/>
    <mergeCell ref="A91:A93"/>
    <mergeCell ref="D91:D93"/>
    <mergeCell ref="E91:E93"/>
    <mergeCell ref="F91:F93"/>
    <mergeCell ref="B81:B83"/>
    <mergeCell ref="D81:D83"/>
    <mergeCell ref="E81:E83"/>
    <mergeCell ref="F81:F83"/>
    <mergeCell ref="B84:B86"/>
    <mergeCell ref="D84:D86"/>
    <mergeCell ref="E84:E86"/>
    <mergeCell ref="F84:F86"/>
    <mergeCell ref="A75:A77"/>
    <mergeCell ref="B75:B77"/>
    <mergeCell ref="D75:D77"/>
    <mergeCell ref="E75:E77"/>
    <mergeCell ref="F75:F77"/>
    <mergeCell ref="B78:B80"/>
    <mergeCell ref="D78:D80"/>
    <mergeCell ref="E78:E80"/>
    <mergeCell ref="F78:F80"/>
    <mergeCell ref="A69:A71"/>
    <mergeCell ref="D69:D71"/>
    <mergeCell ref="E69:E71"/>
    <mergeCell ref="F69:F71"/>
    <mergeCell ref="A72:A74"/>
    <mergeCell ref="D72:D74"/>
    <mergeCell ref="E72:E74"/>
    <mergeCell ref="F72:F74"/>
    <mergeCell ref="A63:A65"/>
    <mergeCell ref="B63:B65"/>
    <mergeCell ref="D63:D65"/>
    <mergeCell ref="E63:E65"/>
    <mergeCell ref="F63:F65"/>
    <mergeCell ref="A66:A68"/>
    <mergeCell ref="D66:D68"/>
    <mergeCell ref="E66:E68"/>
    <mergeCell ref="F66:F68"/>
    <mergeCell ref="A57:A59"/>
    <mergeCell ref="B57:B59"/>
    <mergeCell ref="E57:E59"/>
    <mergeCell ref="F57:F59"/>
    <mergeCell ref="A60:A62"/>
    <mergeCell ref="E60:E62"/>
    <mergeCell ref="F60:F62"/>
    <mergeCell ref="A51:A53"/>
    <mergeCell ref="B51:B53"/>
    <mergeCell ref="E51:E53"/>
    <mergeCell ref="F51:F53"/>
    <mergeCell ref="A54:A56"/>
    <mergeCell ref="B54:B56"/>
    <mergeCell ref="E54:E56"/>
    <mergeCell ref="F54:F56"/>
    <mergeCell ref="A45:A47"/>
    <mergeCell ref="E45:E47"/>
    <mergeCell ref="F45:F47"/>
    <mergeCell ref="A48:A50"/>
    <mergeCell ref="B48:B50"/>
    <mergeCell ref="D48:D50"/>
    <mergeCell ref="E48:E50"/>
    <mergeCell ref="F48:F50"/>
    <mergeCell ref="B40:B41"/>
    <mergeCell ref="D40:D41"/>
    <mergeCell ref="E40:E41"/>
    <mergeCell ref="F40:F41"/>
    <mergeCell ref="B42:B44"/>
    <mergeCell ref="D42:D44"/>
    <mergeCell ref="F42:F44"/>
    <mergeCell ref="A34:A36"/>
    <mergeCell ref="D34:D36"/>
    <mergeCell ref="E34:E36"/>
    <mergeCell ref="F34:F36"/>
    <mergeCell ref="B37:B39"/>
    <mergeCell ref="D37:D39"/>
    <mergeCell ref="E37:E39"/>
    <mergeCell ref="F37:F39"/>
    <mergeCell ref="B28:B30"/>
    <mergeCell ref="D28:D30"/>
    <mergeCell ref="E28:E30"/>
    <mergeCell ref="F28:F30"/>
    <mergeCell ref="E31:E33"/>
    <mergeCell ref="F31:F33"/>
    <mergeCell ref="F14:F16"/>
    <mergeCell ref="A17:A19"/>
    <mergeCell ref="D17:D19"/>
    <mergeCell ref="E17:E19"/>
    <mergeCell ref="F17:F19"/>
    <mergeCell ref="A20:A22"/>
    <mergeCell ref="B20:B22"/>
    <mergeCell ref="D20:D22"/>
    <mergeCell ref="E20:E22"/>
    <mergeCell ref="F20:F22"/>
    <mergeCell ref="A11:A13"/>
    <mergeCell ref="B11:B13"/>
    <mergeCell ref="D11:D13"/>
    <mergeCell ref="E11:E13"/>
    <mergeCell ref="A14:A16"/>
    <mergeCell ref="B14:B16"/>
    <mergeCell ref="D14:D16"/>
    <mergeCell ref="E14:E16"/>
    <mergeCell ref="G2479:G2484"/>
    <mergeCell ref="A2485:A2488"/>
    <mergeCell ref="C2485:C2488"/>
    <mergeCell ref="D2485:D2488"/>
    <mergeCell ref="E2485:E2488"/>
    <mergeCell ref="E2491:E2495"/>
    <mergeCell ref="G2491:G2495"/>
    <mergeCell ref="A2496:A2499"/>
    <mergeCell ref="C2496:C2499"/>
    <mergeCell ref="A5:A7"/>
    <mergeCell ref="B5:B7"/>
    <mergeCell ref="D5:D7"/>
    <mergeCell ref="E5:E7"/>
    <mergeCell ref="F5:F7"/>
    <mergeCell ref="A8:A10"/>
    <mergeCell ref="B8:B10"/>
    <mergeCell ref="D8:D10"/>
    <mergeCell ref="E8:E10"/>
    <mergeCell ref="F8:F10"/>
    <mergeCell ref="A23:A24"/>
    <mergeCell ref="C23:C24"/>
    <mergeCell ref="E23:E24"/>
    <mergeCell ref="D25:D27"/>
    <mergeCell ref="E25:E27"/>
    <mergeCell ref="F25:F27"/>
    <mergeCell ref="A1662:A1663"/>
    <mergeCell ref="B1662:B1663"/>
    <mergeCell ref="C1662:C1663"/>
    <mergeCell ref="E1662:E1663"/>
    <mergeCell ref="F1662:F1663"/>
    <mergeCell ref="G1662:G1663"/>
    <mergeCell ref="A1674:A1679"/>
    <mergeCell ref="E3635:E3638"/>
    <mergeCell ref="A3639:A3643"/>
    <mergeCell ref="D3639:D3643"/>
    <mergeCell ref="D2515:D2518"/>
    <mergeCell ref="E2515:E2518"/>
    <mergeCell ref="G2515:G2518"/>
    <mergeCell ref="A2519:A2527"/>
    <mergeCell ref="C2519:C2527"/>
    <mergeCell ref="D2519:D2527"/>
    <mergeCell ref="E2519:E2527"/>
    <mergeCell ref="G2519:G2527"/>
    <mergeCell ref="F2485:F2588"/>
    <mergeCell ref="G2485:G2488"/>
    <mergeCell ref="A2489:A2490"/>
    <mergeCell ref="C2489:C2490"/>
    <mergeCell ref="D2489:D2490"/>
    <mergeCell ref="E2489:E2490"/>
    <mergeCell ref="G2489:G2490"/>
    <mergeCell ref="A2491:A2495"/>
    <mergeCell ref="C2491:C2495"/>
    <mergeCell ref="D2491:D2495"/>
    <mergeCell ref="G2511:G2514"/>
    <mergeCell ref="C2500:C2506"/>
    <mergeCell ref="D2500:D2506"/>
    <mergeCell ref="E2500:E2506"/>
    <mergeCell ref="G2500:G2506"/>
    <mergeCell ref="A2507:A2510"/>
    <mergeCell ref="C2507:C2510"/>
    <mergeCell ref="D2507:D2510"/>
    <mergeCell ref="E2507:E2510"/>
    <mergeCell ref="G2507:G2510"/>
    <mergeCell ref="A2511:A2514"/>
    <mergeCell ref="H1662:H1663"/>
    <mergeCell ref="A1664:A1669"/>
    <mergeCell ref="B1664:B1665"/>
    <mergeCell ref="D1664:D1665"/>
    <mergeCell ref="E1664:E1665"/>
    <mergeCell ref="F1664:F1665"/>
    <mergeCell ref="G1664:G1665"/>
    <mergeCell ref="H1664:H1665"/>
    <mergeCell ref="B1666:B1667"/>
    <mergeCell ref="D1666:D1667"/>
    <mergeCell ref="E1666:E1667"/>
    <mergeCell ref="F1666:F1667"/>
    <mergeCell ref="G1666:G1667"/>
    <mergeCell ref="H1666:H1667"/>
    <mergeCell ref="A1670:A1673"/>
    <mergeCell ref="B1670:B1671"/>
    <mergeCell ref="D1670:D1671"/>
    <mergeCell ref="E1670:E1671"/>
    <mergeCell ref="F1670:F1671"/>
    <mergeCell ref="G1670:G1671"/>
    <mergeCell ref="H1670:H1671"/>
    <mergeCell ref="B1672:B1673"/>
    <mergeCell ref="D1672:D1673"/>
    <mergeCell ref="E1672:E1673"/>
    <mergeCell ref="F1672:F1673"/>
    <mergeCell ref="G1672:G1673"/>
    <mergeCell ref="H1672:H1673"/>
    <mergeCell ref="H1674:H1675"/>
    <mergeCell ref="B1676:B1677"/>
    <mergeCell ref="D1676:D1677"/>
    <mergeCell ref="E1676:E1677"/>
    <mergeCell ref="F1676:F1677"/>
    <mergeCell ref="G1676:G1677"/>
    <mergeCell ref="H1676:H1677"/>
    <mergeCell ref="A1680:A1684"/>
    <mergeCell ref="B1680:B1681"/>
    <mergeCell ref="D1680:D1681"/>
    <mergeCell ref="E1680:E1681"/>
    <mergeCell ref="F1680:F1681"/>
    <mergeCell ref="G1680:G1681"/>
    <mergeCell ref="H1680:H1681"/>
    <mergeCell ref="B1682:B1683"/>
    <mergeCell ref="D1682:D1683"/>
    <mergeCell ref="E1682:E1683"/>
    <mergeCell ref="F1682:F1683"/>
    <mergeCell ref="G1682:G1683"/>
    <mergeCell ref="H1682:H1683"/>
    <mergeCell ref="E1674:E1675"/>
    <mergeCell ref="F1674:F1675"/>
    <mergeCell ref="G1674:G1675"/>
    <mergeCell ref="G1685:G1686"/>
    <mergeCell ref="H1685:H1686"/>
    <mergeCell ref="B1687:B1688"/>
    <mergeCell ref="D1687:D1688"/>
    <mergeCell ref="E1687:E1688"/>
    <mergeCell ref="F1687:F1688"/>
    <mergeCell ref="G1687:G1688"/>
    <mergeCell ref="H1687:H1688"/>
    <mergeCell ref="A1690:A1695"/>
    <mergeCell ref="B1690:B1691"/>
    <mergeCell ref="D1690:D1691"/>
    <mergeCell ref="E1690:E1691"/>
    <mergeCell ref="F1690:F1691"/>
    <mergeCell ref="G1690:G1691"/>
    <mergeCell ref="H1690:H1691"/>
    <mergeCell ref="B1692:B1693"/>
    <mergeCell ref="D1692:D1693"/>
    <mergeCell ref="E1692:E1693"/>
    <mergeCell ref="F1692:F1693"/>
    <mergeCell ref="G1692:G1693"/>
    <mergeCell ref="H1692:H1693"/>
    <mergeCell ref="A1685:A1689"/>
    <mergeCell ref="B1685:B1686"/>
    <mergeCell ref="D1685:D1686"/>
    <mergeCell ref="A1696:A1701"/>
    <mergeCell ref="B1696:B1697"/>
    <mergeCell ref="D1696:D1697"/>
    <mergeCell ref="E1696:E1697"/>
    <mergeCell ref="F1696:F1697"/>
    <mergeCell ref="G1696:G1697"/>
    <mergeCell ref="H1696:H1697"/>
    <mergeCell ref="B1698:B1699"/>
    <mergeCell ref="D1698:D1699"/>
    <mergeCell ref="E1698:E1699"/>
    <mergeCell ref="F1698:F1699"/>
    <mergeCell ref="G1698:G1699"/>
    <mergeCell ref="H1698:H1699"/>
    <mergeCell ref="A1702:A1703"/>
    <mergeCell ref="B1702:B1703"/>
    <mergeCell ref="D1702:D1703"/>
    <mergeCell ref="E1702:E1703"/>
    <mergeCell ref="F1702:F1703"/>
    <mergeCell ref="G1702:G1703"/>
    <mergeCell ref="H1702:H1703"/>
    <mergeCell ref="A1704:A1709"/>
    <mergeCell ref="B1704:B1705"/>
    <mergeCell ref="D1704:D1705"/>
    <mergeCell ref="E1704:E1705"/>
    <mergeCell ref="F1704:F1705"/>
    <mergeCell ref="G1704:G1705"/>
    <mergeCell ref="H1704:H1705"/>
    <mergeCell ref="B1706:B1707"/>
    <mergeCell ref="D1706:D1707"/>
    <mergeCell ref="E1706:E1707"/>
    <mergeCell ref="F1706:F1707"/>
    <mergeCell ref="G1706:G1707"/>
    <mergeCell ref="H1706:H1707"/>
    <mergeCell ref="A1710:A1715"/>
    <mergeCell ref="B1710:B1711"/>
    <mergeCell ref="D1710:D1711"/>
    <mergeCell ref="E1710:E1711"/>
    <mergeCell ref="F1710:F1711"/>
    <mergeCell ref="G1710:G1711"/>
    <mergeCell ref="H1710:H1711"/>
    <mergeCell ref="B1712:B1713"/>
    <mergeCell ref="D1712:D1713"/>
    <mergeCell ref="E1712:E1713"/>
    <mergeCell ref="F1712:F1713"/>
    <mergeCell ref="G1712:G1713"/>
    <mergeCell ref="H1712:H1713"/>
    <mergeCell ref="A1716:A1723"/>
    <mergeCell ref="B1716:B1717"/>
    <mergeCell ref="D1716:D1717"/>
    <mergeCell ref="E1716:E1717"/>
    <mergeCell ref="F1716:F1717"/>
    <mergeCell ref="G1716:G1717"/>
    <mergeCell ref="H1716:H1717"/>
    <mergeCell ref="B1718:B1719"/>
    <mergeCell ref="D1718:D1719"/>
    <mergeCell ref="E1718:E1719"/>
    <mergeCell ref="F1718:F1719"/>
    <mergeCell ref="G1718:G1719"/>
    <mergeCell ref="H1718:H1719"/>
    <mergeCell ref="A1724:A1730"/>
    <mergeCell ref="B1724:B1725"/>
    <mergeCell ref="D1724:D1725"/>
    <mergeCell ref="E1724:E1725"/>
    <mergeCell ref="F1724:F1725"/>
    <mergeCell ref="G1724:G1725"/>
    <mergeCell ref="H1724:H1725"/>
    <mergeCell ref="B1726:B1727"/>
    <mergeCell ref="D1726:D1727"/>
    <mergeCell ref="E1726:E1727"/>
    <mergeCell ref="F1726:F1727"/>
    <mergeCell ref="G1726:G1727"/>
    <mergeCell ref="H1726:H1727"/>
    <mergeCell ref="A1731:A1736"/>
    <mergeCell ref="B1731:B1732"/>
    <mergeCell ref="D1731:D1732"/>
    <mergeCell ref="E1731:E1732"/>
    <mergeCell ref="F1731:F1732"/>
    <mergeCell ref="G1731:G1732"/>
    <mergeCell ref="H1731:H1732"/>
    <mergeCell ref="B1733:B1734"/>
    <mergeCell ref="D1733:D1734"/>
    <mergeCell ref="E1733:E1734"/>
    <mergeCell ref="F1733:F1734"/>
    <mergeCell ref="G1733:G1734"/>
    <mergeCell ref="H1733:H1734"/>
    <mergeCell ref="A1737:A1742"/>
    <mergeCell ref="B1737:B1738"/>
    <mergeCell ref="D1737:D1738"/>
    <mergeCell ref="E1737:E1738"/>
    <mergeCell ref="F1737:F1738"/>
    <mergeCell ref="G1737:G1738"/>
    <mergeCell ref="H1737:H1738"/>
    <mergeCell ref="B1739:B1740"/>
    <mergeCell ref="D1739:D1740"/>
    <mergeCell ref="E1739:E1740"/>
    <mergeCell ref="F1739:F1740"/>
    <mergeCell ref="G1739:G1740"/>
    <mergeCell ref="H1739:H1740"/>
    <mergeCell ref="A1743:A1744"/>
    <mergeCell ref="B1743:B1744"/>
    <mergeCell ref="D1743:D1744"/>
    <mergeCell ref="E1743:E1744"/>
    <mergeCell ref="F1743:F1744"/>
    <mergeCell ref="G1743:G1744"/>
    <mergeCell ref="H1743:H1744"/>
    <mergeCell ref="A1745:A1754"/>
    <mergeCell ref="B1745:B1746"/>
    <mergeCell ref="D1745:D1746"/>
    <mergeCell ref="E1745:E1746"/>
    <mergeCell ref="F1745:F1746"/>
    <mergeCell ref="G1745:G1746"/>
    <mergeCell ref="H1745:H1746"/>
    <mergeCell ref="B1747:B1748"/>
    <mergeCell ref="D1747:D1748"/>
    <mergeCell ref="E1747:E1748"/>
    <mergeCell ref="F1747:F1748"/>
    <mergeCell ref="G1747:G1748"/>
    <mergeCell ref="H1747:H1748"/>
    <mergeCell ref="A1755:A1760"/>
    <mergeCell ref="B1755:B1756"/>
    <mergeCell ref="D1755:D1756"/>
    <mergeCell ref="E1755:E1756"/>
    <mergeCell ref="F1755:F1756"/>
    <mergeCell ref="G1755:G1756"/>
    <mergeCell ref="H1755:H1756"/>
    <mergeCell ref="B1757:B1758"/>
    <mergeCell ref="D1757:D1758"/>
    <mergeCell ref="E1757:E1758"/>
    <mergeCell ref="F1757:F1758"/>
    <mergeCell ref="G1757:G1758"/>
    <mergeCell ref="H1757:H1758"/>
    <mergeCell ref="A1761:A1768"/>
    <mergeCell ref="B1761:B1762"/>
    <mergeCell ref="D1761:D1762"/>
    <mergeCell ref="E1761:E1762"/>
    <mergeCell ref="F1761:F1762"/>
    <mergeCell ref="G1761:G1762"/>
    <mergeCell ref="H1761:H1762"/>
    <mergeCell ref="B1763:B1764"/>
    <mergeCell ref="D1763:D1764"/>
    <mergeCell ref="E1763:E1764"/>
    <mergeCell ref="F1763:F1764"/>
    <mergeCell ref="G1763:G1764"/>
    <mergeCell ref="H1763:H1764"/>
    <mergeCell ref="A1769:A1773"/>
    <mergeCell ref="B1769:B1770"/>
    <mergeCell ref="D1769:D1770"/>
    <mergeCell ref="E1769:E1770"/>
    <mergeCell ref="F1769:F1770"/>
    <mergeCell ref="G1769:G1770"/>
    <mergeCell ref="H1769:H1770"/>
    <mergeCell ref="B1771:B1772"/>
    <mergeCell ref="D1771:D1772"/>
    <mergeCell ref="E1771:E1772"/>
    <mergeCell ref="F1771:F1772"/>
    <mergeCell ref="G1771:G1772"/>
    <mergeCell ref="H1771:H1772"/>
    <mergeCell ref="A1774:A1781"/>
    <mergeCell ref="B1774:B1775"/>
    <mergeCell ref="D1774:D1775"/>
    <mergeCell ref="E1774:E1775"/>
    <mergeCell ref="F1774:F1775"/>
    <mergeCell ref="G1774:G1775"/>
    <mergeCell ref="H1774:H1775"/>
    <mergeCell ref="B1776:B1777"/>
    <mergeCell ref="D1776:D1777"/>
    <mergeCell ref="E1776:E1777"/>
    <mergeCell ref="F1776:F1777"/>
    <mergeCell ref="G1776:G1777"/>
    <mergeCell ref="H1776:H1777"/>
    <mergeCell ref="D1784:D1785"/>
    <mergeCell ref="E1784:E1785"/>
    <mergeCell ref="F1784:F1785"/>
    <mergeCell ref="G1784:G1785"/>
    <mergeCell ref="H1784:H1785"/>
    <mergeCell ref="A1788:A1791"/>
    <mergeCell ref="B1788:B1789"/>
    <mergeCell ref="D1788:D1789"/>
    <mergeCell ref="E1788:E1789"/>
    <mergeCell ref="F1788:F1789"/>
    <mergeCell ref="G1788:G1789"/>
    <mergeCell ref="H1788:H1789"/>
    <mergeCell ref="B1790:B1791"/>
    <mergeCell ref="D1790:D1791"/>
    <mergeCell ref="E1790:E1791"/>
    <mergeCell ref="F1790:F1791"/>
    <mergeCell ref="G1790:G1791"/>
    <mergeCell ref="H1790:H1791"/>
    <mergeCell ref="F688:G688"/>
    <mergeCell ref="I688:J688"/>
    <mergeCell ref="A689:A691"/>
    <mergeCell ref="B689:B691"/>
    <mergeCell ref="D689:D691"/>
    <mergeCell ref="E689:F691"/>
    <mergeCell ref="H689:I691"/>
    <mergeCell ref="J689:J691"/>
    <mergeCell ref="A692:A694"/>
    <mergeCell ref="D692:D694"/>
    <mergeCell ref="E692:F694"/>
    <mergeCell ref="G692:G694"/>
    <mergeCell ref="H692:I694"/>
    <mergeCell ref="J692:J694"/>
    <mergeCell ref="A695:A701"/>
    <mergeCell ref="D695:D701"/>
    <mergeCell ref="E695:F701"/>
    <mergeCell ref="G695:G701"/>
    <mergeCell ref="H695:I701"/>
    <mergeCell ref="J695:J701"/>
    <mergeCell ref="J702:J708"/>
    <mergeCell ref="A709:A712"/>
    <mergeCell ref="D709:D712"/>
    <mergeCell ref="E709:F712"/>
    <mergeCell ref="G709:G712"/>
    <mergeCell ref="H709:I712"/>
    <mergeCell ref="J709:J712"/>
    <mergeCell ref="A713:A715"/>
    <mergeCell ref="D713:D715"/>
    <mergeCell ref="E713:F715"/>
    <mergeCell ref="G713:G715"/>
    <mergeCell ref="H713:I715"/>
    <mergeCell ref="J713:J715"/>
    <mergeCell ref="A716:A721"/>
    <mergeCell ref="D716:D721"/>
    <mergeCell ref="E716:F721"/>
    <mergeCell ref="G716:G721"/>
    <mergeCell ref="H716:I721"/>
    <mergeCell ref="J716:J721"/>
    <mergeCell ref="A702:A708"/>
    <mergeCell ref="D702:D708"/>
    <mergeCell ref="E702:F708"/>
    <mergeCell ref="G702:G708"/>
    <mergeCell ref="H702:I708"/>
    <mergeCell ref="A722:A729"/>
    <mergeCell ref="D722:D729"/>
    <mergeCell ref="E722:F729"/>
    <mergeCell ref="G722:G729"/>
    <mergeCell ref="H722:I729"/>
    <mergeCell ref="J722:J729"/>
    <mergeCell ref="A730:A732"/>
    <mergeCell ref="D730:D732"/>
    <mergeCell ref="E730:F732"/>
    <mergeCell ref="G730:G732"/>
    <mergeCell ref="H730:I732"/>
    <mergeCell ref="J730:J732"/>
    <mergeCell ref="A733:A736"/>
    <mergeCell ref="D733:D736"/>
    <mergeCell ref="E733:F736"/>
    <mergeCell ref="G733:G736"/>
    <mergeCell ref="H733:I736"/>
    <mergeCell ref="J733:J736"/>
    <mergeCell ref="A737:A739"/>
    <mergeCell ref="D737:D739"/>
    <mergeCell ref="E737:F739"/>
    <mergeCell ref="G737:G739"/>
    <mergeCell ref="H737:I739"/>
    <mergeCell ref="J737:J739"/>
    <mergeCell ref="A740:A745"/>
    <mergeCell ref="D740:D745"/>
    <mergeCell ref="E740:F745"/>
    <mergeCell ref="G740:G745"/>
    <mergeCell ref="H740:I745"/>
    <mergeCell ref="J740:J745"/>
    <mergeCell ref="A746:A749"/>
    <mergeCell ref="D746:D749"/>
    <mergeCell ref="E746:F749"/>
    <mergeCell ref="G746:G749"/>
    <mergeCell ref="H746:I749"/>
    <mergeCell ref="J746:J749"/>
    <mergeCell ref="A750:A760"/>
    <mergeCell ref="D750:D760"/>
    <mergeCell ref="E750:F760"/>
    <mergeCell ref="G750:G760"/>
    <mergeCell ref="H750:I760"/>
    <mergeCell ref="J750:J760"/>
    <mergeCell ref="A761:A763"/>
    <mergeCell ref="B761:B763"/>
    <mergeCell ref="D761:D763"/>
    <mergeCell ref="E761:F763"/>
    <mergeCell ref="G761:G763"/>
    <mergeCell ref="H761:I763"/>
    <mergeCell ref="J761:J763"/>
    <mergeCell ref="A764:A766"/>
    <mergeCell ref="B764:B766"/>
    <mergeCell ref="D764:D766"/>
    <mergeCell ref="E764:F766"/>
    <mergeCell ref="G764:G766"/>
    <mergeCell ref="H764:I766"/>
    <mergeCell ref="J764:J766"/>
    <mergeCell ref="A767:A769"/>
    <mergeCell ref="B767:B769"/>
    <mergeCell ref="D767:D769"/>
    <mergeCell ref="E767:F769"/>
    <mergeCell ref="G767:G769"/>
    <mergeCell ref="H767:I769"/>
    <mergeCell ref="J767:J769"/>
    <mergeCell ref="A770:A773"/>
    <mergeCell ref="D770:D773"/>
    <mergeCell ref="E770:F773"/>
    <mergeCell ref="G770:G773"/>
    <mergeCell ref="H770:I773"/>
    <mergeCell ref="J770:J773"/>
    <mergeCell ref="A774:A776"/>
    <mergeCell ref="B774:B776"/>
    <mergeCell ref="D774:D776"/>
    <mergeCell ref="E774:F776"/>
    <mergeCell ref="G774:G776"/>
    <mergeCell ref="H774:I776"/>
    <mergeCell ref="J774:J776"/>
    <mergeCell ref="A777:A780"/>
    <mergeCell ref="D777:D780"/>
    <mergeCell ref="E777:F780"/>
    <mergeCell ref="G777:G780"/>
    <mergeCell ref="H777:I780"/>
    <mergeCell ref="J777:J780"/>
    <mergeCell ref="A781:A783"/>
    <mergeCell ref="D781:D783"/>
    <mergeCell ref="E781:F783"/>
    <mergeCell ref="G781:G783"/>
    <mergeCell ref="H781:I783"/>
    <mergeCell ref="J781:J783"/>
    <mergeCell ref="A784:A786"/>
    <mergeCell ref="D784:D786"/>
    <mergeCell ref="E784:F786"/>
    <mergeCell ref="G784:G786"/>
    <mergeCell ref="H784:I786"/>
    <mergeCell ref="J784:J786"/>
    <mergeCell ref="A787:A796"/>
    <mergeCell ref="D787:D796"/>
    <mergeCell ref="E787:F796"/>
    <mergeCell ref="G787:G796"/>
    <mergeCell ref="H787:I796"/>
    <mergeCell ref="J787:J796"/>
    <mergeCell ref="A797:A803"/>
    <mergeCell ref="D797:D803"/>
    <mergeCell ref="E797:F803"/>
    <mergeCell ref="G797:G803"/>
    <mergeCell ref="H797:I803"/>
    <mergeCell ref="J797:J803"/>
    <mergeCell ref="A804:A809"/>
    <mergeCell ref="D804:D809"/>
    <mergeCell ref="E804:F809"/>
    <mergeCell ref="G804:G809"/>
    <mergeCell ref="H804:I809"/>
    <mergeCell ref="J804:J809"/>
    <mergeCell ref="A810:A815"/>
    <mergeCell ref="D810:D815"/>
    <mergeCell ref="E810:F815"/>
    <mergeCell ref="G810:G815"/>
    <mergeCell ref="H810:I815"/>
    <mergeCell ref="J810:J815"/>
    <mergeCell ref="A816:A819"/>
    <mergeCell ref="D816:D819"/>
    <mergeCell ref="E816:F816"/>
    <mergeCell ref="G816:G819"/>
    <mergeCell ref="H816:I819"/>
    <mergeCell ref="J816:J819"/>
    <mergeCell ref="E817:F817"/>
    <mergeCell ref="E818:F818"/>
    <mergeCell ref="E819:F819"/>
    <mergeCell ref="A835:A841"/>
    <mergeCell ref="D835:D841"/>
    <mergeCell ref="E835:F841"/>
    <mergeCell ref="G835:G841"/>
    <mergeCell ref="H835:I841"/>
    <mergeCell ref="J835:J841"/>
    <mergeCell ref="A820:A823"/>
    <mergeCell ref="D820:D823"/>
    <mergeCell ref="E820:F823"/>
    <mergeCell ref="G820:G823"/>
    <mergeCell ref="H820:I823"/>
    <mergeCell ref="J820:J823"/>
    <mergeCell ref="A824:A830"/>
    <mergeCell ref="D824:D830"/>
    <mergeCell ref="E824:F830"/>
    <mergeCell ref="G824:G830"/>
    <mergeCell ref="H824:I830"/>
    <mergeCell ref="J824:J830"/>
    <mergeCell ref="A831:A834"/>
    <mergeCell ref="D831:D834"/>
    <mergeCell ref="E831:F834"/>
    <mergeCell ref="G831:G834"/>
    <mergeCell ref="H831:I834"/>
    <mergeCell ref="J831:J834"/>
    <mergeCell ref="F2064:F2076"/>
    <mergeCell ref="F2077:F2085"/>
    <mergeCell ref="F2089:F2101"/>
    <mergeCell ref="F2102:F2108"/>
    <mergeCell ref="F2109:F2117"/>
    <mergeCell ref="F2118:F2123"/>
    <mergeCell ref="F2124:F2135"/>
    <mergeCell ref="F2136:F2144"/>
    <mergeCell ref="F2145:F2149"/>
    <mergeCell ref="F2086:F2088"/>
    <mergeCell ref="A1792:A1795"/>
    <mergeCell ref="B1792:B1793"/>
    <mergeCell ref="D1792:D1793"/>
    <mergeCell ref="E1792:E1793"/>
    <mergeCell ref="F1792:F1793"/>
    <mergeCell ref="G1792:G1793"/>
    <mergeCell ref="H1792:H1793"/>
    <mergeCell ref="A1782:A1787"/>
    <mergeCell ref="B1782:B1783"/>
    <mergeCell ref="D1782:D1783"/>
    <mergeCell ref="E1782:E1783"/>
    <mergeCell ref="F1782:F1783"/>
    <mergeCell ref="G1782:G1783"/>
    <mergeCell ref="H1782:H1783"/>
    <mergeCell ref="B1784:B1785"/>
    <mergeCell ref="G2193:G2196"/>
    <mergeCell ref="A2197:A2202"/>
    <mergeCell ref="C2197:C2202"/>
    <mergeCell ref="D2197:D2202"/>
    <mergeCell ref="E2197:E2202"/>
    <mergeCell ref="G2197:G2202"/>
    <mergeCell ref="A2203:A2206"/>
    <mergeCell ref="C2203:C2206"/>
    <mergeCell ref="D2203:D2206"/>
    <mergeCell ref="E2203:E2206"/>
    <mergeCell ref="G2203:G2206"/>
    <mergeCell ref="A2193:A2196"/>
    <mergeCell ref="C2193:C2196"/>
    <mergeCell ref="D2193:D2196"/>
    <mergeCell ref="E2193:E2196"/>
    <mergeCell ref="F2193:F2314"/>
    <mergeCell ref="A2230:A2236"/>
    <mergeCell ref="A2207:A2208"/>
    <mergeCell ref="C2207:C2208"/>
    <mergeCell ref="D2207:D2208"/>
    <mergeCell ref="E2207:E2208"/>
    <mergeCell ref="G2207:G2208"/>
    <mergeCell ref="A2209:A2211"/>
    <mergeCell ref="C2209:C2211"/>
    <mergeCell ref="D2209:D2211"/>
    <mergeCell ref="E2209:E2211"/>
    <mergeCell ref="G2209:G2211"/>
    <mergeCell ref="G2230:G2236"/>
    <mergeCell ref="A2237:A2243"/>
    <mergeCell ref="C2237:C2243"/>
    <mergeCell ref="D2237:D2243"/>
    <mergeCell ref="E2237:E2243"/>
    <mergeCell ref="H2209:H2211"/>
    <mergeCell ref="A2212:A2213"/>
    <mergeCell ref="C2212:C2213"/>
    <mergeCell ref="D2212:D2213"/>
    <mergeCell ref="E2212:E2213"/>
    <mergeCell ref="G2212:G2213"/>
    <mergeCell ref="A2214:A2218"/>
    <mergeCell ref="C2214:C2218"/>
    <mergeCell ref="D2214:D2218"/>
    <mergeCell ref="E2214:E2218"/>
    <mergeCell ref="G2214:G2218"/>
    <mergeCell ref="A2219:A2223"/>
    <mergeCell ref="C2219:C2223"/>
    <mergeCell ref="D2219:D2223"/>
    <mergeCell ref="E2219:E2223"/>
    <mergeCell ref="G2219:G2223"/>
    <mergeCell ref="A2224:A2229"/>
    <mergeCell ref="C2224:C2229"/>
    <mergeCell ref="D2224:D2229"/>
    <mergeCell ref="E2224:E2229"/>
    <mergeCell ref="G2224:G2229"/>
    <mergeCell ref="G2237:G2243"/>
    <mergeCell ref="G2244:G2249"/>
    <mergeCell ref="A2250:A2256"/>
    <mergeCell ref="C2250:C2256"/>
    <mergeCell ref="D2250:D2256"/>
    <mergeCell ref="E2250:E2256"/>
    <mergeCell ref="G2250:G2256"/>
    <mergeCell ref="A2258:A2262"/>
    <mergeCell ref="C2258:C2262"/>
    <mergeCell ref="D2258:D2262"/>
    <mergeCell ref="E2258:E2262"/>
    <mergeCell ref="G2258:G2262"/>
    <mergeCell ref="G2263:G2266"/>
    <mergeCell ref="C2230:C2236"/>
    <mergeCell ref="D2230:D2236"/>
    <mergeCell ref="E2230:E2236"/>
    <mergeCell ref="A2244:A2249"/>
    <mergeCell ref="C2244:C2249"/>
    <mergeCell ref="D2244:D2249"/>
    <mergeCell ref="E2244:E2249"/>
    <mergeCell ref="A2267:A2272"/>
    <mergeCell ref="C2267:C2272"/>
    <mergeCell ref="D2267:D2272"/>
    <mergeCell ref="E2267:E2272"/>
    <mergeCell ref="G2267:G2272"/>
    <mergeCell ref="A2273:A2277"/>
    <mergeCell ref="C2273:C2277"/>
    <mergeCell ref="D2273:D2277"/>
    <mergeCell ref="E2273:E2277"/>
    <mergeCell ref="G2273:G2277"/>
    <mergeCell ref="A2278:A2284"/>
    <mergeCell ref="C2278:C2284"/>
    <mergeCell ref="D2278:D2284"/>
    <mergeCell ref="E2278:E2284"/>
    <mergeCell ref="G2278:G2284"/>
    <mergeCell ref="A2285:A2287"/>
    <mergeCell ref="C2285:C2287"/>
    <mergeCell ref="D2285:D2287"/>
    <mergeCell ref="E2285:E2287"/>
    <mergeCell ref="G2285:G2287"/>
    <mergeCell ref="G2289:G2299"/>
    <mergeCell ref="A2300:A2302"/>
    <mergeCell ref="C2300:C2302"/>
    <mergeCell ref="D2300:D2302"/>
    <mergeCell ref="E2300:E2302"/>
    <mergeCell ref="G2300:G2302"/>
    <mergeCell ref="A2303:A2304"/>
    <mergeCell ref="C2303:C2304"/>
    <mergeCell ref="D2303:D2304"/>
    <mergeCell ref="E2303:E2304"/>
    <mergeCell ref="G2303:G2304"/>
    <mergeCell ref="A2305:A2311"/>
    <mergeCell ref="C2305:C2311"/>
    <mergeCell ref="D2305:D2311"/>
    <mergeCell ref="E2305:E2311"/>
    <mergeCell ref="G2305:G2311"/>
    <mergeCell ref="A2312:A2313"/>
    <mergeCell ref="C2312:C2313"/>
    <mergeCell ref="D2312:D2313"/>
    <mergeCell ref="E2312:E2313"/>
    <mergeCell ref="G2312:G2313"/>
    <mergeCell ref="E2328:E2331"/>
    <mergeCell ref="G2328:G2331"/>
    <mergeCell ref="A2332:A2337"/>
    <mergeCell ref="C2332:C2337"/>
    <mergeCell ref="D2332:D2337"/>
    <mergeCell ref="E2332:E2337"/>
    <mergeCell ref="G2332:G2337"/>
    <mergeCell ref="G2338:G2344"/>
    <mergeCell ref="A2345:A2348"/>
    <mergeCell ref="C2345:C2348"/>
    <mergeCell ref="D2345:D2348"/>
    <mergeCell ref="E2345:E2348"/>
    <mergeCell ref="G2345:G2348"/>
    <mergeCell ref="A2349:A2354"/>
    <mergeCell ref="C2349:C2354"/>
    <mergeCell ref="D2349:D2354"/>
    <mergeCell ref="E2349:E2354"/>
    <mergeCell ref="G2349:G2354"/>
    <mergeCell ref="C2338:C2344"/>
    <mergeCell ref="D2338:D2344"/>
    <mergeCell ref="G2355:G2356"/>
    <mergeCell ref="A2357:A2360"/>
    <mergeCell ref="C2357:C2360"/>
    <mergeCell ref="D2357:D2360"/>
    <mergeCell ref="E2357:E2360"/>
    <mergeCell ref="G2357:G2360"/>
    <mergeCell ref="A2355:A2356"/>
    <mergeCell ref="C2355:C2356"/>
    <mergeCell ref="D2355:D2356"/>
    <mergeCell ref="E2355:E2356"/>
    <mergeCell ref="D2361:D2364"/>
    <mergeCell ref="E2361:E2364"/>
    <mergeCell ref="G2361:G2364"/>
    <mergeCell ref="A2365:A2368"/>
    <mergeCell ref="C2365:C2368"/>
    <mergeCell ref="D2365:D2368"/>
    <mergeCell ref="E2365:E2368"/>
    <mergeCell ref="G2365:G2368"/>
    <mergeCell ref="F2315:F2368"/>
    <mergeCell ref="G2315:G2320"/>
    <mergeCell ref="A2321:A2323"/>
    <mergeCell ref="C2321:C2323"/>
    <mergeCell ref="D2321:D2323"/>
    <mergeCell ref="G2321:G2323"/>
    <mergeCell ref="A2325:A2327"/>
    <mergeCell ref="C2325:C2327"/>
    <mergeCell ref="D2325:D2327"/>
    <mergeCell ref="E2325:E2327"/>
    <mergeCell ref="G2325:G2327"/>
    <mergeCell ref="A2328:A2331"/>
    <mergeCell ref="C2328:C2331"/>
    <mergeCell ref="D2328:D2331"/>
    <mergeCell ref="F2369:F2379"/>
    <mergeCell ref="A2370:A2371"/>
    <mergeCell ref="C2370:C2371"/>
    <mergeCell ref="D2370:D2371"/>
    <mergeCell ref="E2370:E2371"/>
    <mergeCell ref="G2370:G2371"/>
    <mergeCell ref="A2374:A2375"/>
    <mergeCell ref="C2374:C2375"/>
    <mergeCell ref="D2374:D2375"/>
    <mergeCell ref="E2374:E2375"/>
    <mergeCell ref="G2374:G2375"/>
    <mergeCell ref="A2376:A2377"/>
    <mergeCell ref="C2376:C2377"/>
    <mergeCell ref="D2376:D2377"/>
    <mergeCell ref="E2376:E2377"/>
    <mergeCell ref="G2376:G2377"/>
    <mergeCell ref="A2378:A2379"/>
    <mergeCell ref="C2378:C2379"/>
    <mergeCell ref="D2378:D2379"/>
    <mergeCell ref="E2378:E2379"/>
    <mergeCell ref="G2378:G2379"/>
    <mergeCell ref="A2393:A2395"/>
    <mergeCell ref="C2393:C2395"/>
    <mergeCell ref="D2393:D2395"/>
    <mergeCell ref="E2393:E2395"/>
    <mergeCell ref="G2393:G2395"/>
    <mergeCell ref="A2396:A2399"/>
    <mergeCell ref="C2396:C2399"/>
    <mergeCell ref="D2396:D2399"/>
    <mergeCell ref="E2396:E2399"/>
    <mergeCell ref="G2396:G2399"/>
    <mergeCell ref="A2400:A2405"/>
    <mergeCell ref="C2400:C2405"/>
    <mergeCell ref="D2400:D2405"/>
    <mergeCell ref="E2400:E2405"/>
    <mergeCell ref="G2400:G2405"/>
    <mergeCell ref="A2406:A2408"/>
    <mergeCell ref="C2406:C2408"/>
    <mergeCell ref="D2406:D2408"/>
    <mergeCell ref="E2406:E2408"/>
    <mergeCell ref="G2406:G2408"/>
    <mergeCell ref="A2409:A2412"/>
    <mergeCell ref="C2409:C2412"/>
    <mergeCell ref="D2409:D2412"/>
    <mergeCell ref="E2409:E2412"/>
    <mergeCell ref="G2409:G2412"/>
    <mergeCell ref="A2413:A2416"/>
    <mergeCell ref="C2413:C2416"/>
    <mergeCell ref="D2413:D2416"/>
    <mergeCell ref="E2413:E2416"/>
    <mergeCell ref="G2413:G2416"/>
    <mergeCell ref="A2417:A2422"/>
    <mergeCell ref="C2417:C2422"/>
    <mergeCell ref="D2417:D2422"/>
    <mergeCell ref="E2417:E2422"/>
    <mergeCell ref="G2417:G2422"/>
    <mergeCell ref="A2423:A2426"/>
    <mergeCell ref="C2423:C2426"/>
    <mergeCell ref="D2423:D2426"/>
    <mergeCell ref="E2423:E2426"/>
    <mergeCell ref="G2423:G2426"/>
    <mergeCell ref="F2380:F2435"/>
    <mergeCell ref="G2380:G2384"/>
    <mergeCell ref="A2385:A2388"/>
    <mergeCell ref="C2385:C2388"/>
    <mergeCell ref="D2385:D2388"/>
    <mergeCell ref="E2385:E2388"/>
    <mergeCell ref="G2385:G2388"/>
    <mergeCell ref="A2389:A2392"/>
    <mergeCell ref="C2389:C2392"/>
    <mergeCell ref="D2389:D2392"/>
    <mergeCell ref="E2389:E2392"/>
    <mergeCell ref="G2389:G2392"/>
    <mergeCell ref="A2427:A2433"/>
    <mergeCell ref="C2427:C2433"/>
    <mergeCell ref="D2427:D2433"/>
    <mergeCell ref="E2427:E2433"/>
    <mergeCell ref="G2427:G2433"/>
    <mergeCell ref="A2434:A2435"/>
    <mergeCell ref="C2434:C2435"/>
    <mergeCell ref="D2434:D2435"/>
    <mergeCell ref="E2434:E2435"/>
    <mergeCell ref="G2434:G2435"/>
    <mergeCell ref="A2436:A2438"/>
    <mergeCell ref="C2436:C2438"/>
    <mergeCell ref="D2436:D2438"/>
    <mergeCell ref="E2436:E2438"/>
    <mergeCell ref="F2436:F2484"/>
    <mergeCell ref="G2436:G2438"/>
    <mergeCell ref="A2439:A2442"/>
    <mergeCell ref="C2439:C2442"/>
    <mergeCell ref="D2439:D2442"/>
    <mergeCell ref="E2439:E2442"/>
    <mergeCell ref="G2439:G2442"/>
    <mergeCell ref="A2445:A2451"/>
    <mergeCell ref="C2445:C2451"/>
    <mergeCell ref="D2445:D2451"/>
    <mergeCell ref="E2445:E2451"/>
    <mergeCell ref="G2445:G2451"/>
    <mergeCell ref="A2452:A2453"/>
    <mergeCell ref="C2452:C2453"/>
    <mergeCell ref="D2452:D2453"/>
    <mergeCell ref="E2452:E2453"/>
    <mergeCell ref="G2452:G2453"/>
    <mergeCell ref="A2454:A2458"/>
    <mergeCell ref="C2454:C2458"/>
    <mergeCell ref="D2454:D2458"/>
    <mergeCell ref="E2454:E2458"/>
    <mergeCell ref="G2454:G2458"/>
    <mergeCell ref="A2459:A2462"/>
    <mergeCell ref="C2459:C2462"/>
    <mergeCell ref="D2459:D2462"/>
    <mergeCell ref="E2459:E2462"/>
    <mergeCell ref="G2459:G2462"/>
    <mergeCell ref="A2463:A2467"/>
    <mergeCell ref="A2477:A2478"/>
    <mergeCell ref="C2477:C2478"/>
    <mergeCell ref="D2477:D2478"/>
    <mergeCell ref="E2477:E2478"/>
    <mergeCell ref="G2477:G2478"/>
    <mergeCell ref="C2463:C2467"/>
    <mergeCell ref="D2463:D2467"/>
    <mergeCell ref="E2463:E2467"/>
    <mergeCell ref="G2463:G2467"/>
    <mergeCell ref="A2468:A2476"/>
    <mergeCell ref="C2468:C2476"/>
    <mergeCell ref="D2468:D2476"/>
    <mergeCell ref="E2468:E2476"/>
    <mergeCell ref="G2468:G2476"/>
    <mergeCell ref="D2496:D2499"/>
    <mergeCell ref="E2496:E2499"/>
    <mergeCell ref="G2496:G2499"/>
    <mergeCell ref="A2500:A2506"/>
    <mergeCell ref="C2540:C2542"/>
    <mergeCell ref="D2540:D2542"/>
    <mergeCell ref="E2540:E2542"/>
    <mergeCell ref="G2540:G2542"/>
    <mergeCell ref="A2543:A2544"/>
    <mergeCell ref="C2543:C2544"/>
    <mergeCell ref="D2543:D2544"/>
    <mergeCell ref="E2543:E2544"/>
    <mergeCell ref="G2543:G2544"/>
    <mergeCell ref="A2545:A2551"/>
    <mergeCell ref="C2545:C2551"/>
    <mergeCell ref="D2545:D2551"/>
    <mergeCell ref="E2545:E2551"/>
    <mergeCell ref="G2545:G2551"/>
    <mergeCell ref="G2535:G2539"/>
    <mergeCell ref="A2528:A2531"/>
    <mergeCell ref="C2528:C2531"/>
    <mergeCell ref="D2528:D2531"/>
    <mergeCell ref="E2528:E2531"/>
    <mergeCell ref="G2528:G2531"/>
    <mergeCell ref="A2532:A2534"/>
    <mergeCell ref="C2532:C2534"/>
    <mergeCell ref="D2532:D2534"/>
    <mergeCell ref="E2532:E2534"/>
    <mergeCell ref="G2532:G2534"/>
    <mergeCell ref="A2540:A2542"/>
    <mergeCell ref="A2515:A2518"/>
    <mergeCell ref="C2515:C2518"/>
    <mergeCell ref="A2552:A2555"/>
    <mergeCell ref="C2552:C2555"/>
    <mergeCell ref="D2552:D2555"/>
    <mergeCell ref="E2552:E2555"/>
    <mergeCell ref="G2552:G2555"/>
    <mergeCell ref="D2573:D2578"/>
    <mergeCell ref="E2573:E2578"/>
    <mergeCell ref="G2573:G2578"/>
    <mergeCell ref="A2579:A2585"/>
    <mergeCell ref="C2579:C2585"/>
    <mergeCell ref="D2579:D2585"/>
    <mergeCell ref="E2579:E2585"/>
    <mergeCell ref="G2579:G2585"/>
    <mergeCell ref="A2586:A2588"/>
    <mergeCell ref="C2586:C2588"/>
    <mergeCell ref="D2586:D2588"/>
    <mergeCell ref="E2586:E2588"/>
    <mergeCell ref="G2586:G2588"/>
    <mergeCell ref="G2556:G2559"/>
    <mergeCell ref="G2560:G2564"/>
    <mergeCell ref="G2565:G2568"/>
    <mergeCell ref="G2569:G2572"/>
    <mergeCell ref="E2589:E2594"/>
    <mergeCell ref="F2589:F2677"/>
    <mergeCell ref="G2589:G2594"/>
    <mergeCell ref="A2595:A2599"/>
    <mergeCell ref="C2595:C2599"/>
    <mergeCell ref="D2595:D2599"/>
    <mergeCell ref="E2595:E2599"/>
    <mergeCell ref="G2595:G2599"/>
    <mergeCell ref="A2600:A2606"/>
    <mergeCell ref="C2600:C2606"/>
    <mergeCell ref="D2600:D2606"/>
    <mergeCell ref="E2600:E2606"/>
    <mergeCell ref="G2600:G2606"/>
    <mergeCell ref="A2607:A2610"/>
    <mergeCell ref="C2607:C2610"/>
    <mergeCell ref="D2607:D2610"/>
    <mergeCell ref="E2607:E2610"/>
    <mergeCell ref="G2607:G2610"/>
    <mergeCell ref="A2611:A2612"/>
    <mergeCell ref="C2611:C2612"/>
    <mergeCell ref="D2611:D2612"/>
    <mergeCell ref="E2611:E2612"/>
    <mergeCell ref="G2611:G2612"/>
    <mergeCell ref="A2613:A2615"/>
    <mergeCell ref="C2613:C2615"/>
    <mergeCell ref="D2613:D2615"/>
    <mergeCell ref="E2613:E2615"/>
    <mergeCell ref="G2613:G2615"/>
    <mergeCell ref="A2616:A2624"/>
    <mergeCell ref="C2616:C2624"/>
    <mergeCell ref="D2616:D2624"/>
    <mergeCell ref="E2616:E2624"/>
    <mergeCell ref="G2616:G2624"/>
    <mergeCell ref="A2625:A2627"/>
    <mergeCell ref="C2625:C2627"/>
    <mergeCell ref="D2625:D2627"/>
    <mergeCell ref="E2625:E2627"/>
    <mergeCell ref="G2625:G2627"/>
    <mergeCell ref="A2629:A2631"/>
    <mergeCell ref="C2629:C2631"/>
    <mergeCell ref="D2629:D2631"/>
    <mergeCell ref="E2629:E2631"/>
    <mergeCell ref="G2629:G2631"/>
    <mergeCell ref="A2632:A2636"/>
    <mergeCell ref="C2632:C2636"/>
    <mergeCell ref="D2632:D2636"/>
    <mergeCell ref="E2632:E2636"/>
    <mergeCell ref="G2632:G2636"/>
    <mergeCell ref="A2637:A2640"/>
    <mergeCell ref="C2637:C2640"/>
    <mergeCell ref="D2637:D2640"/>
    <mergeCell ref="E2637:E2640"/>
    <mergeCell ref="G2637:G2640"/>
    <mergeCell ref="A2641:A2644"/>
    <mergeCell ref="C2641:C2644"/>
    <mergeCell ref="D2641:D2644"/>
    <mergeCell ref="E2641:E2644"/>
    <mergeCell ref="G2641:G2644"/>
    <mergeCell ref="A2645:A2651"/>
    <mergeCell ref="C2645:C2651"/>
    <mergeCell ref="D2645:D2651"/>
    <mergeCell ref="E2645:E2651"/>
    <mergeCell ref="G2645:G2651"/>
    <mergeCell ref="A2652:A2659"/>
    <mergeCell ref="C2652:C2659"/>
    <mergeCell ref="D2652:D2659"/>
    <mergeCell ref="E2652:E2659"/>
    <mergeCell ref="G2652:G2659"/>
    <mergeCell ref="G2691:G2695"/>
    <mergeCell ref="A2660:A2663"/>
    <mergeCell ref="C2660:C2663"/>
    <mergeCell ref="D2660:D2663"/>
    <mergeCell ref="E2660:E2663"/>
    <mergeCell ref="G2660:G2663"/>
    <mergeCell ref="A2664:A2667"/>
    <mergeCell ref="C2664:C2667"/>
    <mergeCell ref="D2664:D2667"/>
    <mergeCell ref="E2664:E2667"/>
    <mergeCell ref="G2664:G2667"/>
    <mergeCell ref="A2668:A2671"/>
    <mergeCell ref="C2668:C2671"/>
    <mergeCell ref="D2668:D2671"/>
    <mergeCell ref="E2668:E2671"/>
    <mergeCell ref="G2668:G2671"/>
    <mergeCell ref="A2672:A2674"/>
    <mergeCell ref="C2672:C2674"/>
    <mergeCell ref="D2672:D2674"/>
    <mergeCell ref="E2672:E2674"/>
    <mergeCell ref="G2672:G2674"/>
    <mergeCell ref="G2718:G2723"/>
    <mergeCell ref="A2675:A2677"/>
    <mergeCell ref="C2675:C2677"/>
    <mergeCell ref="D2675:D2677"/>
    <mergeCell ref="E2675:E2677"/>
    <mergeCell ref="G2675:G2677"/>
    <mergeCell ref="A2730:A2732"/>
    <mergeCell ref="A2678:A2679"/>
    <mergeCell ref="C2678:C2679"/>
    <mergeCell ref="D2678:D2679"/>
    <mergeCell ref="E2678:E2679"/>
    <mergeCell ref="F2678:F2697"/>
    <mergeCell ref="G2678:G2679"/>
    <mergeCell ref="A2680:A2681"/>
    <mergeCell ref="C2680:C2681"/>
    <mergeCell ref="D2680:D2681"/>
    <mergeCell ref="E2680:E2681"/>
    <mergeCell ref="G2680:G2681"/>
    <mergeCell ref="A2683:A2687"/>
    <mergeCell ref="C2683:C2687"/>
    <mergeCell ref="D2683:D2687"/>
    <mergeCell ref="E2683:E2687"/>
    <mergeCell ref="G2683:G2687"/>
    <mergeCell ref="A2688:A2689"/>
    <mergeCell ref="C2688:C2689"/>
    <mergeCell ref="D2688:D2689"/>
    <mergeCell ref="E2688:E2689"/>
    <mergeCell ref="G2688:G2689"/>
    <mergeCell ref="A2691:A2695"/>
    <mergeCell ref="C2691:C2695"/>
    <mergeCell ref="D2691:D2695"/>
    <mergeCell ref="E2691:E2695"/>
    <mergeCell ref="G2724:G2729"/>
    <mergeCell ref="C2730:C2732"/>
    <mergeCell ref="D2730:D2732"/>
    <mergeCell ref="E2730:E2732"/>
    <mergeCell ref="G2730:G2732"/>
    <mergeCell ref="A2733:A2735"/>
    <mergeCell ref="C2733:C2735"/>
    <mergeCell ref="D2733:D2735"/>
    <mergeCell ref="E2733:E2735"/>
    <mergeCell ref="G2733:G2735"/>
    <mergeCell ref="A2736:A2739"/>
    <mergeCell ref="C2736:C2739"/>
    <mergeCell ref="D2736:D2739"/>
    <mergeCell ref="E2736:E2739"/>
    <mergeCell ref="G2736:G2739"/>
    <mergeCell ref="A2696:A2697"/>
    <mergeCell ref="C2696:C2697"/>
    <mergeCell ref="D2696:D2697"/>
    <mergeCell ref="E2696:E2697"/>
    <mergeCell ref="G2696:G2697"/>
    <mergeCell ref="D2707:D2713"/>
    <mergeCell ref="E2707:E2713"/>
    <mergeCell ref="G2707:G2713"/>
    <mergeCell ref="A2714:A2717"/>
    <mergeCell ref="C2714:C2717"/>
    <mergeCell ref="D2714:D2717"/>
    <mergeCell ref="E2714:E2717"/>
    <mergeCell ref="G2714:G2717"/>
    <mergeCell ref="A2718:A2723"/>
    <mergeCell ref="C2718:C2723"/>
    <mergeCell ref="D2718:D2723"/>
    <mergeCell ref="E2718:E2723"/>
    <mergeCell ref="A2740:A2742"/>
    <mergeCell ref="C2740:C2742"/>
    <mergeCell ref="D2740:D2742"/>
    <mergeCell ref="E2740:E2742"/>
    <mergeCell ref="G2740:G2742"/>
    <mergeCell ref="F2698:F2754"/>
    <mergeCell ref="A2699:A2702"/>
    <mergeCell ref="C2699:C2702"/>
    <mergeCell ref="D2699:D2702"/>
    <mergeCell ref="E2699:E2702"/>
    <mergeCell ref="G2699:G2702"/>
    <mergeCell ref="A2703:A2706"/>
    <mergeCell ref="C2703:C2706"/>
    <mergeCell ref="D2703:D2706"/>
    <mergeCell ref="E2703:E2706"/>
    <mergeCell ref="G2703:G2706"/>
    <mergeCell ref="A2707:A2713"/>
    <mergeCell ref="C2707:C2713"/>
    <mergeCell ref="A2743:A2750"/>
    <mergeCell ref="C2743:C2750"/>
    <mergeCell ref="D2743:D2750"/>
    <mergeCell ref="E2743:E2750"/>
    <mergeCell ref="G2743:G2750"/>
    <mergeCell ref="A2752:A2754"/>
    <mergeCell ref="C2752:C2754"/>
    <mergeCell ref="D2752:D2754"/>
    <mergeCell ref="E2752:E2754"/>
    <mergeCell ref="G2752:G2754"/>
    <mergeCell ref="A2724:A2729"/>
    <mergeCell ref="C2724:C2729"/>
    <mergeCell ref="D2724:D2729"/>
    <mergeCell ref="E2724:E2729"/>
    <mergeCell ref="A2755:A2756"/>
    <mergeCell ref="C2755:C2756"/>
    <mergeCell ref="D2755:D2756"/>
    <mergeCell ref="E2755:E2756"/>
    <mergeCell ref="F2755:F2799"/>
    <mergeCell ref="G2755:G2756"/>
    <mergeCell ref="A2757:A2760"/>
    <mergeCell ref="C2757:C2760"/>
    <mergeCell ref="D2757:D2760"/>
    <mergeCell ref="E2757:E2760"/>
    <mergeCell ref="G2757:G2760"/>
    <mergeCell ref="A2761:A2765"/>
    <mergeCell ref="C2761:C2765"/>
    <mergeCell ref="D2761:D2765"/>
    <mergeCell ref="E2761:E2765"/>
    <mergeCell ref="G2761:G2765"/>
    <mergeCell ref="A2766:A2772"/>
    <mergeCell ref="C2766:C2772"/>
    <mergeCell ref="D2766:D2772"/>
    <mergeCell ref="E2766:E2772"/>
    <mergeCell ref="G2766:G2772"/>
    <mergeCell ref="A2773:A2776"/>
    <mergeCell ref="C2773:C2776"/>
    <mergeCell ref="D2773:D2776"/>
    <mergeCell ref="E2773:E2776"/>
    <mergeCell ref="G2773:G2776"/>
    <mergeCell ref="A2777:A2779"/>
    <mergeCell ref="C2777:C2779"/>
    <mergeCell ref="G2814:G2817"/>
    <mergeCell ref="A2818:A2821"/>
    <mergeCell ref="D2777:D2779"/>
    <mergeCell ref="E2777:E2779"/>
    <mergeCell ref="G2777:G2779"/>
    <mergeCell ref="A2780:A2783"/>
    <mergeCell ref="C2780:C2783"/>
    <mergeCell ref="D2780:D2783"/>
    <mergeCell ref="E2780:E2783"/>
    <mergeCell ref="G2780:G2783"/>
    <mergeCell ref="A2784:A2787"/>
    <mergeCell ref="C2784:C2787"/>
    <mergeCell ref="D2784:D2787"/>
    <mergeCell ref="E2784:E2787"/>
    <mergeCell ref="G2784:G2787"/>
    <mergeCell ref="A2788:A2791"/>
    <mergeCell ref="C2788:C2791"/>
    <mergeCell ref="D2788:D2791"/>
    <mergeCell ref="E2788:E2791"/>
    <mergeCell ref="G2788:G2791"/>
    <mergeCell ref="C2842:C2846"/>
    <mergeCell ref="D2842:D2846"/>
    <mergeCell ref="A2792:A2795"/>
    <mergeCell ref="C2792:C2795"/>
    <mergeCell ref="D2792:D2795"/>
    <mergeCell ref="E2792:E2795"/>
    <mergeCell ref="G2792:G2795"/>
    <mergeCell ref="A2796:A2799"/>
    <mergeCell ref="C2796:C2799"/>
    <mergeCell ref="D2796:D2799"/>
    <mergeCell ref="E2796:E2799"/>
    <mergeCell ref="G2796:G2799"/>
    <mergeCell ref="A2800:A2805"/>
    <mergeCell ref="C2800:C2805"/>
    <mergeCell ref="D2800:D2805"/>
    <mergeCell ref="E2800:E2805"/>
    <mergeCell ref="F2800:F2856"/>
    <mergeCell ref="G2800:G2805"/>
    <mergeCell ref="A2806:A2808"/>
    <mergeCell ref="C2806:C2808"/>
    <mergeCell ref="D2806:D2808"/>
    <mergeCell ref="E2806:E2808"/>
    <mergeCell ref="G2806:G2808"/>
    <mergeCell ref="A2809:A2813"/>
    <mergeCell ref="C2809:C2813"/>
    <mergeCell ref="D2809:D2813"/>
    <mergeCell ref="E2809:E2813"/>
    <mergeCell ref="G2809:G2813"/>
    <mergeCell ref="A2814:A2817"/>
    <mergeCell ref="C2814:C2817"/>
    <mergeCell ref="D2814:D2817"/>
    <mergeCell ref="E2814:E2817"/>
    <mergeCell ref="E2842:E2846"/>
    <mergeCell ref="G2842:G2846"/>
    <mergeCell ref="C2818:C2821"/>
    <mergeCell ref="D2818:D2821"/>
    <mergeCell ref="E2818:E2821"/>
    <mergeCell ref="G2818:G2821"/>
    <mergeCell ref="A2822:A2831"/>
    <mergeCell ref="A2847:A2849"/>
    <mergeCell ref="C2847:C2849"/>
    <mergeCell ref="D2847:D2849"/>
    <mergeCell ref="E2847:E2849"/>
    <mergeCell ref="G2847:G2849"/>
    <mergeCell ref="A2850:A2856"/>
    <mergeCell ref="C2850:C2856"/>
    <mergeCell ref="D2850:D2856"/>
    <mergeCell ref="E2850:E2856"/>
    <mergeCell ref="G2850:G2856"/>
    <mergeCell ref="C2822:C2831"/>
    <mergeCell ref="D2822:D2831"/>
    <mergeCell ref="E2822:E2831"/>
    <mergeCell ref="G2822:G2831"/>
    <mergeCell ref="A2832:A2836"/>
    <mergeCell ref="C2832:C2836"/>
    <mergeCell ref="D2832:D2836"/>
    <mergeCell ref="E2832:E2836"/>
    <mergeCell ref="G2832:G2836"/>
    <mergeCell ref="A2837:A2841"/>
    <mergeCell ref="C2837:C2841"/>
    <mergeCell ref="D2837:D2841"/>
    <mergeCell ref="E2837:E2841"/>
    <mergeCell ref="G2837:G2841"/>
    <mergeCell ref="A2842:A2846"/>
    <mergeCell ref="A3294:A3297"/>
    <mergeCell ref="C3294:C3297"/>
    <mergeCell ref="D3294:D3297"/>
    <mergeCell ref="E3294:E3297"/>
    <mergeCell ref="A3298:A3301"/>
    <mergeCell ref="D3298:D3301"/>
    <mergeCell ref="E3298:E3301"/>
    <mergeCell ref="A3302:A3304"/>
    <mergeCell ref="E3302:E3304"/>
    <mergeCell ref="A3305:A3307"/>
    <mergeCell ref="D3305:D3307"/>
    <mergeCell ref="E3305:E3307"/>
    <mergeCell ref="A3308:A3317"/>
    <mergeCell ref="D3308:D3317"/>
    <mergeCell ref="E3308:E3317"/>
    <mergeCell ref="A3318:A3321"/>
    <mergeCell ref="D3318:D3321"/>
    <mergeCell ref="E3318:E3321"/>
    <mergeCell ref="A3322:A3323"/>
    <mergeCell ref="C3322:C3323"/>
    <mergeCell ref="D3322:D3323"/>
    <mergeCell ref="E3322:E3323"/>
    <mergeCell ref="A3324:A3333"/>
    <mergeCell ref="C3324:C3333"/>
    <mergeCell ref="D3324:D3333"/>
    <mergeCell ref="E3324:E3333"/>
    <mergeCell ref="A3334:A3337"/>
    <mergeCell ref="D3334:D3337"/>
    <mergeCell ref="E3334:E3337"/>
    <mergeCell ref="A3338:A3342"/>
    <mergeCell ref="D3338:D3342"/>
    <mergeCell ref="E3338:E3342"/>
    <mergeCell ref="A3343:A3346"/>
    <mergeCell ref="D3343:D3346"/>
    <mergeCell ref="E3343:E3346"/>
    <mergeCell ref="A3347:A3349"/>
    <mergeCell ref="D3347:D3349"/>
    <mergeCell ref="E3347:E3349"/>
    <mergeCell ref="A3350:A3358"/>
    <mergeCell ref="D3350:D3358"/>
    <mergeCell ref="E3350:E3358"/>
    <mergeCell ref="A3359:A3366"/>
    <mergeCell ref="D3359:D3366"/>
    <mergeCell ref="E3359:E3366"/>
    <mergeCell ref="A3367:A3374"/>
    <mergeCell ref="D3367:D3374"/>
    <mergeCell ref="E3367:E3374"/>
    <mergeCell ref="A3375:A3380"/>
    <mergeCell ref="D3375:D3380"/>
    <mergeCell ref="E3375:E3380"/>
    <mergeCell ref="A3381:A3385"/>
    <mergeCell ref="D3381:D3385"/>
    <mergeCell ref="E3381:E3385"/>
    <mergeCell ref="E3437:E3440"/>
    <mergeCell ref="A3441:A3444"/>
    <mergeCell ref="D3441:D3444"/>
    <mergeCell ref="E3441:E3444"/>
    <mergeCell ref="A3445:A3449"/>
    <mergeCell ref="D3445:D3449"/>
    <mergeCell ref="E3445:E3449"/>
    <mergeCell ref="A3450:A3452"/>
    <mergeCell ref="D3450:D3452"/>
    <mergeCell ref="E3450:E3452"/>
    <mergeCell ref="A3453:A3456"/>
    <mergeCell ref="D3453:D3456"/>
    <mergeCell ref="E3453:E3456"/>
    <mergeCell ref="A3457:A3460"/>
    <mergeCell ref="D3457:D3460"/>
    <mergeCell ref="E3457:E3460"/>
    <mergeCell ref="A3461:A3468"/>
    <mergeCell ref="D3461:D3468"/>
    <mergeCell ref="E3461:E3468"/>
    <mergeCell ref="D3437:D3440"/>
    <mergeCell ref="A3469:A3476"/>
    <mergeCell ref="D3469:D3476"/>
    <mergeCell ref="E3469:E3476"/>
    <mergeCell ref="A3477:A3479"/>
    <mergeCell ref="D3477:D3479"/>
    <mergeCell ref="E3477:E3479"/>
    <mergeCell ref="A3480:A3482"/>
    <mergeCell ref="B3480:B3482"/>
    <mergeCell ref="D3480:D3482"/>
    <mergeCell ref="E3480:E3482"/>
    <mergeCell ref="A3483:A3485"/>
    <mergeCell ref="D3483:D3485"/>
    <mergeCell ref="E3483:E3485"/>
    <mergeCell ref="A3486:A3489"/>
    <mergeCell ref="D3486:D3489"/>
    <mergeCell ref="E3486:E3489"/>
    <mergeCell ref="A3490:A3497"/>
    <mergeCell ref="D3490:D3497"/>
    <mergeCell ref="E3490:E3497"/>
    <mergeCell ref="A3498:A3501"/>
    <mergeCell ref="D3498:D3501"/>
    <mergeCell ref="E3498:E3501"/>
    <mergeCell ref="A3502:A3508"/>
    <mergeCell ref="D3502:D3508"/>
    <mergeCell ref="E3502:E3508"/>
    <mergeCell ref="A3509:A3512"/>
    <mergeCell ref="D3509:D3512"/>
    <mergeCell ref="E3509:E3512"/>
    <mergeCell ref="A3513:A3518"/>
    <mergeCell ref="D3513:D3518"/>
    <mergeCell ref="E3513:E3518"/>
    <mergeCell ref="A3519:A3521"/>
    <mergeCell ref="D3519:D3521"/>
    <mergeCell ref="E3519:E3521"/>
    <mergeCell ref="A3522:A3524"/>
    <mergeCell ref="D3522:D3524"/>
    <mergeCell ref="E3522:E3524"/>
    <mergeCell ref="A3525:A3528"/>
    <mergeCell ref="D3525:D3528"/>
    <mergeCell ref="E3525:E3528"/>
    <mergeCell ref="A3529:A3533"/>
    <mergeCell ref="D3529:D3533"/>
    <mergeCell ref="E3529:E3533"/>
    <mergeCell ref="A3534:A3542"/>
    <mergeCell ref="D3534:D3542"/>
    <mergeCell ref="E3534:E3542"/>
    <mergeCell ref="A3543:A3545"/>
    <mergeCell ref="D3543:D3545"/>
    <mergeCell ref="E3543:E3545"/>
    <mergeCell ref="A3546:A3551"/>
    <mergeCell ref="D3546:D3551"/>
    <mergeCell ref="E3546:E3551"/>
    <mergeCell ref="A3552:A3558"/>
    <mergeCell ref="D3552:D3558"/>
    <mergeCell ref="E3552:E3558"/>
    <mergeCell ref="A3559:A3563"/>
    <mergeCell ref="D3559:D3563"/>
    <mergeCell ref="E3559:E3563"/>
    <mergeCell ref="E3575:E3579"/>
    <mergeCell ref="A3580:A3584"/>
    <mergeCell ref="D3580:D3584"/>
    <mergeCell ref="E3580:E3584"/>
    <mergeCell ref="A3585:A3590"/>
    <mergeCell ref="D3585:D3590"/>
    <mergeCell ref="E3585:E3590"/>
    <mergeCell ref="A3591:A3596"/>
    <mergeCell ref="D3591:D3596"/>
    <mergeCell ref="E3591:E3596"/>
    <mergeCell ref="A3597:A3606"/>
    <mergeCell ref="D3597:D3606"/>
    <mergeCell ref="E3597:E3606"/>
    <mergeCell ref="A3607:A3609"/>
    <mergeCell ref="D3607:D3609"/>
    <mergeCell ref="E3607:E3609"/>
    <mergeCell ref="A3610:A3611"/>
    <mergeCell ref="D3610:D3611"/>
    <mergeCell ref="E3610:E3611"/>
    <mergeCell ref="A3575:A3579"/>
    <mergeCell ref="D3575:D3579"/>
    <mergeCell ref="E3639:E3643"/>
    <mergeCell ref="A3644:A3648"/>
    <mergeCell ref="D3644:D3648"/>
    <mergeCell ref="E3644:E3648"/>
    <mergeCell ref="A3649:A3653"/>
    <mergeCell ref="D3649:D3653"/>
    <mergeCell ref="E3649:E3653"/>
    <mergeCell ref="A3654:A3662"/>
    <mergeCell ref="D3654:D3662"/>
    <mergeCell ref="E3654:E3662"/>
    <mergeCell ref="A3612:A3616"/>
    <mergeCell ref="D3612:D3616"/>
    <mergeCell ref="E3612:E3616"/>
    <mergeCell ref="A3617:A3620"/>
    <mergeCell ref="D3617:D3620"/>
    <mergeCell ref="E3617:E3620"/>
    <mergeCell ref="A3621:A3625"/>
    <mergeCell ref="D3621:D3625"/>
    <mergeCell ref="E3621:E3625"/>
    <mergeCell ref="A3626:A3628"/>
    <mergeCell ref="D3626:D3628"/>
    <mergeCell ref="E3626:E3628"/>
    <mergeCell ref="A3629:A3634"/>
    <mergeCell ref="D3629:D3634"/>
    <mergeCell ref="E3629:E3634"/>
    <mergeCell ref="A3635:A3638"/>
    <mergeCell ref="D3635:D3638"/>
    <mergeCell ref="A3663:A3665"/>
    <mergeCell ref="D3663:D3665"/>
    <mergeCell ref="E3663:E3665"/>
    <mergeCell ref="A3666:A3673"/>
    <mergeCell ref="D3666:D3673"/>
    <mergeCell ref="E3666:E3673"/>
    <mergeCell ref="A3674:A3678"/>
    <mergeCell ref="D3674:D3678"/>
    <mergeCell ref="E3674:E3678"/>
    <mergeCell ref="A3679:A3684"/>
    <mergeCell ref="D3679:D3684"/>
    <mergeCell ref="E3679:E3684"/>
    <mergeCell ref="A3685:A3690"/>
    <mergeCell ref="D3685:D3690"/>
    <mergeCell ref="E3685:E3690"/>
    <mergeCell ref="A3691:A3698"/>
    <mergeCell ref="D3691:D3698"/>
    <mergeCell ref="E3691:E3698"/>
    <mergeCell ref="A3699:A3702"/>
    <mergeCell ref="D3699:D3702"/>
    <mergeCell ref="E3699:E3702"/>
    <mergeCell ref="A3703:A3707"/>
    <mergeCell ref="D3703:D3707"/>
    <mergeCell ref="E3703:E3707"/>
    <mergeCell ref="A3708:A3710"/>
    <mergeCell ref="D3708:D3710"/>
    <mergeCell ref="E3708:E3710"/>
    <mergeCell ref="A3711:A3713"/>
    <mergeCell ref="B3711:B3713"/>
    <mergeCell ref="D3711:D3713"/>
    <mergeCell ref="E3711:E3713"/>
    <mergeCell ref="A3714:A3720"/>
    <mergeCell ref="D3714:D3720"/>
    <mergeCell ref="E3714:E3720"/>
    <mergeCell ref="A3721:A3724"/>
    <mergeCell ref="D3721:D3724"/>
    <mergeCell ref="E3721:E3724"/>
    <mergeCell ref="A3725:A3727"/>
    <mergeCell ref="D3725:D3727"/>
    <mergeCell ref="E3725:E3727"/>
    <mergeCell ref="A3728:A3734"/>
    <mergeCell ref="D3728:D3734"/>
    <mergeCell ref="E3728:E3734"/>
    <mergeCell ref="A3735:A3739"/>
    <mergeCell ref="D3735:D3739"/>
    <mergeCell ref="E3735:E3739"/>
    <mergeCell ref="A3740:A3742"/>
    <mergeCell ref="B3740:B3742"/>
    <mergeCell ref="D3740:D3742"/>
    <mergeCell ref="E3740:E3742"/>
    <mergeCell ref="A3743:A3745"/>
    <mergeCell ref="D3743:D3745"/>
    <mergeCell ref="E3743:E3745"/>
    <mergeCell ref="A3746:A3749"/>
    <mergeCell ref="D3746:D3749"/>
    <mergeCell ref="E3746:E3749"/>
    <mergeCell ref="A3750:A3755"/>
    <mergeCell ref="D3750:D3755"/>
    <mergeCell ref="E3750:E3755"/>
    <mergeCell ref="A3756:A3765"/>
    <mergeCell ref="D3756:D3765"/>
    <mergeCell ref="E3756:E3765"/>
    <mergeCell ref="A3766:A3769"/>
    <mergeCell ref="D3766:D3769"/>
    <mergeCell ref="E3766:E3769"/>
    <mergeCell ref="A3770:A3776"/>
    <mergeCell ref="D3770:D3776"/>
    <mergeCell ref="E3770:E3776"/>
    <mergeCell ref="A3777:A3785"/>
    <mergeCell ref="D3777:D3785"/>
    <mergeCell ref="E3777:E3785"/>
    <mergeCell ref="A3786:A3789"/>
    <mergeCell ref="D3786:D3789"/>
    <mergeCell ref="E3786:E3789"/>
    <mergeCell ref="A3790:A3798"/>
    <mergeCell ref="D3790:D3798"/>
    <mergeCell ref="E3790:E3798"/>
    <mergeCell ref="A3799:A3802"/>
    <mergeCell ref="D3799:D3802"/>
    <mergeCell ref="E3799:E3802"/>
    <mergeCell ref="A3803:A3805"/>
    <mergeCell ref="D3803:D3805"/>
    <mergeCell ref="E3803:E3805"/>
    <mergeCell ref="A3806:A3808"/>
    <mergeCell ref="D3806:D3808"/>
    <mergeCell ref="E3806:E3808"/>
    <mergeCell ref="A3809:A3811"/>
    <mergeCell ref="D3809:D3811"/>
    <mergeCell ref="E3809:E3811"/>
    <mergeCell ref="A3812:A3815"/>
    <mergeCell ref="D3812:D3815"/>
    <mergeCell ref="E3812:E3815"/>
    <mergeCell ref="A3816:A3826"/>
    <mergeCell ref="D3816:D3826"/>
    <mergeCell ref="E3816:E3826"/>
    <mergeCell ref="A3827:A3830"/>
    <mergeCell ref="D3827:D3830"/>
    <mergeCell ref="E3827:E3830"/>
    <mergeCell ref="A3831:A3834"/>
    <mergeCell ref="D3831:D3834"/>
    <mergeCell ref="E3831:E3834"/>
    <mergeCell ref="A3835:A3839"/>
    <mergeCell ref="D3835:D3839"/>
    <mergeCell ref="E3835:E3839"/>
    <mergeCell ref="A3840:A3852"/>
    <mergeCell ref="D3840:D3852"/>
    <mergeCell ref="E3840:E3852"/>
    <mergeCell ref="A3853:A3855"/>
    <mergeCell ref="B3853:B3855"/>
    <mergeCell ref="D3853:D3855"/>
    <mergeCell ref="E3853:E3855"/>
    <mergeCell ref="A3856:A3862"/>
    <mergeCell ref="D3856:D3862"/>
    <mergeCell ref="E3856:E3862"/>
    <mergeCell ref="A3863:A3865"/>
    <mergeCell ref="D3863:D3865"/>
    <mergeCell ref="E3863:E3865"/>
    <mergeCell ref="A3866:A3869"/>
    <mergeCell ref="D3866:D3869"/>
    <mergeCell ref="E3866:E3869"/>
    <mergeCell ref="A3870:A3875"/>
    <mergeCell ref="D3870:D3875"/>
    <mergeCell ref="E3870:E3875"/>
    <mergeCell ref="A3876:A3878"/>
    <mergeCell ref="D3876:D3878"/>
    <mergeCell ref="E3876:E3878"/>
    <mergeCell ref="A3879:A3886"/>
    <mergeCell ref="D3879:D3886"/>
    <mergeCell ref="E3879:E3886"/>
    <mergeCell ref="A3887:A3890"/>
    <mergeCell ref="D3887:D3890"/>
    <mergeCell ref="E3887:E3890"/>
    <mergeCell ref="A3891:A3895"/>
    <mergeCell ref="D3891:D3895"/>
    <mergeCell ref="E3891:E3895"/>
    <mergeCell ref="A3896:A3898"/>
    <mergeCell ref="D3896:D3898"/>
    <mergeCell ref="E3896:E3898"/>
    <mergeCell ref="A3899:A3902"/>
    <mergeCell ref="D3899:D3902"/>
    <mergeCell ref="E3899:E3902"/>
    <mergeCell ref="A3903:A3906"/>
    <mergeCell ref="D3903:D3906"/>
    <mergeCell ref="E3903:E3906"/>
    <mergeCell ref="A3907:A3913"/>
    <mergeCell ref="D3907:D3913"/>
    <mergeCell ref="E3907:E3913"/>
    <mergeCell ref="A3914:A3921"/>
    <mergeCell ref="D3914:D3921"/>
    <mergeCell ref="E3914:E3921"/>
    <mergeCell ref="A3922:A3927"/>
    <mergeCell ref="D3922:D3927"/>
    <mergeCell ref="E3922:E3927"/>
    <mergeCell ref="A3928:A3935"/>
    <mergeCell ref="D3928:D3935"/>
    <mergeCell ref="E3928:E3935"/>
    <mergeCell ref="A3936:A3941"/>
    <mergeCell ref="D3936:D3941"/>
    <mergeCell ref="E3936:E3941"/>
    <mergeCell ref="D3946:D3950"/>
    <mergeCell ref="E3946:E3950"/>
    <mergeCell ref="A3951:A3953"/>
    <mergeCell ref="A3954:A3957"/>
    <mergeCell ref="D3954:D3957"/>
    <mergeCell ref="E3954:E3957"/>
    <mergeCell ref="D3951:D3953"/>
    <mergeCell ref="E3951:E3953"/>
    <mergeCell ref="A3942:A3945"/>
    <mergeCell ref="D3942:D3945"/>
    <mergeCell ref="E3942:E3945"/>
    <mergeCell ref="A3946:A3950"/>
    <mergeCell ref="A3958:A3971"/>
    <mergeCell ref="D3958:D3971"/>
    <mergeCell ref="E3958:E3971"/>
    <mergeCell ref="A3972:A3975"/>
    <mergeCell ref="D3972:D3975"/>
    <mergeCell ref="E3972:E3975"/>
    <mergeCell ref="A3976:A3979"/>
    <mergeCell ref="D3976:D3979"/>
    <mergeCell ref="E3976:E3979"/>
    <mergeCell ref="A3980:A3987"/>
    <mergeCell ref="D3980:D3987"/>
    <mergeCell ref="E3980:E3987"/>
    <mergeCell ref="A3988:A3990"/>
    <mergeCell ref="D3988:D3990"/>
    <mergeCell ref="E3988:E3990"/>
    <mergeCell ref="A3991:A3993"/>
    <mergeCell ref="D3991:D3993"/>
    <mergeCell ref="E3991:E3993"/>
    <mergeCell ref="A3994:A3997"/>
    <mergeCell ref="D3994:D3997"/>
    <mergeCell ref="E3994:E3997"/>
    <mergeCell ref="A3998:A4004"/>
    <mergeCell ref="D3998:D4004"/>
    <mergeCell ref="E3998:E4004"/>
    <mergeCell ref="A4005:A4015"/>
    <mergeCell ref="D4005:D4015"/>
    <mergeCell ref="E4005:E4015"/>
    <mergeCell ref="A4016:A4019"/>
    <mergeCell ref="D4016:D4019"/>
    <mergeCell ref="E4016:E4019"/>
    <mergeCell ref="A4020:A4024"/>
    <mergeCell ref="D4020:D4024"/>
    <mergeCell ref="E4020:E4024"/>
    <mergeCell ref="A4025:A4029"/>
    <mergeCell ref="D4025:D4029"/>
    <mergeCell ref="E4025:E4029"/>
    <mergeCell ref="A4030:A4033"/>
    <mergeCell ref="E4030:E4033"/>
    <mergeCell ref="A4034:A4041"/>
    <mergeCell ref="D4034:D4041"/>
    <mergeCell ref="E4034:E4041"/>
    <mergeCell ref="A4042:A4047"/>
    <mergeCell ref="D4042:D4047"/>
    <mergeCell ref="E4042:E4047"/>
    <mergeCell ref="A4048:A4059"/>
    <mergeCell ref="D4048:D4059"/>
    <mergeCell ref="E4048:E4059"/>
    <mergeCell ref="A4060:A4064"/>
    <mergeCell ref="D4060:D4064"/>
    <mergeCell ref="E4060:E4064"/>
    <mergeCell ref="A4065:A4071"/>
    <mergeCell ref="D4065:D4071"/>
    <mergeCell ref="E4065:E4071"/>
    <mergeCell ref="A4072:A4074"/>
    <mergeCell ref="D4072:D4074"/>
    <mergeCell ref="E4072:E4074"/>
    <mergeCell ref="A4075:A4080"/>
    <mergeCell ref="D4075:D4080"/>
    <mergeCell ref="E4075:E4080"/>
    <mergeCell ref="A4081:A4083"/>
    <mergeCell ref="D4081:D4083"/>
    <mergeCell ref="E4081:E4083"/>
    <mergeCell ref="A4084:A4086"/>
    <mergeCell ref="D4084:D4086"/>
    <mergeCell ref="E4084:E4086"/>
    <mergeCell ref="A4087:A4092"/>
    <mergeCell ref="D4087:D4092"/>
    <mergeCell ref="E4087:E4092"/>
    <mergeCell ref="A4093:A4096"/>
    <mergeCell ref="D4093:D4096"/>
    <mergeCell ref="E4093:E4096"/>
    <mergeCell ref="A4097:A4103"/>
    <mergeCell ref="D4097:D4103"/>
    <mergeCell ref="E4097:E4103"/>
    <mergeCell ref="A4104:A4106"/>
    <mergeCell ref="D4104:D4106"/>
    <mergeCell ref="E4104:E4106"/>
    <mergeCell ref="A4107:A4111"/>
    <mergeCell ref="A4112:A4116"/>
    <mergeCell ref="D4112:D4116"/>
    <mergeCell ref="E4112:E4116"/>
    <mergeCell ref="A4117:A4119"/>
    <mergeCell ref="D4117:D4119"/>
    <mergeCell ref="E4117:E4119"/>
    <mergeCell ref="A4120:A4126"/>
    <mergeCell ref="D4120:D4126"/>
    <mergeCell ref="E4120:E4126"/>
    <mergeCell ref="A4127:A4130"/>
    <mergeCell ref="D4127:D4130"/>
    <mergeCell ref="E4127:E4130"/>
    <mergeCell ref="A4131:A4133"/>
    <mergeCell ref="B4131:B4133"/>
    <mergeCell ref="D4131:D4133"/>
    <mergeCell ref="E4131:E4133"/>
    <mergeCell ref="A4134:A4141"/>
    <mergeCell ref="A4142:A4147"/>
    <mergeCell ref="D4142:D4147"/>
    <mergeCell ref="E4142:E4147"/>
    <mergeCell ref="A4148:A4150"/>
    <mergeCell ref="D4148:D4150"/>
    <mergeCell ref="E4148:E4150"/>
    <mergeCell ref="A4151:A4157"/>
    <mergeCell ref="D4151:D4157"/>
    <mergeCell ref="E4151:E4157"/>
    <mergeCell ref="A4158:A4161"/>
    <mergeCell ref="D4158:D4161"/>
    <mergeCell ref="E4158:E4161"/>
    <mergeCell ref="A4162:A4165"/>
    <mergeCell ref="A4166:A4169"/>
    <mergeCell ref="D4166:D4169"/>
    <mergeCell ref="E4166:E4169"/>
    <mergeCell ref="A4170:A4173"/>
    <mergeCell ref="D4170:D4173"/>
    <mergeCell ref="E4170:E4173"/>
    <mergeCell ref="A4174:A4177"/>
    <mergeCell ref="D4174:D4177"/>
    <mergeCell ref="E4174:E4177"/>
    <mergeCell ref="A4178:A4182"/>
    <mergeCell ref="D4178:D4182"/>
    <mergeCell ref="E4178:E4182"/>
    <mergeCell ref="A4183:A4187"/>
    <mergeCell ref="D4183:D4187"/>
    <mergeCell ref="E4183:E4187"/>
    <mergeCell ref="A4188:A4190"/>
    <mergeCell ref="D4188:D4190"/>
    <mergeCell ref="E4188:E4190"/>
    <mergeCell ref="A4191:A4201"/>
    <mergeCell ref="D4191:D4201"/>
    <mergeCell ref="E4191:E4201"/>
    <mergeCell ref="A4202:A4206"/>
    <mergeCell ref="D4202:D4206"/>
    <mergeCell ref="E4202:E4206"/>
    <mergeCell ref="A4207:A4213"/>
    <mergeCell ref="D4207:D4213"/>
    <mergeCell ref="E4207:E4213"/>
    <mergeCell ref="A4214:A4220"/>
    <mergeCell ref="A4221:A4225"/>
    <mergeCell ref="D4221:D4225"/>
    <mergeCell ref="E4221:E4225"/>
    <mergeCell ref="A4226:A4229"/>
    <mergeCell ref="D4226:D4229"/>
    <mergeCell ref="E4226:E4229"/>
    <mergeCell ref="A4230:A4235"/>
    <mergeCell ref="D4230:D4235"/>
    <mergeCell ref="E4230:E4235"/>
    <mergeCell ref="A4312:A4316"/>
    <mergeCell ref="A4236:A4242"/>
    <mergeCell ref="D4236:D4242"/>
    <mergeCell ref="E4236:E4242"/>
    <mergeCell ref="A4243:A4248"/>
    <mergeCell ref="D4243:D4248"/>
    <mergeCell ref="E4243:E4248"/>
    <mergeCell ref="A4249:A4252"/>
    <mergeCell ref="D4249:D4252"/>
    <mergeCell ref="E4249:E4252"/>
    <mergeCell ref="A4253:A4259"/>
    <mergeCell ref="D4253:D4259"/>
    <mergeCell ref="E4253:E4259"/>
    <mergeCell ref="D4312:D4316"/>
    <mergeCell ref="E4312:E4316"/>
    <mergeCell ref="A4260:A4264"/>
    <mergeCell ref="D4260:D4264"/>
    <mergeCell ref="E4260:E4264"/>
    <mergeCell ref="A4265:A4268"/>
    <mergeCell ref="D4265:D4268"/>
    <mergeCell ref="E4265:E4268"/>
    <mergeCell ref="A4269:A4272"/>
    <mergeCell ref="D4269:D4272"/>
    <mergeCell ref="A4273:A4278"/>
    <mergeCell ref="D4273:D4278"/>
    <mergeCell ref="E4273:E4278"/>
    <mergeCell ref="A4279:A4284"/>
    <mergeCell ref="D4279:D4284"/>
    <mergeCell ref="E4279:E4284"/>
    <mergeCell ref="A4285:A4289"/>
    <mergeCell ref="D4285:D4289"/>
    <mergeCell ref="E4285:E4289"/>
    <mergeCell ref="A4337:E4337"/>
    <mergeCell ref="A4317:A4320"/>
    <mergeCell ref="D4317:D4320"/>
    <mergeCell ref="E4317:E4320"/>
    <mergeCell ref="A4321:A4323"/>
    <mergeCell ref="D4321:D4323"/>
    <mergeCell ref="E4321:E4323"/>
    <mergeCell ref="A4324:A4326"/>
    <mergeCell ref="D4324:D4326"/>
    <mergeCell ref="E4324:E4326"/>
    <mergeCell ref="A4327:A4330"/>
    <mergeCell ref="D4327:D4330"/>
    <mergeCell ref="E4327:E4330"/>
    <mergeCell ref="A4331:A4336"/>
    <mergeCell ref="D4331:D4336"/>
    <mergeCell ref="E4331:E4336"/>
    <mergeCell ref="B3293:E3293"/>
    <mergeCell ref="A4290:A4295"/>
    <mergeCell ref="D4290:D4295"/>
    <mergeCell ref="E4290:E4295"/>
    <mergeCell ref="A4296:A4299"/>
    <mergeCell ref="D4296:D4299"/>
    <mergeCell ref="E4296:E4299"/>
    <mergeCell ref="A4300:A4302"/>
    <mergeCell ref="D4300:D4302"/>
    <mergeCell ref="E4300:E4302"/>
    <mergeCell ref="A4303:A4307"/>
    <mergeCell ref="D4303:D4307"/>
    <mergeCell ref="E4303:E4307"/>
    <mergeCell ref="A4308:A4311"/>
    <mergeCell ref="D4308:D4311"/>
    <mergeCell ref="E4308:E4311"/>
    <mergeCell ref="A4338:A4340"/>
    <mergeCell ref="D4338:D4340"/>
    <mergeCell ref="E4338:E4340"/>
    <mergeCell ref="A4341:A4343"/>
    <mergeCell ref="B4341:B4343"/>
    <mergeCell ref="D4341:D4343"/>
    <mergeCell ref="E4341:E4343"/>
    <mergeCell ref="A4344:A4346"/>
    <mergeCell ref="D4344:D4346"/>
    <mergeCell ref="E4344:E4346"/>
    <mergeCell ref="A4347:A4349"/>
    <mergeCell ref="B4347:B4349"/>
    <mergeCell ref="D4347:D4349"/>
    <mergeCell ref="E4347:E4349"/>
    <mergeCell ref="A4350:A4352"/>
    <mergeCell ref="B4350:B4352"/>
    <mergeCell ref="D4350:D4352"/>
    <mergeCell ref="E4350:E4352"/>
    <mergeCell ref="D4353:D4355"/>
    <mergeCell ref="E4353:E4355"/>
    <mergeCell ref="A4356:A4358"/>
    <mergeCell ref="B4356:B4358"/>
    <mergeCell ref="D4356:D4358"/>
    <mergeCell ref="E4356:E4358"/>
    <mergeCell ref="A4359:A4361"/>
    <mergeCell ref="D4359:D4361"/>
    <mergeCell ref="E4359:E4361"/>
    <mergeCell ref="A4362:A4364"/>
    <mergeCell ref="D4362:D4364"/>
    <mergeCell ref="E4362:E4364"/>
    <mergeCell ref="A4365:A4367"/>
    <mergeCell ref="B4365:B4367"/>
    <mergeCell ref="D4365:D4367"/>
    <mergeCell ref="E4365:E4367"/>
    <mergeCell ref="A4368:A4370"/>
    <mergeCell ref="B4368:B4370"/>
    <mergeCell ref="D4368:D4370"/>
    <mergeCell ref="E4368:E4370"/>
    <mergeCell ref="A4353:A4355"/>
    <mergeCell ref="D4398:D4400"/>
    <mergeCell ref="E4398:E4400"/>
    <mergeCell ref="D4371:D4373"/>
    <mergeCell ref="E4371:E4373"/>
    <mergeCell ref="A4374:A4376"/>
    <mergeCell ref="B4374:B4376"/>
    <mergeCell ref="D4374:D4376"/>
    <mergeCell ref="E4374:E4376"/>
    <mergeCell ref="A4377:A4379"/>
    <mergeCell ref="B4377:B4379"/>
    <mergeCell ref="D4377:D4379"/>
    <mergeCell ref="E4377:E4379"/>
    <mergeCell ref="A4380:A4382"/>
    <mergeCell ref="B4380:B4382"/>
    <mergeCell ref="D4380:D4382"/>
    <mergeCell ref="E4380:E4382"/>
    <mergeCell ref="A4383:A4385"/>
    <mergeCell ref="D4383:D4385"/>
    <mergeCell ref="E4383:E4385"/>
    <mergeCell ref="A4371:A4373"/>
    <mergeCell ref="A4386:A4388"/>
    <mergeCell ref="D4401:D4403"/>
    <mergeCell ref="E4401:E4403"/>
    <mergeCell ref="A4404:A4406"/>
    <mergeCell ref="B4404:B4406"/>
    <mergeCell ref="D4404:D4406"/>
    <mergeCell ref="E4404:E4406"/>
    <mergeCell ref="A4407:A4409"/>
    <mergeCell ref="D4407:D4409"/>
    <mergeCell ref="E4407:E4409"/>
    <mergeCell ref="A4410:A4412"/>
    <mergeCell ref="B4410:B4412"/>
    <mergeCell ref="D4410:D4412"/>
    <mergeCell ref="E4410:E4412"/>
    <mergeCell ref="A4413:A4415"/>
    <mergeCell ref="D4413:D4415"/>
    <mergeCell ref="E4413:E4415"/>
    <mergeCell ref="D4386:D4388"/>
    <mergeCell ref="E4386:E4388"/>
    <mergeCell ref="A4389:A4391"/>
    <mergeCell ref="B4389:B4391"/>
    <mergeCell ref="D4389:D4391"/>
    <mergeCell ref="E4389:E4391"/>
    <mergeCell ref="A4392:A4394"/>
    <mergeCell ref="B4392:B4394"/>
    <mergeCell ref="D4392:D4394"/>
    <mergeCell ref="E4392:E4394"/>
    <mergeCell ref="A4395:A4397"/>
    <mergeCell ref="B4395:B4397"/>
    <mergeCell ref="D4395:D4397"/>
    <mergeCell ref="E4395:E4397"/>
    <mergeCell ref="A4398:A4400"/>
    <mergeCell ref="B4398:B4400"/>
    <mergeCell ref="D986:D990"/>
    <mergeCell ref="E986:E990"/>
    <mergeCell ref="G986:G990"/>
    <mergeCell ref="A991:A994"/>
    <mergeCell ref="D991:D994"/>
    <mergeCell ref="E991:E994"/>
    <mergeCell ref="G991:G994"/>
    <mergeCell ref="A995:A1001"/>
    <mergeCell ref="D995:D1001"/>
    <mergeCell ref="E995:E1001"/>
    <mergeCell ref="G995:G1001"/>
    <mergeCell ref="A1002:A1005"/>
    <mergeCell ref="D1002:D1005"/>
    <mergeCell ref="E1002:E1005"/>
    <mergeCell ref="A1006:A1011"/>
    <mergeCell ref="D1006:D1011"/>
    <mergeCell ref="E1006:E1011"/>
    <mergeCell ref="A1012:A1017"/>
    <mergeCell ref="D1012:D1017"/>
    <mergeCell ref="E1012:E1017"/>
    <mergeCell ref="A1018:A1023"/>
    <mergeCell ref="D1018:D1023"/>
    <mergeCell ref="E1018:E1023"/>
    <mergeCell ref="G1018:G1023"/>
    <mergeCell ref="A1024:A1030"/>
    <mergeCell ref="D1024:D1030"/>
    <mergeCell ref="E1024:E1030"/>
    <mergeCell ref="A1031:A1033"/>
    <mergeCell ref="D1031:D1033"/>
    <mergeCell ref="E1031:E1033"/>
    <mergeCell ref="A1034:A1039"/>
    <mergeCell ref="D1034:D1039"/>
    <mergeCell ref="E1034:E1039"/>
    <mergeCell ref="F1034:F1039"/>
    <mergeCell ref="A1040:A1045"/>
    <mergeCell ref="D1040:D1045"/>
    <mergeCell ref="E1040:E1045"/>
    <mergeCell ref="A1046:A1049"/>
    <mergeCell ref="D1046:D1049"/>
    <mergeCell ref="E1046:E1049"/>
    <mergeCell ref="A1050:A1056"/>
    <mergeCell ref="D1050:D1056"/>
    <mergeCell ref="E1050:E1056"/>
    <mergeCell ref="A1057:A1062"/>
    <mergeCell ref="D1057:D1062"/>
    <mergeCell ref="E1057:E1062"/>
    <mergeCell ref="A1063:A1070"/>
    <mergeCell ref="D1063:D1070"/>
    <mergeCell ref="E1063:E1070"/>
    <mergeCell ref="A1071:A1074"/>
    <mergeCell ref="D1071:D1074"/>
    <mergeCell ref="E1071:E1074"/>
    <mergeCell ref="A1075:A1082"/>
    <mergeCell ref="D1075:D1082"/>
    <mergeCell ref="E1075:E1082"/>
    <mergeCell ref="G1075:G1082"/>
    <mergeCell ref="A1083:A1085"/>
    <mergeCell ref="D1083:D1085"/>
    <mergeCell ref="E1083:E1085"/>
    <mergeCell ref="G1083:G1085"/>
    <mergeCell ref="A1086:A1093"/>
    <mergeCell ref="D1086:D1093"/>
    <mergeCell ref="E1086:E1093"/>
    <mergeCell ref="A1094:A1097"/>
    <mergeCell ref="D1094:D1097"/>
    <mergeCell ref="E1094:E1097"/>
    <mergeCell ref="A1098:A1102"/>
    <mergeCell ref="D1098:D1102"/>
    <mergeCell ref="E1098:E1102"/>
    <mergeCell ref="A1103:A1109"/>
    <mergeCell ref="D1103:D1109"/>
    <mergeCell ref="E1103:E1109"/>
    <mergeCell ref="F1103:F1109"/>
    <mergeCell ref="G1103:G1109"/>
    <mergeCell ref="A1110:A1113"/>
    <mergeCell ref="D1110:D1113"/>
    <mergeCell ref="E1110:E1113"/>
    <mergeCell ref="F1110:F1113"/>
    <mergeCell ref="G1110:G1113"/>
    <mergeCell ref="A1114:A1121"/>
    <mergeCell ref="D1114:D1121"/>
    <mergeCell ref="E1114:E1121"/>
    <mergeCell ref="F1114:F1121"/>
    <mergeCell ref="G1114:G1121"/>
    <mergeCell ref="A1122:A1127"/>
    <mergeCell ref="D1122:D1127"/>
    <mergeCell ref="E1122:E1127"/>
    <mergeCell ref="F1122:F1127"/>
    <mergeCell ref="G1122:G1127"/>
    <mergeCell ref="A1128:A1134"/>
    <mergeCell ref="D1128:D1134"/>
    <mergeCell ref="E1128:E1134"/>
    <mergeCell ref="F1128:F1134"/>
    <mergeCell ref="G1128:G1134"/>
    <mergeCell ref="A1135:A1140"/>
    <mergeCell ref="D1135:D1140"/>
    <mergeCell ref="F1135:F1140"/>
    <mergeCell ref="G1135:G1140"/>
    <mergeCell ref="A1141:A1147"/>
    <mergeCell ref="D1141:D1147"/>
    <mergeCell ref="E1141:E1147"/>
    <mergeCell ref="F1141:F1147"/>
    <mergeCell ref="G1141:G1147"/>
    <mergeCell ref="A1148:A1154"/>
    <mergeCell ref="D1148:D1154"/>
    <mergeCell ref="E1148:E1154"/>
    <mergeCell ref="F1148:F1154"/>
    <mergeCell ref="G1148:G1154"/>
    <mergeCell ref="A1199:A1203"/>
    <mergeCell ref="D1199:D1203"/>
    <mergeCell ref="E1199:E1203"/>
    <mergeCell ref="F1199:F1203"/>
    <mergeCell ref="G1199:G1203"/>
    <mergeCell ref="A1204:A1208"/>
    <mergeCell ref="D1204:D1208"/>
    <mergeCell ref="E1204:E1208"/>
    <mergeCell ref="F1204:F1208"/>
    <mergeCell ref="G1204:G1208"/>
    <mergeCell ref="A1155:A1162"/>
    <mergeCell ref="D1155:D1162"/>
    <mergeCell ref="E1155:E1162"/>
    <mergeCell ref="F1155:F1162"/>
    <mergeCell ref="G1155:G1162"/>
    <mergeCell ref="A1163:A1167"/>
    <mergeCell ref="D1163:D1167"/>
    <mergeCell ref="E1163:E1167"/>
    <mergeCell ref="F1163:F1167"/>
    <mergeCell ref="G1163:G1167"/>
    <mergeCell ref="A1168:A1173"/>
    <mergeCell ref="D1168:D1173"/>
    <mergeCell ref="E1168:E1173"/>
    <mergeCell ref="F1168:F1173"/>
    <mergeCell ref="G1168:G1173"/>
    <mergeCell ref="A1174:A1179"/>
    <mergeCell ref="D1174:D1179"/>
    <mergeCell ref="E1174:E1179"/>
    <mergeCell ref="F1174:F1179"/>
    <mergeCell ref="G1174:G1179"/>
    <mergeCell ref="A1180:A1185"/>
    <mergeCell ref="D1180:D1185"/>
    <mergeCell ref="E1180:E1185"/>
    <mergeCell ref="F1180:F1185"/>
    <mergeCell ref="G1180:G1185"/>
    <mergeCell ref="A1186:A1189"/>
    <mergeCell ref="D1186:D1189"/>
    <mergeCell ref="E1186:E1189"/>
    <mergeCell ref="F1186:F1189"/>
    <mergeCell ref="G1186:G1189"/>
    <mergeCell ref="A1190:A1194"/>
    <mergeCell ref="D1190:D1194"/>
    <mergeCell ref="E1190:E1194"/>
    <mergeCell ref="F1190:F1194"/>
    <mergeCell ref="G1190:G1194"/>
    <mergeCell ref="A1195:A1198"/>
    <mergeCell ref="D1195:D1198"/>
    <mergeCell ref="E1195:E1198"/>
    <mergeCell ref="F1195:F1198"/>
    <mergeCell ref="G1195:G1198"/>
    <mergeCell ref="A1209:A1214"/>
    <mergeCell ref="D1209:D1214"/>
    <mergeCell ref="E1209:E1214"/>
    <mergeCell ref="F1209:F1214"/>
    <mergeCell ref="G1209:G1214"/>
    <mergeCell ref="A1234:A1239"/>
    <mergeCell ref="D1234:D1239"/>
    <mergeCell ref="E1234:E1239"/>
    <mergeCell ref="G1234:G1239"/>
    <mergeCell ref="A1217:A1222"/>
    <mergeCell ref="E1217:E1222"/>
    <mergeCell ref="F1217:F1222"/>
    <mergeCell ref="G1217:G1222"/>
    <mergeCell ref="A1223:A1230"/>
    <mergeCell ref="D1223:D1230"/>
    <mergeCell ref="E1223:E1230"/>
    <mergeCell ref="G1223:G1230"/>
    <mergeCell ref="A1231:A1233"/>
    <mergeCell ref="D1231:D1233"/>
    <mergeCell ref="E1231:E1233"/>
    <mergeCell ref="G1231:G1233"/>
    <mergeCell ref="C1410:C1415"/>
    <mergeCell ref="D1410:D1415"/>
    <mergeCell ref="E1410:E1415"/>
    <mergeCell ref="F1410:F1415"/>
    <mergeCell ref="G1410:G1415"/>
    <mergeCell ref="A1274:A1278"/>
    <mergeCell ref="D1274:D1278"/>
    <mergeCell ref="E1274:E1278"/>
    <mergeCell ref="F1274:F1278"/>
    <mergeCell ref="A1279:A1284"/>
    <mergeCell ref="D1279:D1284"/>
    <mergeCell ref="E1279:E1284"/>
    <mergeCell ref="A1285:A1289"/>
    <mergeCell ref="D1285:D1289"/>
    <mergeCell ref="E1285:E1289"/>
    <mergeCell ref="A1290:A1293"/>
    <mergeCell ref="D1290:D1293"/>
    <mergeCell ref="E1290:E1293"/>
    <mergeCell ref="A1294:A1301"/>
    <mergeCell ref="D1294:D1301"/>
    <mergeCell ref="E1294:E1301"/>
    <mergeCell ref="E1344:E1347"/>
    <mergeCell ref="F1344:F1347"/>
    <mergeCell ref="A1302:A1306"/>
    <mergeCell ref="D1302:D1306"/>
    <mergeCell ref="E1302:E1306"/>
    <mergeCell ref="F1302:F1306"/>
    <mergeCell ref="A1329:A1332"/>
    <mergeCell ref="D1329:D1332"/>
    <mergeCell ref="E1329:E1332"/>
    <mergeCell ref="A1333:A1338"/>
    <mergeCell ref="A1348:A1351"/>
    <mergeCell ref="A1352:A1354"/>
    <mergeCell ref="D1352:D1354"/>
    <mergeCell ref="E1352:E1354"/>
    <mergeCell ref="F1352:F1354"/>
    <mergeCell ref="G1352:G1354"/>
    <mergeCell ref="A1355:A1360"/>
    <mergeCell ref="D1355:D1360"/>
    <mergeCell ref="E1355:E1360"/>
    <mergeCell ref="F1355:F1360"/>
    <mergeCell ref="G1355:G1360"/>
    <mergeCell ref="E1379:E1387"/>
    <mergeCell ref="F1379:F1387"/>
    <mergeCell ref="G1379:G1387"/>
    <mergeCell ref="A1416:A1420"/>
    <mergeCell ref="C1416:C1420"/>
    <mergeCell ref="D1416:D1420"/>
    <mergeCell ref="E1416:E1420"/>
    <mergeCell ref="F1416:F1420"/>
    <mergeCell ref="G1416:G1420"/>
    <mergeCell ref="A1397:A1407"/>
    <mergeCell ref="D1397:D1407"/>
    <mergeCell ref="E1397:E1407"/>
    <mergeCell ref="F1397:F1407"/>
    <mergeCell ref="G1397:G1407"/>
    <mergeCell ref="A1408:A1409"/>
    <mergeCell ref="B1408:B1409"/>
    <mergeCell ref="C1408:C1409"/>
    <mergeCell ref="D1408:D1409"/>
    <mergeCell ref="E1408:E1409"/>
    <mergeCell ref="F1408:F1409"/>
    <mergeCell ref="G1408:G1409"/>
    <mergeCell ref="A1410:A1415"/>
    <mergeCell ref="B1421:C1421"/>
    <mergeCell ref="A1422:A1428"/>
    <mergeCell ref="D1422:D1428"/>
    <mergeCell ref="E1422:E1428"/>
    <mergeCell ref="F1422:F1428"/>
    <mergeCell ref="G1422:G1428"/>
    <mergeCell ref="A1429:A1434"/>
    <mergeCell ref="D1429:D1434"/>
    <mergeCell ref="E1429:E1434"/>
    <mergeCell ref="G1429:G1434"/>
    <mergeCell ref="A1435:A1439"/>
    <mergeCell ref="D1435:D1439"/>
    <mergeCell ref="E1435:E1439"/>
    <mergeCell ref="G1435:G1439"/>
    <mergeCell ref="A1440:A1445"/>
    <mergeCell ref="D1440:D1445"/>
    <mergeCell ref="E1440:E1445"/>
    <mergeCell ref="G1440:G1445"/>
    <mergeCell ref="A1446:A1452"/>
    <mergeCell ref="D1446:D1452"/>
    <mergeCell ref="E1446:E1452"/>
    <mergeCell ref="F1446:F1452"/>
    <mergeCell ref="G1446:G1452"/>
    <mergeCell ref="A1453:A1455"/>
    <mergeCell ref="D1453:D1455"/>
    <mergeCell ref="E1453:E1455"/>
    <mergeCell ref="F1453:F1455"/>
    <mergeCell ref="G1453:G1455"/>
    <mergeCell ref="A1456:A1461"/>
    <mergeCell ref="D1456:D1461"/>
    <mergeCell ref="E1456:E1461"/>
    <mergeCell ref="F1456:F1461"/>
    <mergeCell ref="G1456:G1461"/>
    <mergeCell ref="A1462:A1466"/>
    <mergeCell ref="D1462:D1466"/>
    <mergeCell ref="E1462:E1466"/>
    <mergeCell ref="F1462:F1466"/>
    <mergeCell ref="G1462:G1466"/>
    <mergeCell ref="D1499:D1504"/>
    <mergeCell ref="E1499:E1504"/>
    <mergeCell ref="F1499:F1504"/>
    <mergeCell ref="G1499:G1504"/>
    <mergeCell ref="A1467:A1469"/>
    <mergeCell ref="D1467:D1469"/>
    <mergeCell ref="E1467:E1469"/>
    <mergeCell ref="F1467:F1469"/>
    <mergeCell ref="G1467:G1469"/>
    <mergeCell ref="A1470:A1474"/>
    <mergeCell ref="D1470:D1474"/>
    <mergeCell ref="E1470:E1474"/>
    <mergeCell ref="F1470:F1474"/>
    <mergeCell ref="G1470:G1474"/>
    <mergeCell ref="A1475:A1480"/>
    <mergeCell ref="D1475:D1480"/>
    <mergeCell ref="E1475:E1480"/>
    <mergeCell ref="F1475:F1480"/>
    <mergeCell ref="G1475:G1480"/>
    <mergeCell ref="A1481:A1485"/>
    <mergeCell ref="D1481:D1485"/>
    <mergeCell ref="E1481:E1485"/>
    <mergeCell ref="F1481:F1485"/>
    <mergeCell ref="G1481:G1485"/>
    <mergeCell ref="A4416:E4416"/>
    <mergeCell ref="A1505:A1510"/>
    <mergeCell ref="D1505:D1510"/>
    <mergeCell ref="E1505:E1510"/>
    <mergeCell ref="F1505:F1510"/>
    <mergeCell ref="G1505:G1510"/>
    <mergeCell ref="A1511:A1514"/>
    <mergeCell ref="D1511:D1514"/>
    <mergeCell ref="E1511:E1514"/>
    <mergeCell ref="F1511:F1514"/>
    <mergeCell ref="G1511:G1514"/>
    <mergeCell ref="A1515:A1518"/>
    <mergeCell ref="D1515:D1518"/>
    <mergeCell ref="E1515:E1518"/>
    <mergeCell ref="F1515:F1518"/>
    <mergeCell ref="G1515:G1518"/>
    <mergeCell ref="A1486:A1489"/>
    <mergeCell ref="D1486:D1489"/>
    <mergeCell ref="E1486:E1489"/>
    <mergeCell ref="F1486:F1489"/>
    <mergeCell ref="G1486:G1489"/>
    <mergeCell ref="A1490:A1494"/>
    <mergeCell ref="D1490:D1494"/>
    <mergeCell ref="E1490:E1494"/>
    <mergeCell ref="F1490:F1494"/>
    <mergeCell ref="G1490:G1494"/>
    <mergeCell ref="A1495:A1498"/>
    <mergeCell ref="D1495:D1498"/>
    <mergeCell ref="E1495:E1498"/>
    <mergeCell ref="F1495:F1498"/>
    <mergeCell ref="G1495:G1498"/>
    <mergeCell ref="A1499:A1504"/>
    <mergeCell ref="A5183:H5183"/>
    <mergeCell ref="A5184:A5186"/>
    <mergeCell ref="B5184:B5186"/>
    <mergeCell ref="D5184:D5186"/>
    <mergeCell ref="F5184:F5186"/>
    <mergeCell ref="G5184:G5186"/>
    <mergeCell ref="H5184:H5186"/>
    <mergeCell ref="A5187:A5189"/>
    <mergeCell ref="B5187:B5189"/>
    <mergeCell ref="D5187:D5189"/>
    <mergeCell ref="F5187:F5189"/>
    <mergeCell ref="G5187:G5189"/>
    <mergeCell ref="H5187:H5189"/>
    <mergeCell ref="E5188:E5189"/>
    <mergeCell ref="A5190:A5192"/>
    <mergeCell ref="B5190:B5192"/>
    <mergeCell ref="D5190:D5192"/>
    <mergeCell ref="F5190:F5192"/>
    <mergeCell ref="G5190:G5192"/>
    <mergeCell ref="H5190:H5192"/>
    <mergeCell ref="E5191:E5192"/>
    <mergeCell ref="A5193:A5195"/>
    <mergeCell ref="D5193:D5195"/>
    <mergeCell ref="E5193:E5195"/>
    <mergeCell ref="F5193:F5195"/>
    <mergeCell ref="G5193:G5195"/>
    <mergeCell ref="H5193:H5195"/>
    <mergeCell ref="B5194:B5195"/>
    <mergeCell ref="A5196:A5198"/>
    <mergeCell ref="B5196:B5198"/>
    <mergeCell ref="D5196:D5198"/>
    <mergeCell ref="E5196:E5198"/>
    <mergeCell ref="F5196:F5198"/>
    <mergeCell ref="G5196:G5198"/>
    <mergeCell ref="H5196:H5198"/>
    <mergeCell ref="A5199:A5201"/>
    <mergeCell ref="D5199:D5201"/>
    <mergeCell ref="E5199:E5201"/>
    <mergeCell ref="F5199:F5201"/>
    <mergeCell ref="G5199:G5201"/>
    <mergeCell ref="H5199:H5201"/>
    <mergeCell ref="A5202:A5204"/>
    <mergeCell ref="D5202:D5204"/>
    <mergeCell ref="F5202:F5204"/>
    <mergeCell ref="G5202:G5204"/>
    <mergeCell ref="H5202:H5204"/>
    <mergeCell ref="B5203:B5204"/>
    <mergeCell ref="E5203:E5204"/>
    <mergeCell ref="A5205:A5207"/>
    <mergeCell ref="B5205:B5207"/>
    <mergeCell ref="D5205:D5207"/>
    <mergeCell ref="F5205:F5207"/>
    <mergeCell ref="G5205:G5207"/>
    <mergeCell ref="H5205:H5207"/>
    <mergeCell ref="E5206:E5207"/>
    <mergeCell ref="A5208:A5210"/>
    <mergeCell ref="B5208:B5210"/>
    <mergeCell ref="D5208:D5210"/>
    <mergeCell ref="E5208:E5210"/>
    <mergeCell ref="F5208:F5210"/>
    <mergeCell ref="G5208:G5210"/>
    <mergeCell ref="H5208:H5210"/>
    <mergeCell ref="A5211:A5213"/>
    <mergeCell ref="B5211:B5213"/>
    <mergeCell ref="D5211:D5213"/>
    <mergeCell ref="E5211:E5213"/>
    <mergeCell ref="F5211:F5213"/>
    <mergeCell ref="G5211:G5213"/>
    <mergeCell ref="H5211:H5213"/>
    <mergeCell ref="A5214:A5216"/>
    <mergeCell ref="D5214:D5216"/>
    <mergeCell ref="E5214:E5216"/>
    <mergeCell ref="F5214:F5216"/>
    <mergeCell ref="G5214:G5216"/>
    <mergeCell ref="H5214:H5216"/>
    <mergeCell ref="A5217:A5219"/>
    <mergeCell ref="D5217:D5219"/>
    <mergeCell ref="E5217:E5219"/>
    <mergeCell ref="F5217:F5219"/>
    <mergeCell ref="G5217:G5219"/>
    <mergeCell ref="H5217:H5219"/>
    <mergeCell ref="A5220:A5222"/>
    <mergeCell ref="B5220:B5222"/>
    <mergeCell ref="D5220:D5222"/>
    <mergeCell ref="E5220:E5222"/>
    <mergeCell ref="F5220:F5222"/>
    <mergeCell ref="G5220:G5222"/>
    <mergeCell ref="H5220:H5222"/>
    <mergeCell ref="A5223:A5225"/>
    <mergeCell ref="D5223:D5225"/>
    <mergeCell ref="F5223:F5225"/>
    <mergeCell ref="G5223:G5225"/>
    <mergeCell ref="H5223:H5225"/>
    <mergeCell ref="B5224:B5225"/>
    <mergeCell ref="E5224:E5225"/>
    <mergeCell ref="A5226:A5228"/>
    <mergeCell ref="B5226:B5228"/>
    <mergeCell ref="D5226:D5228"/>
    <mergeCell ref="E5226:E5228"/>
    <mergeCell ref="F5226:F5228"/>
    <mergeCell ref="G5226:G5228"/>
    <mergeCell ref="H5226:H5228"/>
    <mergeCell ref="A5229:A5231"/>
    <mergeCell ref="B5229:B5231"/>
    <mergeCell ref="D5229:D5231"/>
    <mergeCell ref="E5229:E5231"/>
    <mergeCell ref="F5229:F5231"/>
    <mergeCell ref="G5229:G5231"/>
    <mergeCell ref="H5229:H5231"/>
    <mergeCell ref="A5232:A5234"/>
    <mergeCell ref="D5232:D5234"/>
    <mergeCell ref="E5232:E5234"/>
    <mergeCell ref="F5232:F5234"/>
    <mergeCell ref="G5232:G5234"/>
    <mergeCell ref="H5232:H5234"/>
    <mergeCell ref="A5235:A5238"/>
    <mergeCell ref="B5235:B5238"/>
    <mergeCell ref="D5235:D5238"/>
    <mergeCell ref="E5235:E5238"/>
    <mergeCell ref="F5235:F5238"/>
    <mergeCell ref="G5235:G5238"/>
    <mergeCell ref="H5235:H5238"/>
    <mergeCell ref="A5239:A5242"/>
    <mergeCell ref="D5239:D5242"/>
    <mergeCell ref="E5239:E5242"/>
    <mergeCell ref="F5239:F5242"/>
    <mergeCell ref="G5239:G5242"/>
    <mergeCell ref="H5239:H5242"/>
    <mergeCell ref="A5243:A5245"/>
    <mergeCell ref="D5243:D5245"/>
    <mergeCell ref="E5243:E5245"/>
    <mergeCell ref="F5243:F5245"/>
    <mergeCell ref="G5243:G5245"/>
    <mergeCell ref="H5243:H5245"/>
    <mergeCell ref="A5246:A5248"/>
    <mergeCell ref="D5246:D5248"/>
    <mergeCell ref="E5246:E5248"/>
    <mergeCell ref="F5246:F5248"/>
    <mergeCell ref="G5246:G5248"/>
    <mergeCell ref="H5246:H5248"/>
    <mergeCell ref="A5249:A5251"/>
    <mergeCell ref="B5249:B5251"/>
    <mergeCell ref="D5249:D5251"/>
    <mergeCell ref="E5249:E5251"/>
    <mergeCell ref="F5249:F5251"/>
    <mergeCell ref="G5249:G5251"/>
    <mergeCell ref="H5249:H5251"/>
    <mergeCell ref="A5252:A5254"/>
    <mergeCell ref="B5252:B5254"/>
    <mergeCell ref="D5252:D5254"/>
    <mergeCell ref="E5252:E5254"/>
    <mergeCell ref="F5252:F5254"/>
    <mergeCell ref="G5252:G5254"/>
    <mergeCell ref="H5252:H5254"/>
    <mergeCell ref="A5255:A5257"/>
    <mergeCell ref="B5255:B5257"/>
    <mergeCell ref="D5255:D5257"/>
    <mergeCell ref="E5255:E5257"/>
    <mergeCell ref="F5255:F5257"/>
    <mergeCell ref="G5255:G5257"/>
    <mergeCell ref="H5255:H5257"/>
    <mergeCell ref="A5258:A5260"/>
    <mergeCell ref="B5258:B5260"/>
    <mergeCell ref="D5258:D5260"/>
    <mergeCell ref="E5258:E5260"/>
    <mergeCell ref="F5258:F5260"/>
    <mergeCell ref="G5258:G5260"/>
    <mergeCell ref="H5258:H5260"/>
    <mergeCell ref="A5261:A5263"/>
    <mergeCell ref="B5261:B5263"/>
    <mergeCell ref="D5261:D5263"/>
    <mergeCell ref="E5261:E5263"/>
    <mergeCell ref="F5261:F5263"/>
    <mergeCell ref="G5261:G5263"/>
    <mergeCell ref="H5261:H5263"/>
    <mergeCell ref="A5264:A5269"/>
    <mergeCell ref="D5264:D5266"/>
    <mergeCell ref="E5264:E5266"/>
    <mergeCell ref="F5264:F5269"/>
    <mergeCell ref="G5264:G5269"/>
    <mergeCell ref="H5264:H5269"/>
    <mergeCell ref="B5267:B5269"/>
    <mergeCell ref="D5267:D5269"/>
    <mergeCell ref="E5267:E5269"/>
    <mergeCell ref="A5270:A5275"/>
    <mergeCell ref="B5270:B5272"/>
    <mergeCell ref="D5270:D5272"/>
    <mergeCell ref="E5270:E5272"/>
    <mergeCell ref="F5270:F5275"/>
    <mergeCell ref="G5270:G5275"/>
    <mergeCell ref="H5270:H5275"/>
    <mergeCell ref="B5273:B5275"/>
    <mergeCell ref="D5273:D5275"/>
    <mergeCell ref="E5273:E5275"/>
    <mergeCell ref="A5276:A5278"/>
    <mergeCell ref="B5276:B5278"/>
    <mergeCell ref="D5276:D5278"/>
    <mergeCell ref="E5276:E5278"/>
    <mergeCell ref="F5276:F5278"/>
    <mergeCell ref="G5276:G5278"/>
    <mergeCell ref="H5276:H5278"/>
    <mergeCell ref="A5279:A5281"/>
    <mergeCell ref="B5279:B5281"/>
    <mergeCell ref="D5279:D5281"/>
    <mergeCell ref="E5279:E5281"/>
    <mergeCell ref="F5279:F5281"/>
    <mergeCell ref="G5279:G5281"/>
    <mergeCell ref="H5279:H5281"/>
    <mergeCell ref="A5282:A5284"/>
    <mergeCell ref="B5282:B5284"/>
    <mergeCell ref="D5282:D5284"/>
    <mergeCell ref="E5282:E5284"/>
    <mergeCell ref="F5282:F5284"/>
    <mergeCell ref="G5282:G5284"/>
    <mergeCell ref="H5282:H5284"/>
    <mergeCell ref="A5285:A5287"/>
    <mergeCell ref="B5285:B5287"/>
    <mergeCell ref="D5285:D5287"/>
    <mergeCell ref="E5285:E5287"/>
    <mergeCell ref="F5285:F5287"/>
    <mergeCell ref="G5285:G5287"/>
    <mergeCell ref="H5285:H5287"/>
    <mergeCell ref="A5288:A5290"/>
    <mergeCell ref="B5288:B5290"/>
    <mergeCell ref="D5288:D5290"/>
    <mergeCell ref="E5288:E5290"/>
    <mergeCell ref="F5288:F5290"/>
    <mergeCell ref="G5288:G5290"/>
    <mergeCell ref="H5288:H5290"/>
    <mergeCell ref="A5291:A5296"/>
    <mergeCell ref="B5291:B5293"/>
    <mergeCell ref="D5291:D5293"/>
    <mergeCell ref="E5291:E5293"/>
    <mergeCell ref="F5291:F5296"/>
    <mergeCell ref="G5291:G5296"/>
    <mergeCell ref="H5291:H5296"/>
    <mergeCell ref="B5294:B5296"/>
    <mergeCell ref="D5294:D5296"/>
    <mergeCell ref="E5294:E5296"/>
    <mergeCell ref="A5297:A5299"/>
    <mergeCell ref="B5297:B5299"/>
    <mergeCell ref="D5297:D5299"/>
    <mergeCell ref="E5297:E5299"/>
    <mergeCell ref="F5297:F5299"/>
    <mergeCell ref="G5297:G5299"/>
    <mergeCell ref="H5297:H5299"/>
    <mergeCell ref="A5300:A5302"/>
    <mergeCell ref="B5300:B5302"/>
    <mergeCell ref="D5300:D5302"/>
    <mergeCell ref="E5300:E5302"/>
    <mergeCell ref="F5300:F5302"/>
    <mergeCell ref="G5300:G5302"/>
    <mergeCell ref="H5300:H5302"/>
    <mergeCell ref="A5303:A5308"/>
    <mergeCell ref="B5303:B5305"/>
    <mergeCell ref="D5303:D5305"/>
    <mergeCell ref="E5303:E5305"/>
    <mergeCell ref="F5303:F5308"/>
    <mergeCell ref="G5303:G5308"/>
    <mergeCell ref="H5303:H5308"/>
    <mergeCell ref="B5306:B5308"/>
    <mergeCell ref="D5306:D5308"/>
    <mergeCell ref="E5306:E5308"/>
    <mergeCell ref="A5309:A5311"/>
    <mergeCell ref="B5309:B5311"/>
    <mergeCell ref="D5309:D5311"/>
    <mergeCell ref="E5309:E5311"/>
    <mergeCell ref="F5309:F5311"/>
    <mergeCell ref="G5309:G5311"/>
    <mergeCell ref="H5309:H5311"/>
    <mergeCell ref="A5312:A5314"/>
    <mergeCell ref="B5312:B5314"/>
    <mergeCell ref="D5312:D5314"/>
    <mergeCell ref="E5312:E5314"/>
    <mergeCell ref="F5312:F5314"/>
    <mergeCell ref="G5312:G5314"/>
    <mergeCell ref="H5312:H5314"/>
    <mergeCell ref="A5315:A5317"/>
    <mergeCell ref="B5315:B5317"/>
    <mergeCell ref="D5315:D5317"/>
    <mergeCell ref="E5315:E5317"/>
    <mergeCell ref="F5315:F5317"/>
    <mergeCell ref="G5315:G5317"/>
    <mergeCell ref="H5315:H5317"/>
    <mergeCell ref="A5318:A5323"/>
    <mergeCell ref="B5318:B5320"/>
    <mergeCell ref="D5318:D5320"/>
    <mergeCell ref="E5318:E5320"/>
    <mergeCell ref="F5318:F5323"/>
    <mergeCell ref="G5318:G5323"/>
    <mergeCell ref="H5318:H5323"/>
    <mergeCell ref="B5321:B5323"/>
    <mergeCell ref="D5321:D5323"/>
    <mergeCell ref="E5321:E5323"/>
    <mergeCell ref="A5324:A5329"/>
    <mergeCell ref="B5324:B5326"/>
    <mergeCell ref="D5324:D5326"/>
    <mergeCell ref="E5324:E5326"/>
    <mergeCell ref="F5324:F5329"/>
    <mergeCell ref="G5324:G5329"/>
    <mergeCell ref="H5324:H5329"/>
    <mergeCell ref="B5327:B5329"/>
    <mergeCell ref="D5327:D5329"/>
    <mergeCell ref="E5327:E5329"/>
  </mergeCells>
  <conditionalFormatting sqref="A3214">
    <cfRule type="duplicateValues" dxfId="32" priority="98"/>
    <cfRule type="duplicateValues" dxfId="31" priority="99"/>
  </conditionalFormatting>
  <conditionalFormatting sqref="A3214">
    <cfRule type="duplicateValues" dxfId="30" priority="206"/>
  </conditionalFormatting>
  <conditionalFormatting sqref="A3214">
    <cfRule type="duplicateValues" dxfId="29" priority="210"/>
    <cfRule type="duplicateValues" dxfId="28" priority="211"/>
    <cfRule type="duplicateValues" dxfId="27" priority="212"/>
    <cfRule type="duplicateValues" dxfId="26" priority="213"/>
    <cfRule type="duplicateValues" dxfId="25" priority="214"/>
  </conditionalFormatting>
  <conditionalFormatting sqref="A3214">
    <cfRule type="duplicateValues" dxfId="24" priority="230"/>
    <cfRule type="duplicateValues" dxfId="23" priority="231"/>
    <cfRule type="duplicateValues" dxfId="22" priority="232"/>
  </conditionalFormatting>
  <conditionalFormatting sqref="A3214">
    <cfRule type="duplicateValues" dxfId="21" priority="96"/>
    <cfRule type="duplicateValues" dxfId="20" priority="97"/>
  </conditionalFormatting>
  <conditionalFormatting sqref="D1843:E1843">
    <cfRule type="duplicateValues" dxfId="19" priority="44" stopIfTrue="1"/>
  </conditionalFormatting>
  <conditionalFormatting sqref="A3214">
    <cfRule type="duplicateValues" dxfId="18" priority="35"/>
    <cfRule type="duplicateValues" dxfId="17" priority="36"/>
  </conditionalFormatting>
  <conditionalFormatting sqref="A3214">
    <cfRule type="duplicateValues" dxfId="16" priority="29"/>
  </conditionalFormatting>
  <conditionalFormatting sqref="A1608">
    <cfRule type="duplicateValues" dxfId="15" priority="18"/>
    <cfRule type="duplicateValues" dxfId="14" priority="19"/>
  </conditionalFormatting>
  <conditionalFormatting sqref="A1608">
    <cfRule type="duplicateValues" dxfId="13" priority="20"/>
  </conditionalFormatting>
  <conditionalFormatting sqref="A1608">
    <cfRule type="duplicateValues" dxfId="12" priority="21"/>
    <cfRule type="duplicateValues" dxfId="11" priority="22"/>
    <cfRule type="duplicateValues" dxfId="10" priority="23"/>
    <cfRule type="duplicateValues" dxfId="9" priority="24"/>
    <cfRule type="duplicateValues" dxfId="8" priority="25"/>
  </conditionalFormatting>
  <conditionalFormatting sqref="A1608">
    <cfRule type="duplicateValues" dxfId="7" priority="26"/>
    <cfRule type="duplicateValues" dxfId="6" priority="27"/>
    <cfRule type="duplicateValues" dxfId="5" priority="28"/>
  </conditionalFormatting>
  <conditionalFormatting sqref="A3214 A1608">
    <cfRule type="duplicateValues" dxfId="4" priority="12"/>
  </conditionalFormatting>
  <conditionalFormatting sqref="A3214 A1608">
    <cfRule type="duplicateValues" dxfId="3" priority="5"/>
  </conditionalFormatting>
  <conditionalFormatting sqref="A3214">
    <cfRule type="duplicateValues" dxfId="2" priority="4"/>
  </conditionalFormatting>
  <conditionalFormatting sqref="B1:B1048576">
    <cfRule type="duplicateValues" dxfId="1" priority="1"/>
    <cfRule type="duplicateValues" dxfId="0" priority="2"/>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40"/>
  <sheetViews>
    <sheetView tabSelected="1" zoomScale="130" zoomScaleNormal="130" workbookViewId="0">
      <selection activeCell="A11" sqref="A11"/>
    </sheetView>
  </sheetViews>
  <sheetFormatPr defaultRowHeight="17.399999999999999" x14ac:dyDescent="0.35"/>
  <cols>
    <col min="1" max="1" width="5.44140625" style="637" customWidth="1"/>
    <col min="2" max="2" width="20" style="622" customWidth="1"/>
    <col min="3" max="3" width="16.21875" style="638" customWidth="1"/>
    <col min="4" max="4" width="15.21875" style="622" customWidth="1"/>
    <col min="5" max="5" width="14.33203125" style="637" customWidth="1"/>
    <col min="6" max="6" width="15.5546875" style="622" customWidth="1"/>
    <col min="7" max="16384" width="8.88671875" style="622"/>
  </cols>
  <sheetData>
    <row r="1" spans="1:6" ht="45.6" customHeight="1" x14ac:dyDescent="0.35">
      <c r="A1" s="1451" t="s">
        <v>12656</v>
      </c>
      <c r="B1" s="1451"/>
      <c r="C1" s="1451"/>
      <c r="D1" s="1451"/>
      <c r="E1" s="1451"/>
      <c r="F1" s="1451"/>
    </row>
    <row r="2" spans="1:6" s="640" customFormat="1" ht="30" customHeight="1" x14ac:dyDescent="0.35">
      <c r="A2" s="1450" t="s">
        <v>12665</v>
      </c>
      <c r="B2" s="1450"/>
      <c r="C2" s="1450"/>
      <c r="D2" s="1450"/>
      <c r="E2" s="1450"/>
      <c r="F2" s="1450"/>
    </row>
    <row r="3" spans="1:6" ht="56.25" customHeight="1" x14ac:dyDescent="0.35">
      <c r="A3" s="1458" t="s">
        <v>0</v>
      </c>
      <c r="B3" s="1458" t="s">
        <v>12670</v>
      </c>
      <c r="C3" s="1458" t="s">
        <v>12666</v>
      </c>
      <c r="D3" s="1458" t="s">
        <v>12667</v>
      </c>
      <c r="E3" s="1458" t="s">
        <v>12668</v>
      </c>
      <c r="F3" s="1458" t="s">
        <v>12669</v>
      </c>
    </row>
    <row r="4" spans="1:6" ht="1.8" customHeight="1" x14ac:dyDescent="0.35">
      <c r="A4" s="1458"/>
      <c r="B4" s="1458"/>
      <c r="C4" s="1458"/>
      <c r="D4" s="1458"/>
      <c r="E4" s="1458"/>
      <c r="F4" s="1458"/>
    </row>
    <row r="5" spans="1:6" ht="5.4" customHeight="1" x14ac:dyDescent="0.35">
      <c r="A5" s="1458"/>
      <c r="B5" s="1458"/>
      <c r="C5" s="1458"/>
      <c r="D5" s="1458"/>
      <c r="E5" s="1458"/>
      <c r="F5" s="1458"/>
    </row>
    <row r="6" spans="1:6" ht="40.200000000000003" customHeight="1" x14ac:dyDescent="0.35">
      <c r="A6" s="1452" t="s">
        <v>12657</v>
      </c>
      <c r="B6" s="1452"/>
      <c r="C6" s="1452"/>
      <c r="D6" s="1452"/>
      <c r="E6" s="1452"/>
      <c r="F6" s="1452"/>
    </row>
    <row r="7" spans="1:6" x14ac:dyDescent="0.35">
      <c r="A7" s="805" t="s">
        <v>3235</v>
      </c>
      <c r="B7" s="805" t="s">
        <v>3236</v>
      </c>
      <c r="C7" s="805">
        <f>C8+C9+C10</f>
        <v>37</v>
      </c>
      <c r="D7" s="805">
        <f>D8+D9+D10</f>
        <v>37</v>
      </c>
      <c r="E7" s="805">
        <f>SUM(E8:E10)</f>
        <v>33</v>
      </c>
      <c r="F7" s="804"/>
    </row>
    <row r="8" spans="1:6" x14ac:dyDescent="0.35">
      <c r="A8" s="804">
        <v>1</v>
      </c>
      <c r="B8" s="804" t="s">
        <v>2800</v>
      </c>
      <c r="C8" s="804">
        <v>14</v>
      </c>
      <c r="D8" s="804">
        <v>14</v>
      </c>
      <c r="E8" s="804">
        <v>14</v>
      </c>
      <c r="F8" s="804"/>
    </row>
    <row r="9" spans="1:6" x14ac:dyDescent="0.35">
      <c r="A9" s="804">
        <v>2</v>
      </c>
      <c r="B9" s="804" t="s">
        <v>2801</v>
      </c>
      <c r="C9" s="804">
        <v>8</v>
      </c>
      <c r="D9" s="804">
        <v>8</v>
      </c>
      <c r="E9" s="804">
        <v>6</v>
      </c>
      <c r="F9" s="804"/>
    </row>
    <row r="10" spans="1:6" x14ac:dyDescent="0.35">
      <c r="A10" s="804">
        <v>3</v>
      </c>
      <c r="B10" s="804" t="s">
        <v>2802</v>
      </c>
      <c r="C10" s="804">
        <v>15</v>
      </c>
      <c r="D10" s="804">
        <v>15</v>
      </c>
      <c r="E10" s="804">
        <v>13</v>
      </c>
      <c r="F10" s="804"/>
    </row>
    <row r="11" spans="1:6" ht="26.25" customHeight="1" x14ac:dyDescent="0.35">
      <c r="A11" s="805" t="s">
        <v>3237</v>
      </c>
      <c r="B11" s="805" t="s">
        <v>3238</v>
      </c>
      <c r="C11" s="805">
        <f>SUM(C12:C22)</f>
        <v>157</v>
      </c>
      <c r="D11" s="805">
        <f t="shared" ref="D11:E11" si="0">SUM(D12:D22)</f>
        <v>157</v>
      </c>
      <c r="E11" s="805">
        <f t="shared" si="0"/>
        <v>149</v>
      </c>
      <c r="F11" s="804"/>
    </row>
    <row r="12" spans="1:6" x14ac:dyDescent="0.35">
      <c r="A12" s="804">
        <v>1</v>
      </c>
      <c r="B12" s="804" t="s">
        <v>3065</v>
      </c>
      <c r="C12" s="804">
        <v>9</v>
      </c>
      <c r="D12" s="804">
        <v>9</v>
      </c>
      <c r="E12" s="804">
        <v>7</v>
      </c>
      <c r="F12" s="804"/>
    </row>
    <row r="13" spans="1:6" x14ac:dyDescent="0.35">
      <c r="A13" s="804">
        <v>2</v>
      </c>
      <c r="B13" s="804" t="s">
        <v>3073</v>
      </c>
      <c r="C13" s="804">
        <v>15</v>
      </c>
      <c r="D13" s="804">
        <v>15</v>
      </c>
      <c r="E13" s="804">
        <v>12</v>
      </c>
      <c r="F13" s="804"/>
    </row>
    <row r="14" spans="1:6" x14ac:dyDescent="0.35">
      <c r="A14" s="804">
        <v>3</v>
      </c>
      <c r="B14" s="804" t="s">
        <v>3081</v>
      </c>
      <c r="C14" s="804">
        <v>18</v>
      </c>
      <c r="D14" s="804">
        <v>18</v>
      </c>
      <c r="E14" s="804">
        <v>18</v>
      </c>
      <c r="F14" s="804"/>
    </row>
    <row r="15" spans="1:6" x14ac:dyDescent="0.35">
      <c r="A15" s="804">
        <v>4</v>
      </c>
      <c r="B15" s="804" t="s">
        <v>3084</v>
      </c>
      <c r="C15" s="804">
        <v>26</v>
      </c>
      <c r="D15" s="804">
        <v>26</v>
      </c>
      <c r="E15" s="804">
        <v>25</v>
      </c>
      <c r="F15" s="804"/>
    </row>
    <row r="16" spans="1:6" x14ac:dyDescent="0.35">
      <c r="A16" s="804">
        <v>5</v>
      </c>
      <c r="B16" s="804" t="s">
        <v>3103</v>
      </c>
      <c r="C16" s="804">
        <v>24</v>
      </c>
      <c r="D16" s="804">
        <v>24</v>
      </c>
      <c r="E16" s="804">
        <v>23</v>
      </c>
      <c r="F16" s="804"/>
    </row>
    <row r="17" spans="1:6" x14ac:dyDescent="0.35">
      <c r="A17" s="804">
        <v>6</v>
      </c>
      <c r="B17" s="804" t="s">
        <v>1224</v>
      </c>
      <c r="C17" s="804">
        <v>24</v>
      </c>
      <c r="D17" s="804">
        <v>24</v>
      </c>
      <c r="E17" s="804">
        <v>24</v>
      </c>
      <c r="F17" s="804"/>
    </row>
    <row r="18" spans="1:6" x14ac:dyDescent="0.35">
      <c r="A18" s="804">
        <v>7</v>
      </c>
      <c r="B18" s="804" t="s">
        <v>3127</v>
      </c>
      <c r="C18" s="804">
        <v>8</v>
      </c>
      <c r="D18" s="804">
        <v>8</v>
      </c>
      <c r="E18" s="804">
        <v>7</v>
      </c>
      <c r="F18" s="804"/>
    </row>
    <row r="19" spans="1:6" x14ac:dyDescent="0.35">
      <c r="A19" s="804">
        <v>8</v>
      </c>
      <c r="B19" s="804" t="s">
        <v>3239</v>
      </c>
      <c r="C19" s="804">
        <v>6</v>
      </c>
      <c r="D19" s="804">
        <v>6</v>
      </c>
      <c r="E19" s="804">
        <v>6</v>
      </c>
      <c r="F19" s="804"/>
    </row>
    <row r="20" spans="1:6" x14ac:dyDescent="0.35">
      <c r="A20" s="804">
        <v>9</v>
      </c>
      <c r="B20" s="804" t="s">
        <v>3149</v>
      </c>
      <c r="C20" s="804">
        <v>5</v>
      </c>
      <c r="D20" s="804">
        <v>5</v>
      </c>
      <c r="E20" s="804">
        <v>5</v>
      </c>
      <c r="F20" s="804"/>
    </row>
    <row r="21" spans="1:6" x14ac:dyDescent="0.35">
      <c r="A21" s="804">
        <v>10</v>
      </c>
      <c r="B21" s="804" t="s">
        <v>3157</v>
      </c>
      <c r="C21" s="804">
        <v>9</v>
      </c>
      <c r="D21" s="804">
        <v>9</v>
      </c>
      <c r="E21" s="804">
        <v>9</v>
      </c>
      <c r="F21" s="804"/>
    </row>
    <row r="22" spans="1:6" x14ac:dyDescent="0.35">
      <c r="A22" s="804">
        <v>11</v>
      </c>
      <c r="B22" s="804" t="s">
        <v>2131</v>
      </c>
      <c r="C22" s="804">
        <v>13</v>
      </c>
      <c r="D22" s="804">
        <v>13</v>
      </c>
      <c r="E22" s="804">
        <v>13</v>
      </c>
      <c r="F22" s="804"/>
    </row>
    <row r="23" spans="1:6" ht="25.5" customHeight="1" x14ac:dyDescent="0.35">
      <c r="A23" s="805" t="s">
        <v>3240</v>
      </c>
      <c r="B23" s="805" t="s">
        <v>3233</v>
      </c>
      <c r="C23" s="805">
        <f>C24+C25+C26+C27+C28+C29+C30</f>
        <v>67</v>
      </c>
      <c r="D23" s="805">
        <f t="shared" ref="D23:E23" si="1">D24+D25+D26+D27+D28+D29+D30</f>
        <v>66</v>
      </c>
      <c r="E23" s="805">
        <f t="shared" si="1"/>
        <v>65</v>
      </c>
      <c r="F23" s="804"/>
    </row>
    <row r="24" spans="1:6" ht="25.5" customHeight="1" x14ac:dyDescent="0.35">
      <c r="A24" s="804">
        <v>1</v>
      </c>
      <c r="B24" s="804" t="s">
        <v>3241</v>
      </c>
      <c r="C24" s="804">
        <v>7</v>
      </c>
      <c r="D24" s="804">
        <v>7</v>
      </c>
      <c r="E24" s="804">
        <v>7</v>
      </c>
      <c r="F24" s="804"/>
    </row>
    <row r="25" spans="1:6" ht="25.5" customHeight="1" x14ac:dyDescent="0.35">
      <c r="A25" s="804">
        <v>2</v>
      </c>
      <c r="B25" s="804" t="s">
        <v>3242</v>
      </c>
      <c r="C25" s="804">
        <v>8</v>
      </c>
      <c r="D25" s="804">
        <v>8</v>
      </c>
      <c r="E25" s="804">
        <v>8</v>
      </c>
      <c r="F25" s="804"/>
    </row>
    <row r="26" spans="1:6" ht="25.5" customHeight="1" x14ac:dyDescent="0.35">
      <c r="A26" s="804">
        <v>3</v>
      </c>
      <c r="B26" s="804" t="s">
        <v>3243</v>
      </c>
      <c r="C26" s="804">
        <v>9</v>
      </c>
      <c r="D26" s="804">
        <v>8</v>
      </c>
      <c r="E26" s="804">
        <v>8</v>
      </c>
      <c r="F26" s="804"/>
    </row>
    <row r="27" spans="1:6" ht="25.5" customHeight="1" x14ac:dyDescent="0.35">
      <c r="A27" s="804">
        <v>4</v>
      </c>
      <c r="B27" s="804" t="s">
        <v>3806</v>
      </c>
      <c r="C27" s="804">
        <v>9</v>
      </c>
      <c r="D27" s="804">
        <v>9</v>
      </c>
      <c r="E27" s="804">
        <v>9</v>
      </c>
      <c r="F27" s="804"/>
    </row>
    <row r="28" spans="1:6" ht="25.5" customHeight="1" x14ac:dyDescent="0.35">
      <c r="A28" s="804">
        <v>5</v>
      </c>
      <c r="B28" s="804" t="s">
        <v>3807</v>
      </c>
      <c r="C28" s="804">
        <v>13</v>
      </c>
      <c r="D28" s="804">
        <v>13</v>
      </c>
      <c r="E28" s="804">
        <v>13</v>
      </c>
      <c r="F28" s="804"/>
    </row>
    <row r="29" spans="1:6" ht="25.5" customHeight="1" x14ac:dyDescent="0.35">
      <c r="A29" s="804">
        <v>6</v>
      </c>
      <c r="B29" s="804" t="s">
        <v>4295</v>
      </c>
      <c r="C29" s="804">
        <v>11</v>
      </c>
      <c r="D29" s="804">
        <v>11</v>
      </c>
      <c r="E29" s="804">
        <v>10</v>
      </c>
      <c r="F29" s="804"/>
    </row>
    <row r="30" spans="1:6" ht="25.5" customHeight="1" x14ac:dyDescent="0.35">
      <c r="A30" s="804">
        <v>7</v>
      </c>
      <c r="B30" s="804" t="s">
        <v>4518</v>
      </c>
      <c r="C30" s="804">
        <v>10</v>
      </c>
      <c r="D30" s="804">
        <v>10</v>
      </c>
      <c r="E30" s="804">
        <v>10</v>
      </c>
      <c r="F30" s="804"/>
    </row>
    <row r="31" spans="1:6" ht="25.5" customHeight="1" x14ac:dyDescent="0.35">
      <c r="A31" s="805" t="s">
        <v>6426</v>
      </c>
      <c r="B31" s="805" t="s">
        <v>6427</v>
      </c>
      <c r="C31" s="805">
        <f>C32+C33+C34+C35+C36+C37+C38+C39+C40</f>
        <v>88</v>
      </c>
      <c r="D31" s="805">
        <f t="shared" ref="D31:E31" si="2">D32+D33+D34+D35+D36+D37+D38+D39+D40</f>
        <v>88</v>
      </c>
      <c r="E31" s="805">
        <f t="shared" si="2"/>
        <v>77</v>
      </c>
      <c r="F31" s="804"/>
    </row>
    <row r="32" spans="1:6" ht="25.5" customHeight="1" x14ac:dyDescent="0.35">
      <c r="A32" s="804">
        <v>1</v>
      </c>
      <c r="B32" s="804" t="s">
        <v>5172</v>
      </c>
      <c r="C32" s="804">
        <v>4</v>
      </c>
      <c r="D32" s="804">
        <v>4</v>
      </c>
      <c r="E32" s="804">
        <v>4</v>
      </c>
      <c r="F32" s="804"/>
    </row>
    <row r="33" spans="1:6" ht="25.5" customHeight="1" x14ac:dyDescent="0.35">
      <c r="A33" s="804">
        <v>2</v>
      </c>
      <c r="B33" s="804" t="s">
        <v>5173</v>
      </c>
      <c r="C33" s="804">
        <v>8</v>
      </c>
      <c r="D33" s="804">
        <v>8</v>
      </c>
      <c r="E33" s="804">
        <v>7</v>
      </c>
      <c r="F33" s="804"/>
    </row>
    <row r="34" spans="1:6" ht="25.5" customHeight="1" x14ac:dyDescent="0.35">
      <c r="A34" s="804">
        <v>3</v>
      </c>
      <c r="B34" s="804" t="s">
        <v>5176</v>
      </c>
      <c r="C34" s="804">
        <v>9</v>
      </c>
      <c r="D34" s="804">
        <v>9</v>
      </c>
      <c r="E34" s="804">
        <v>8</v>
      </c>
      <c r="F34" s="804"/>
    </row>
    <row r="35" spans="1:6" ht="25.5" customHeight="1" x14ac:dyDescent="0.35">
      <c r="A35" s="804">
        <v>4</v>
      </c>
      <c r="B35" s="804" t="s">
        <v>5459</v>
      </c>
      <c r="C35" s="804">
        <v>12</v>
      </c>
      <c r="D35" s="804">
        <v>12</v>
      </c>
      <c r="E35" s="804">
        <v>11</v>
      </c>
      <c r="F35" s="804"/>
    </row>
    <row r="36" spans="1:6" ht="25.5" customHeight="1" x14ac:dyDescent="0.35">
      <c r="A36" s="804">
        <v>5</v>
      </c>
      <c r="B36" s="804" t="s">
        <v>5638</v>
      </c>
      <c r="C36" s="804">
        <v>7</v>
      </c>
      <c r="D36" s="804">
        <v>7</v>
      </c>
      <c r="E36" s="804">
        <v>7</v>
      </c>
      <c r="F36" s="804"/>
    </row>
    <row r="37" spans="1:6" s="623" customFormat="1" ht="25.5" customHeight="1" x14ac:dyDescent="0.35">
      <c r="A37" s="804">
        <v>6</v>
      </c>
      <c r="B37" s="804" t="s">
        <v>5808</v>
      </c>
      <c r="C37" s="804">
        <v>6</v>
      </c>
      <c r="D37" s="804">
        <v>6</v>
      </c>
      <c r="E37" s="804">
        <v>5</v>
      </c>
      <c r="F37" s="804"/>
    </row>
    <row r="38" spans="1:6" s="623" customFormat="1" ht="25.5" customHeight="1" x14ac:dyDescent="0.35">
      <c r="A38" s="804">
        <v>7</v>
      </c>
      <c r="B38" s="804" t="s">
        <v>6515</v>
      </c>
      <c r="C38" s="804">
        <v>11</v>
      </c>
      <c r="D38" s="804">
        <v>11</v>
      </c>
      <c r="E38" s="804">
        <v>9</v>
      </c>
      <c r="F38" s="804"/>
    </row>
    <row r="39" spans="1:6" s="623" customFormat="1" ht="25.5" customHeight="1" x14ac:dyDescent="0.35">
      <c r="A39" s="804">
        <v>8</v>
      </c>
      <c r="B39" s="804" t="s">
        <v>6689</v>
      </c>
      <c r="C39" s="804">
        <v>21</v>
      </c>
      <c r="D39" s="804">
        <v>21</v>
      </c>
      <c r="E39" s="804">
        <f>21-4</f>
        <v>17</v>
      </c>
      <c r="F39" s="804"/>
    </row>
    <row r="40" spans="1:6" s="623" customFormat="1" ht="25.5" customHeight="1" x14ac:dyDescent="0.35">
      <c r="A40" s="804">
        <v>9</v>
      </c>
      <c r="B40" s="804" t="s">
        <v>6831</v>
      </c>
      <c r="C40" s="804">
        <v>10</v>
      </c>
      <c r="D40" s="804">
        <v>10</v>
      </c>
      <c r="E40" s="804">
        <v>9</v>
      </c>
      <c r="F40" s="804"/>
    </row>
    <row r="41" spans="1:6" s="623" customFormat="1" ht="25.5" customHeight="1" x14ac:dyDescent="0.35">
      <c r="A41" s="805" t="s">
        <v>8549</v>
      </c>
      <c r="B41" s="805" t="s">
        <v>8548</v>
      </c>
      <c r="C41" s="805">
        <f>C42+C43+C44+C45+C46+C47+C48+C49+C50+C51+C52+C53+C54</f>
        <v>65</v>
      </c>
      <c r="D41" s="805">
        <f t="shared" ref="D41:F41" si="3">D42+D43+D44+D45+D46+D47+D48+D49+D50+D51+D52+D53+D54</f>
        <v>65</v>
      </c>
      <c r="E41" s="805">
        <f t="shared" si="3"/>
        <v>8</v>
      </c>
      <c r="F41" s="805">
        <f t="shared" si="3"/>
        <v>48</v>
      </c>
    </row>
    <row r="42" spans="1:6" s="623" customFormat="1" ht="25.5" customHeight="1" x14ac:dyDescent="0.35">
      <c r="A42" s="804">
        <v>1</v>
      </c>
      <c r="B42" s="804" t="s">
        <v>7367</v>
      </c>
      <c r="C42" s="804">
        <v>13</v>
      </c>
      <c r="D42" s="804">
        <v>13</v>
      </c>
      <c r="E42" s="804">
        <v>4</v>
      </c>
      <c r="F42" s="804">
        <v>6</v>
      </c>
    </row>
    <row r="43" spans="1:6" s="623" customFormat="1" ht="25.5" customHeight="1" x14ac:dyDescent="0.35">
      <c r="A43" s="804">
        <v>2</v>
      </c>
      <c r="B43" s="804" t="s">
        <v>8414</v>
      </c>
      <c r="C43" s="804">
        <v>8</v>
      </c>
      <c r="D43" s="804">
        <v>8</v>
      </c>
      <c r="E43" s="804">
        <v>2</v>
      </c>
      <c r="F43" s="804">
        <v>4</v>
      </c>
    </row>
    <row r="44" spans="1:6" s="623" customFormat="1" ht="25.5" customHeight="1" x14ac:dyDescent="0.35">
      <c r="A44" s="804">
        <v>3</v>
      </c>
      <c r="B44" s="804" t="s">
        <v>8644</v>
      </c>
      <c r="C44" s="804">
        <v>11</v>
      </c>
      <c r="D44" s="804">
        <v>11</v>
      </c>
      <c r="E44" s="804">
        <v>1</v>
      </c>
      <c r="F44" s="804">
        <v>9</v>
      </c>
    </row>
    <row r="45" spans="1:6" s="623" customFormat="1" ht="25.5" customHeight="1" x14ac:dyDescent="0.35">
      <c r="A45" s="804">
        <v>4</v>
      </c>
      <c r="B45" s="804" t="s">
        <v>8752</v>
      </c>
      <c r="C45" s="804">
        <v>4</v>
      </c>
      <c r="D45" s="804">
        <v>4</v>
      </c>
      <c r="E45" s="804"/>
      <c r="F45" s="804">
        <v>3</v>
      </c>
    </row>
    <row r="46" spans="1:6" s="623" customFormat="1" ht="25.5" customHeight="1" x14ac:dyDescent="0.35">
      <c r="A46" s="804">
        <v>5</v>
      </c>
      <c r="B46" s="804" t="s">
        <v>8753</v>
      </c>
      <c r="C46" s="804">
        <v>1</v>
      </c>
      <c r="D46" s="804">
        <v>1</v>
      </c>
      <c r="E46" s="804">
        <v>1</v>
      </c>
      <c r="F46" s="804"/>
    </row>
    <row r="47" spans="1:6" s="623" customFormat="1" ht="25.5" customHeight="1" x14ac:dyDescent="0.35">
      <c r="A47" s="804">
        <v>6</v>
      </c>
      <c r="B47" s="804" t="s">
        <v>8754</v>
      </c>
      <c r="C47" s="804">
        <v>4</v>
      </c>
      <c r="D47" s="804">
        <v>4</v>
      </c>
      <c r="E47" s="804"/>
      <c r="F47" s="804">
        <v>2</v>
      </c>
    </row>
    <row r="48" spans="1:6" s="623" customFormat="1" ht="25.5" customHeight="1" x14ac:dyDescent="0.35">
      <c r="A48" s="804">
        <v>7</v>
      </c>
      <c r="B48" s="804" t="s">
        <v>8842</v>
      </c>
      <c r="C48" s="804">
        <v>5</v>
      </c>
      <c r="D48" s="804">
        <v>5</v>
      </c>
      <c r="E48" s="804"/>
      <c r="F48" s="804">
        <v>5</v>
      </c>
    </row>
    <row r="49" spans="1:6" ht="25.5" customHeight="1" x14ac:dyDescent="0.35">
      <c r="A49" s="804">
        <v>8</v>
      </c>
      <c r="B49" s="804" t="s">
        <v>9565</v>
      </c>
      <c r="C49" s="804">
        <v>4</v>
      </c>
      <c r="D49" s="804">
        <v>4</v>
      </c>
      <c r="E49" s="804"/>
      <c r="F49" s="804">
        <v>4</v>
      </c>
    </row>
    <row r="50" spans="1:6" ht="25.5" customHeight="1" x14ac:dyDescent="0.35">
      <c r="A50" s="804">
        <v>9</v>
      </c>
      <c r="B50" s="804" t="s">
        <v>9586</v>
      </c>
      <c r="C50" s="804">
        <v>4</v>
      </c>
      <c r="D50" s="804">
        <v>4</v>
      </c>
      <c r="E50" s="804"/>
      <c r="F50" s="804">
        <v>4</v>
      </c>
    </row>
    <row r="51" spans="1:6" ht="25.5" customHeight="1" x14ac:dyDescent="0.35">
      <c r="A51" s="804">
        <v>10</v>
      </c>
      <c r="B51" s="804" t="s">
        <v>10035</v>
      </c>
      <c r="C51" s="804">
        <v>2</v>
      </c>
      <c r="D51" s="804">
        <v>2</v>
      </c>
      <c r="E51" s="804"/>
      <c r="F51" s="804">
        <v>2</v>
      </c>
    </row>
    <row r="52" spans="1:6" ht="25.5" customHeight="1" x14ac:dyDescent="0.35">
      <c r="A52" s="804">
        <v>11</v>
      </c>
      <c r="B52" s="804" t="s">
        <v>10036</v>
      </c>
      <c r="C52" s="804">
        <v>2</v>
      </c>
      <c r="D52" s="804">
        <v>2</v>
      </c>
      <c r="E52" s="804"/>
      <c r="F52" s="804">
        <v>2</v>
      </c>
    </row>
    <row r="53" spans="1:6" ht="25.5" customHeight="1" x14ac:dyDescent="0.35">
      <c r="A53" s="804">
        <v>12</v>
      </c>
      <c r="B53" s="804" t="s">
        <v>10059</v>
      </c>
      <c r="C53" s="804">
        <v>3</v>
      </c>
      <c r="D53" s="804">
        <v>3</v>
      </c>
      <c r="E53" s="804"/>
      <c r="F53" s="804">
        <v>3</v>
      </c>
    </row>
    <row r="54" spans="1:6" ht="25.5" customHeight="1" x14ac:dyDescent="0.35">
      <c r="A54" s="804">
        <v>13</v>
      </c>
      <c r="B54" s="804" t="s">
        <v>10114</v>
      </c>
      <c r="C54" s="804">
        <v>4</v>
      </c>
      <c r="D54" s="804">
        <v>4</v>
      </c>
      <c r="E54" s="804"/>
      <c r="F54" s="804">
        <v>4</v>
      </c>
    </row>
    <row r="55" spans="1:6" ht="25.5" customHeight="1" x14ac:dyDescent="0.35">
      <c r="A55" s="805" t="s">
        <v>12713</v>
      </c>
      <c r="B55" s="805" t="s">
        <v>10389</v>
      </c>
      <c r="C55" s="805">
        <f>C56+C57+C58+C59+C60+C61+C62+C63+C64+C65+C66</f>
        <v>31</v>
      </c>
      <c r="D55" s="805">
        <f t="shared" ref="D55:F55" si="4">D56+D57+D58+D59+D60+D61+D62+D63+D64+D65+D66</f>
        <v>31</v>
      </c>
      <c r="E55" s="805">
        <f t="shared" si="4"/>
        <v>0</v>
      </c>
      <c r="F55" s="805">
        <f t="shared" si="4"/>
        <v>28</v>
      </c>
    </row>
    <row r="56" spans="1:6" s="623" customFormat="1" ht="25.5" customHeight="1" x14ac:dyDescent="0.35">
      <c r="A56" s="804">
        <v>1</v>
      </c>
      <c r="B56" s="804" t="s">
        <v>10152</v>
      </c>
      <c r="C56" s="804">
        <v>5</v>
      </c>
      <c r="D56" s="804">
        <v>5</v>
      </c>
      <c r="E56" s="804"/>
      <c r="F56" s="804">
        <v>3</v>
      </c>
    </row>
    <row r="57" spans="1:6" s="623" customFormat="1" ht="25.5" customHeight="1" x14ac:dyDescent="0.35">
      <c r="A57" s="804">
        <v>2</v>
      </c>
      <c r="B57" s="804" t="s">
        <v>10230</v>
      </c>
      <c r="C57" s="804">
        <v>3</v>
      </c>
      <c r="D57" s="804">
        <v>3</v>
      </c>
      <c r="E57" s="804"/>
      <c r="F57" s="804">
        <v>3</v>
      </c>
    </row>
    <row r="58" spans="1:6" s="623" customFormat="1" ht="25.5" customHeight="1" x14ac:dyDescent="0.35">
      <c r="A58" s="804">
        <v>3</v>
      </c>
      <c r="B58" s="804" t="s">
        <v>10293</v>
      </c>
      <c r="C58" s="804">
        <v>5</v>
      </c>
      <c r="D58" s="804">
        <v>5</v>
      </c>
      <c r="E58" s="804"/>
      <c r="F58" s="804">
        <v>5</v>
      </c>
    </row>
    <row r="59" spans="1:6" s="623" customFormat="1" ht="25.5" customHeight="1" x14ac:dyDescent="0.35">
      <c r="A59" s="804">
        <v>4</v>
      </c>
      <c r="B59" s="804" t="s">
        <v>10332</v>
      </c>
      <c r="C59" s="804">
        <v>3</v>
      </c>
      <c r="D59" s="804">
        <v>3</v>
      </c>
      <c r="E59" s="804"/>
      <c r="F59" s="804">
        <v>3</v>
      </c>
    </row>
    <row r="60" spans="1:6" s="623" customFormat="1" ht="25.5" customHeight="1" x14ac:dyDescent="0.35">
      <c r="A60" s="804">
        <v>5</v>
      </c>
      <c r="B60" s="804" t="s">
        <v>10784</v>
      </c>
      <c r="C60" s="804">
        <v>2</v>
      </c>
      <c r="D60" s="804">
        <v>2</v>
      </c>
      <c r="E60" s="804"/>
      <c r="F60" s="804">
        <v>2</v>
      </c>
    </row>
    <row r="61" spans="1:6" s="623" customFormat="1" ht="25.5" customHeight="1" x14ac:dyDescent="0.35">
      <c r="A61" s="804">
        <v>6</v>
      </c>
      <c r="B61" s="804" t="s">
        <v>10783</v>
      </c>
      <c r="C61" s="804">
        <v>2</v>
      </c>
      <c r="D61" s="804">
        <v>2</v>
      </c>
      <c r="E61" s="804"/>
      <c r="F61" s="804">
        <v>2</v>
      </c>
    </row>
    <row r="62" spans="1:6" s="623" customFormat="1" ht="25.5" customHeight="1" x14ac:dyDescent="0.35">
      <c r="A62" s="804">
        <v>7</v>
      </c>
      <c r="B62" s="804" t="s">
        <v>10785</v>
      </c>
      <c r="C62" s="804">
        <v>5</v>
      </c>
      <c r="D62" s="804">
        <v>5</v>
      </c>
      <c r="E62" s="804"/>
      <c r="F62" s="804">
        <v>5</v>
      </c>
    </row>
    <row r="63" spans="1:6" s="623" customFormat="1" ht="25.5" customHeight="1" x14ac:dyDescent="0.35">
      <c r="A63" s="804">
        <v>8</v>
      </c>
      <c r="B63" s="804" t="s">
        <v>11060</v>
      </c>
      <c r="C63" s="804">
        <v>2</v>
      </c>
      <c r="D63" s="804">
        <v>2</v>
      </c>
      <c r="E63" s="804"/>
      <c r="F63" s="804">
        <v>2</v>
      </c>
    </row>
    <row r="64" spans="1:6" s="623" customFormat="1" ht="25.5" customHeight="1" x14ac:dyDescent="0.35">
      <c r="A64" s="804">
        <v>9</v>
      </c>
      <c r="B64" s="804" t="s">
        <v>11061</v>
      </c>
      <c r="C64" s="804">
        <v>1</v>
      </c>
      <c r="D64" s="804">
        <v>1</v>
      </c>
      <c r="E64" s="804"/>
      <c r="F64" s="804">
        <v>1</v>
      </c>
    </row>
    <row r="65" spans="1:6" s="623" customFormat="1" ht="25.5" customHeight="1" x14ac:dyDescent="0.35">
      <c r="A65" s="804">
        <v>10</v>
      </c>
      <c r="B65" s="804" t="s">
        <v>11062</v>
      </c>
      <c r="C65" s="804">
        <v>2</v>
      </c>
      <c r="D65" s="804">
        <v>2</v>
      </c>
      <c r="E65" s="804"/>
      <c r="F65" s="804">
        <v>1</v>
      </c>
    </row>
    <row r="66" spans="1:6" s="623" customFormat="1" ht="25.5" customHeight="1" x14ac:dyDescent="0.35">
      <c r="A66" s="804">
        <v>11</v>
      </c>
      <c r="B66" s="804" t="s">
        <v>11173</v>
      </c>
      <c r="C66" s="804">
        <v>1</v>
      </c>
      <c r="D66" s="804">
        <v>1</v>
      </c>
      <c r="E66" s="804"/>
      <c r="F66" s="804">
        <v>1</v>
      </c>
    </row>
    <row r="67" spans="1:6" s="623" customFormat="1" ht="25.5" customHeight="1" x14ac:dyDescent="0.35">
      <c r="A67" s="805" t="s">
        <v>12714</v>
      </c>
      <c r="B67" s="805" t="s">
        <v>12415</v>
      </c>
      <c r="C67" s="805">
        <f>C68+C69+C70+C71+C72+C73+C74+C75</f>
        <v>42</v>
      </c>
      <c r="D67" s="805">
        <f t="shared" ref="D67:F67" si="5">D68+D69+D70+D71+D72+D73+D74+D75</f>
        <v>42</v>
      </c>
      <c r="E67" s="805">
        <f t="shared" si="5"/>
        <v>27</v>
      </c>
      <c r="F67" s="805">
        <f t="shared" si="5"/>
        <v>15</v>
      </c>
    </row>
    <row r="68" spans="1:6" s="623" customFormat="1" ht="25.5" customHeight="1" x14ac:dyDescent="0.35">
      <c r="A68" s="804">
        <v>1</v>
      </c>
      <c r="B68" s="804" t="s">
        <v>11191</v>
      </c>
      <c r="C68" s="804">
        <v>2</v>
      </c>
      <c r="D68" s="804">
        <v>2</v>
      </c>
      <c r="E68" s="804"/>
      <c r="F68" s="804">
        <v>2</v>
      </c>
    </row>
    <row r="69" spans="1:6" s="624" customFormat="1" ht="25.5" customHeight="1" x14ac:dyDescent="0.35">
      <c r="A69" s="804">
        <v>2</v>
      </c>
      <c r="B69" s="804" t="s">
        <v>11982</v>
      </c>
      <c r="C69" s="804">
        <v>13</v>
      </c>
      <c r="D69" s="804">
        <v>13</v>
      </c>
      <c r="E69" s="804">
        <v>13</v>
      </c>
      <c r="F69" s="804"/>
    </row>
    <row r="70" spans="1:6" s="624" customFormat="1" ht="25.5" customHeight="1" x14ac:dyDescent="0.35">
      <c r="A70" s="804">
        <v>3</v>
      </c>
      <c r="B70" s="804" t="s">
        <v>12041</v>
      </c>
      <c r="C70" s="804">
        <v>7</v>
      </c>
      <c r="D70" s="804">
        <v>7</v>
      </c>
      <c r="E70" s="804">
        <v>7</v>
      </c>
      <c r="F70" s="804"/>
    </row>
    <row r="71" spans="1:6" s="624" customFormat="1" ht="25.5" customHeight="1" x14ac:dyDescent="0.35">
      <c r="A71" s="804">
        <v>4</v>
      </c>
      <c r="B71" s="804" t="s">
        <v>12042</v>
      </c>
      <c r="C71" s="804">
        <v>5</v>
      </c>
      <c r="D71" s="804">
        <v>5</v>
      </c>
      <c r="E71" s="804">
        <v>5</v>
      </c>
      <c r="F71" s="804"/>
    </row>
    <row r="72" spans="1:6" s="624" customFormat="1" ht="25.5" customHeight="1" x14ac:dyDescent="0.35">
      <c r="A72" s="804">
        <v>5</v>
      </c>
      <c r="B72" s="804" t="s">
        <v>12207</v>
      </c>
      <c r="C72" s="804">
        <v>1</v>
      </c>
      <c r="D72" s="804">
        <v>1</v>
      </c>
      <c r="E72" s="804">
        <v>1</v>
      </c>
      <c r="F72" s="804"/>
    </row>
    <row r="73" spans="1:6" s="624" customFormat="1" ht="25.5" customHeight="1" x14ac:dyDescent="0.35">
      <c r="A73" s="804">
        <v>6</v>
      </c>
      <c r="B73" s="804" t="s">
        <v>12208</v>
      </c>
      <c r="C73" s="804">
        <v>6</v>
      </c>
      <c r="D73" s="804">
        <v>6</v>
      </c>
      <c r="E73" s="804"/>
      <c r="F73" s="804">
        <v>6</v>
      </c>
    </row>
    <row r="74" spans="1:6" s="624" customFormat="1" ht="25.5" customHeight="1" x14ac:dyDescent="0.35">
      <c r="A74" s="804">
        <v>7</v>
      </c>
      <c r="B74" s="804" t="s">
        <v>12271</v>
      </c>
      <c r="C74" s="804">
        <v>5</v>
      </c>
      <c r="D74" s="804">
        <v>5</v>
      </c>
      <c r="E74" s="804"/>
      <c r="F74" s="804">
        <v>5</v>
      </c>
    </row>
    <row r="75" spans="1:6" s="624" customFormat="1" ht="25.5" customHeight="1" x14ac:dyDescent="0.35">
      <c r="A75" s="804">
        <v>8</v>
      </c>
      <c r="B75" s="804" t="s">
        <v>12272</v>
      </c>
      <c r="C75" s="804">
        <v>3</v>
      </c>
      <c r="D75" s="804">
        <v>3</v>
      </c>
      <c r="E75" s="804">
        <v>1</v>
      </c>
      <c r="F75" s="804">
        <v>2</v>
      </c>
    </row>
    <row r="76" spans="1:6" ht="25.5" customHeight="1" x14ac:dyDescent="0.35">
      <c r="A76" s="804"/>
      <c r="B76" s="805" t="s">
        <v>3619</v>
      </c>
      <c r="C76" s="805">
        <f>C55+C41+C31+C23+C11+C7</f>
        <v>445</v>
      </c>
      <c r="D76" s="805">
        <f t="shared" ref="D76:F76" si="6">D55+D41+D31+D23+D11+D7</f>
        <v>444</v>
      </c>
      <c r="E76" s="805">
        <f t="shared" si="6"/>
        <v>332</v>
      </c>
      <c r="F76" s="805">
        <f t="shared" si="6"/>
        <v>76</v>
      </c>
    </row>
    <row r="77" spans="1:6" s="625" customFormat="1" ht="39.6" customHeight="1" x14ac:dyDescent="0.35">
      <c r="A77" s="1452" t="s">
        <v>12677</v>
      </c>
      <c r="B77" s="1452"/>
      <c r="C77" s="1452"/>
      <c r="D77" s="1452"/>
      <c r="E77" s="1452"/>
      <c r="F77" s="1452"/>
    </row>
    <row r="78" spans="1:6" ht="31.8" customHeight="1" x14ac:dyDescent="0.35">
      <c r="A78" s="811"/>
      <c r="B78" s="804" t="s">
        <v>3615</v>
      </c>
      <c r="C78" s="805">
        <v>59</v>
      </c>
      <c r="D78" s="805">
        <v>59</v>
      </c>
      <c r="E78" s="805">
        <v>59</v>
      </c>
      <c r="F78" s="804"/>
    </row>
    <row r="79" spans="1:6" ht="22.5" hidden="1" customHeight="1" x14ac:dyDescent="0.35">
      <c r="A79" s="811"/>
      <c r="B79" s="804" t="s">
        <v>4343</v>
      </c>
      <c r="C79" s="805">
        <v>1</v>
      </c>
      <c r="D79" s="805">
        <v>1</v>
      </c>
      <c r="E79" s="805">
        <v>1</v>
      </c>
      <c r="F79" s="804"/>
    </row>
    <row r="80" spans="1:6" s="626" customFormat="1" ht="22.5" hidden="1" customHeight="1" x14ac:dyDescent="0.35">
      <c r="A80" s="812"/>
      <c r="B80" s="805" t="s">
        <v>10333</v>
      </c>
      <c r="C80" s="805">
        <f>C81+C82+C83+C84+C85+C86+C87+C88+C89+C90+C91+C92+C93+C94+C95</f>
        <v>18</v>
      </c>
      <c r="D80" s="805">
        <f t="shared" ref="D80:E80" si="7">D81+D82+D83+D84+D85+D86+D87+D88+D89+D90+D91+D92+D93+D94+D95</f>
        <v>18</v>
      </c>
      <c r="E80" s="805">
        <f t="shared" si="7"/>
        <v>18</v>
      </c>
      <c r="F80" s="804"/>
    </row>
    <row r="81" spans="1:6" s="626" customFormat="1" ht="22.5" hidden="1" customHeight="1" x14ac:dyDescent="0.35">
      <c r="A81" s="804">
        <v>1</v>
      </c>
      <c r="B81" s="804" t="s">
        <v>6528</v>
      </c>
      <c r="C81" s="804">
        <v>1</v>
      </c>
      <c r="D81" s="804">
        <v>1</v>
      </c>
      <c r="E81" s="804">
        <v>1</v>
      </c>
      <c r="F81" s="804"/>
    </row>
    <row r="82" spans="1:6" s="626" customFormat="1" ht="22.5" hidden="1" customHeight="1" x14ac:dyDescent="0.35">
      <c r="A82" s="804">
        <v>2</v>
      </c>
      <c r="B82" s="804" t="s">
        <v>118</v>
      </c>
      <c r="C82" s="804">
        <v>1</v>
      </c>
      <c r="D82" s="804">
        <v>1</v>
      </c>
      <c r="E82" s="804">
        <v>1</v>
      </c>
      <c r="F82" s="804"/>
    </row>
    <row r="83" spans="1:6" s="626" customFormat="1" ht="22.5" hidden="1" customHeight="1" x14ac:dyDescent="0.35">
      <c r="A83" s="804">
        <v>3</v>
      </c>
      <c r="B83" s="804" t="s">
        <v>6788</v>
      </c>
      <c r="C83" s="804">
        <v>1</v>
      </c>
      <c r="D83" s="804">
        <v>1</v>
      </c>
      <c r="E83" s="804">
        <v>1</v>
      </c>
      <c r="F83" s="804"/>
    </row>
    <row r="84" spans="1:6" s="626" customFormat="1" ht="22.5" hidden="1" customHeight="1" x14ac:dyDescent="0.35">
      <c r="A84" s="804">
        <v>4</v>
      </c>
      <c r="B84" s="804" t="s">
        <v>8411</v>
      </c>
      <c r="C84" s="804">
        <v>1</v>
      </c>
      <c r="D84" s="804">
        <v>1</v>
      </c>
      <c r="E84" s="804">
        <v>1</v>
      </c>
      <c r="F84" s="804"/>
    </row>
    <row r="85" spans="1:6" s="626" customFormat="1" ht="22.5" hidden="1" customHeight="1" x14ac:dyDescent="0.35">
      <c r="A85" s="804">
        <v>5</v>
      </c>
      <c r="B85" s="804" t="s">
        <v>8755</v>
      </c>
      <c r="C85" s="804">
        <v>1</v>
      </c>
      <c r="D85" s="804">
        <v>1</v>
      </c>
      <c r="E85" s="804">
        <v>1</v>
      </c>
      <c r="F85" s="804"/>
    </row>
    <row r="86" spans="1:6" s="626" customFormat="1" ht="22.5" hidden="1" customHeight="1" x14ac:dyDescent="0.35">
      <c r="A86" s="804">
        <v>6</v>
      </c>
      <c r="B86" s="804" t="s">
        <v>9621</v>
      </c>
      <c r="C86" s="804">
        <v>1</v>
      </c>
      <c r="D86" s="804">
        <v>1</v>
      </c>
      <c r="E86" s="804">
        <v>1</v>
      </c>
      <c r="F86" s="804"/>
    </row>
    <row r="87" spans="1:6" s="626" customFormat="1" ht="22.5" hidden="1" customHeight="1" x14ac:dyDescent="0.35">
      <c r="A87" s="804">
        <v>7</v>
      </c>
      <c r="B87" s="804" t="s">
        <v>10148</v>
      </c>
      <c r="C87" s="804">
        <v>1</v>
      </c>
      <c r="D87" s="804">
        <v>1</v>
      </c>
      <c r="E87" s="804">
        <v>1</v>
      </c>
      <c r="F87" s="804"/>
    </row>
    <row r="88" spans="1:6" s="626" customFormat="1" ht="22.5" hidden="1" customHeight="1" x14ac:dyDescent="0.35">
      <c r="A88" s="804">
        <v>8</v>
      </c>
      <c r="B88" s="804" t="s">
        <v>10857</v>
      </c>
      <c r="C88" s="804">
        <v>1</v>
      </c>
      <c r="D88" s="804">
        <v>1</v>
      </c>
      <c r="E88" s="804">
        <v>1</v>
      </c>
      <c r="F88" s="804"/>
    </row>
    <row r="89" spans="1:6" s="626" customFormat="1" ht="22.5" hidden="1" customHeight="1" x14ac:dyDescent="0.35">
      <c r="A89" s="804">
        <v>9</v>
      </c>
      <c r="B89" s="804" t="s">
        <v>10945</v>
      </c>
      <c r="C89" s="804">
        <v>1</v>
      </c>
      <c r="D89" s="804">
        <v>1</v>
      </c>
      <c r="E89" s="804">
        <v>1</v>
      </c>
      <c r="F89" s="804"/>
    </row>
    <row r="90" spans="1:6" s="626" customFormat="1" ht="22.5" hidden="1" customHeight="1" x14ac:dyDescent="0.35">
      <c r="A90" s="804">
        <v>11</v>
      </c>
      <c r="B90" s="804" t="s">
        <v>11172</v>
      </c>
      <c r="C90" s="804">
        <v>1</v>
      </c>
      <c r="D90" s="804">
        <v>1</v>
      </c>
      <c r="E90" s="804">
        <v>1</v>
      </c>
      <c r="F90" s="804"/>
    </row>
    <row r="91" spans="1:6" s="626" customFormat="1" ht="22.5" hidden="1" customHeight="1" x14ac:dyDescent="0.35">
      <c r="A91" s="804">
        <v>12</v>
      </c>
      <c r="B91" s="804" t="s">
        <v>11180</v>
      </c>
      <c r="C91" s="804">
        <v>1</v>
      </c>
      <c r="D91" s="804">
        <v>1</v>
      </c>
      <c r="E91" s="804">
        <v>1</v>
      </c>
      <c r="F91" s="804"/>
    </row>
    <row r="92" spans="1:6" s="626" customFormat="1" ht="22.5" hidden="1" customHeight="1" x14ac:dyDescent="0.35">
      <c r="A92" s="804">
        <v>13</v>
      </c>
      <c r="B92" s="804" t="s">
        <v>6623</v>
      </c>
      <c r="C92" s="804">
        <v>1</v>
      </c>
      <c r="D92" s="804">
        <v>1</v>
      </c>
      <c r="E92" s="804">
        <v>1</v>
      </c>
      <c r="F92" s="804"/>
    </row>
    <row r="93" spans="1:6" s="626" customFormat="1" ht="22.5" hidden="1" customHeight="1" x14ac:dyDescent="0.35">
      <c r="A93" s="804">
        <v>14</v>
      </c>
      <c r="B93" s="804" t="s">
        <v>11838</v>
      </c>
      <c r="C93" s="804">
        <v>1</v>
      </c>
      <c r="D93" s="804">
        <v>1</v>
      </c>
      <c r="E93" s="804">
        <v>1</v>
      </c>
      <c r="F93" s="804"/>
    </row>
    <row r="94" spans="1:6" s="626" customFormat="1" ht="22.5" hidden="1" customHeight="1" x14ac:dyDescent="0.35">
      <c r="A94" s="804">
        <v>15</v>
      </c>
      <c r="B94" s="804" t="s">
        <v>12099</v>
      </c>
      <c r="C94" s="804">
        <v>4</v>
      </c>
      <c r="D94" s="804">
        <v>4</v>
      </c>
      <c r="E94" s="804">
        <v>4</v>
      </c>
      <c r="F94" s="804"/>
    </row>
    <row r="95" spans="1:6" s="626" customFormat="1" ht="22.5" hidden="1" customHeight="1" x14ac:dyDescent="0.35">
      <c r="A95" s="804">
        <v>16</v>
      </c>
      <c r="B95" s="804" t="s">
        <v>12104</v>
      </c>
      <c r="C95" s="804">
        <v>1</v>
      </c>
      <c r="D95" s="804">
        <v>1</v>
      </c>
      <c r="E95" s="804">
        <v>1</v>
      </c>
      <c r="F95" s="804"/>
    </row>
    <row r="96" spans="1:6" s="626" customFormat="1" ht="22.5" hidden="1" customHeight="1" x14ac:dyDescent="0.35">
      <c r="A96" s="804">
        <v>17</v>
      </c>
      <c r="B96" s="804" t="s">
        <v>12159</v>
      </c>
      <c r="C96" s="804">
        <v>1</v>
      </c>
      <c r="D96" s="804">
        <v>1</v>
      </c>
      <c r="E96" s="804">
        <v>1</v>
      </c>
      <c r="F96" s="804"/>
    </row>
    <row r="97" spans="1:6" s="626" customFormat="1" ht="22.5" customHeight="1" x14ac:dyDescent="0.35">
      <c r="A97" s="812"/>
      <c r="B97" s="805" t="s">
        <v>3619</v>
      </c>
      <c r="C97" s="805">
        <f>C78</f>
        <v>59</v>
      </c>
      <c r="D97" s="805">
        <f t="shared" ref="D97:E97" si="8">D78</f>
        <v>59</v>
      </c>
      <c r="E97" s="805">
        <f t="shared" si="8"/>
        <v>59</v>
      </c>
      <c r="F97" s="805"/>
    </row>
    <row r="98" spans="1:6" s="627" customFormat="1" ht="42" customHeight="1" x14ac:dyDescent="0.3">
      <c r="A98" s="1453" t="s">
        <v>12658</v>
      </c>
      <c r="B98" s="1453"/>
      <c r="C98" s="1453"/>
      <c r="D98" s="1453"/>
      <c r="E98" s="1453"/>
      <c r="F98" s="1453"/>
    </row>
    <row r="99" spans="1:6" s="627" customFormat="1" ht="42.6" customHeight="1" x14ac:dyDescent="0.3">
      <c r="A99" s="806" t="s">
        <v>3235</v>
      </c>
      <c r="B99" s="1445" t="s">
        <v>12659</v>
      </c>
      <c r="C99" s="1446"/>
      <c r="D99" s="1446"/>
      <c r="E99" s="1446"/>
      <c r="F99" s="1447"/>
    </row>
    <row r="100" spans="1:6" s="626" customFormat="1" ht="52.8" customHeight="1" x14ac:dyDescent="0.35">
      <c r="A100" s="805" t="s">
        <v>3235</v>
      </c>
      <c r="B100" s="805" t="s">
        <v>12661</v>
      </c>
      <c r="C100" s="814">
        <f>E100</f>
        <v>209</v>
      </c>
      <c r="D100" s="814">
        <f>E100</f>
        <v>209</v>
      </c>
      <c r="E100" s="805">
        <v>209</v>
      </c>
      <c r="F100" s="808"/>
    </row>
    <row r="101" spans="1:6" s="626" customFormat="1" ht="34.200000000000003" customHeight="1" x14ac:dyDescent="0.35">
      <c r="A101" s="805" t="s">
        <v>3237</v>
      </c>
      <c r="B101" s="805" t="s">
        <v>12660</v>
      </c>
      <c r="C101" s="806"/>
      <c r="D101" s="806"/>
      <c r="E101" s="806"/>
      <c r="F101" s="808"/>
    </row>
    <row r="102" spans="1:6" s="626" customFormat="1" x14ac:dyDescent="0.35">
      <c r="A102" s="807" t="s">
        <v>3616</v>
      </c>
      <c r="B102" s="807"/>
      <c r="C102" s="806">
        <f>C103+C104+C105+C106+C107+C108</f>
        <v>89</v>
      </c>
      <c r="D102" s="806">
        <f t="shared" ref="D102:E102" si="9">D103+D104+D105+D106+D107+D108</f>
        <v>75</v>
      </c>
      <c r="E102" s="806">
        <f t="shared" si="9"/>
        <v>53</v>
      </c>
      <c r="F102" s="808"/>
    </row>
    <row r="103" spans="1:6" x14ac:dyDescent="0.35">
      <c r="A103" s="808">
        <v>1</v>
      </c>
      <c r="B103" s="808" t="s">
        <v>8843</v>
      </c>
      <c r="C103" s="808">
        <v>23</v>
      </c>
      <c r="D103" s="808">
        <v>20</v>
      </c>
      <c r="E103" s="808">
        <v>17</v>
      </c>
      <c r="F103" s="808"/>
    </row>
    <row r="104" spans="1:6" x14ac:dyDescent="0.35">
      <c r="A104" s="808">
        <v>2</v>
      </c>
      <c r="B104" s="808" t="s">
        <v>8844</v>
      </c>
      <c r="C104" s="808">
        <v>25</v>
      </c>
      <c r="D104" s="808">
        <v>16</v>
      </c>
      <c r="E104" s="808">
        <v>7</v>
      </c>
      <c r="F104" s="808"/>
    </row>
    <row r="105" spans="1:6" x14ac:dyDescent="0.35">
      <c r="A105" s="808">
        <v>3</v>
      </c>
      <c r="B105" s="808" t="s">
        <v>8845</v>
      </c>
      <c r="C105" s="808">
        <v>11</v>
      </c>
      <c r="D105" s="808">
        <v>11</v>
      </c>
      <c r="E105" s="808">
        <v>10</v>
      </c>
      <c r="F105" s="808"/>
    </row>
    <row r="106" spans="1:6" x14ac:dyDescent="0.35">
      <c r="A106" s="808">
        <v>4</v>
      </c>
      <c r="B106" s="808" t="s">
        <v>8847</v>
      </c>
      <c r="C106" s="808">
        <v>10</v>
      </c>
      <c r="D106" s="808">
        <v>10</v>
      </c>
      <c r="E106" s="808">
        <v>6</v>
      </c>
      <c r="F106" s="808"/>
    </row>
    <row r="107" spans="1:6" x14ac:dyDescent="0.35">
      <c r="A107" s="808">
        <v>5</v>
      </c>
      <c r="B107" s="808" t="s">
        <v>8846</v>
      </c>
      <c r="C107" s="808">
        <v>17</v>
      </c>
      <c r="D107" s="808">
        <v>15</v>
      </c>
      <c r="E107" s="808">
        <v>12</v>
      </c>
      <c r="F107" s="808"/>
    </row>
    <row r="108" spans="1:6" x14ac:dyDescent="0.35">
      <c r="A108" s="808">
        <v>6</v>
      </c>
      <c r="B108" s="808" t="s">
        <v>3081</v>
      </c>
      <c r="C108" s="808">
        <v>3</v>
      </c>
      <c r="D108" s="808">
        <f>C108</f>
        <v>3</v>
      </c>
      <c r="E108" s="808">
        <v>1</v>
      </c>
      <c r="F108" s="808"/>
    </row>
    <row r="109" spans="1:6" s="626" customFormat="1" x14ac:dyDescent="0.35">
      <c r="A109" s="807" t="s">
        <v>3617</v>
      </c>
      <c r="B109" s="807"/>
      <c r="C109" s="806">
        <f>C110+C111+C112+C113+C114+C115+C116+C117+C118</f>
        <v>112</v>
      </c>
      <c r="D109" s="806">
        <f>D110+D111+D112+D113+D114+D115+D116+D117+D118</f>
        <v>110</v>
      </c>
      <c r="E109" s="806">
        <f>SUM(E110:E118)</f>
        <v>81</v>
      </c>
      <c r="F109" s="808"/>
    </row>
    <row r="110" spans="1:6" x14ac:dyDescent="0.35">
      <c r="A110" s="808">
        <v>1</v>
      </c>
      <c r="B110" s="808" t="s">
        <v>3084</v>
      </c>
      <c r="C110" s="808">
        <v>16</v>
      </c>
      <c r="D110" s="808">
        <f t="shared" ref="D110:D127" si="10">C110</f>
        <v>16</v>
      </c>
      <c r="E110" s="808">
        <v>13</v>
      </c>
      <c r="F110" s="808"/>
    </row>
    <row r="111" spans="1:6" x14ac:dyDescent="0.35">
      <c r="A111" s="808">
        <v>2</v>
      </c>
      <c r="B111" s="808" t="s">
        <v>3103</v>
      </c>
      <c r="C111" s="808">
        <v>14</v>
      </c>
      <c r="D111" s="808">
        <v>13</v>
      </c>
      <c r="E111" s="808">
        <v>9</v>
      </c>
      <c r="F111" s="808"/>
    </row>
    <row r="112" spans="1:6" x14ac:dyDescent="0.35">
      <c r="A112" s="808">
        <v>3</v>
      </c>
      <c r="B112" s="808" t="s">
        <v>1224</v>
      </c>
      <c r="C112" s="808">
        <v>8</v>
      </c>
      <c r="D112" s="808">
        <f t="shared" si="10"/>
        <v>8</v>
      </c>
      <c r="E112" s="808">
        <v>3</v>
      </c>
      <c r="F112" s="808"/>
    </row>
    <row r="113" spans="1:6" x14ac:dyDescent="0.35">
      <c r="A113" s="808">
        <v>4</v>
      </c>
      <c r="B113" s="808" t="s">
        <v>3127</v>
      </c>
      <c r="C113" s="808">
        <v>15</v>
      </c>
      <c r="D113" s="808">
        <f t="shared" si="10"/>
        <v>15</v>
      </c>
      <c r="E113" s="808">
        <v>13</v>
      </c>
      <c r="F113" s="808"/>
    </row>
    <row r="114" spans="1:6" x14ac:dyDescent="0.35">
      <c r="A114" s="808">
        <v>5</v>
      </c>
      <c r="B114" s="808" t="s">
        <v>3135</v>
      </c>
      <c r="C114" s="808">
        <v>10</v>
      </c>
      <c r="D114" s="808">
        <f t="shared" si="10"/>
        <v>10</v>
      </c>
      <c r="E114" s="808">
        <v>9</v>
      </c>
      <c r="F114" s="808"/>
    </row>
    <row r="115" spans="1:6" x14ac:dyDescent="0.35">
      <c r="A115" s="808">
        <v>6</v>
      </c>
      <c r="B115" s="808" t="s">
        <v>3149</v>
      </c>
      <c r="C115" s="808">
        <v>10</v>
      </c>
      <c r="D115" s="808">
        <f t="shared" si="10"/>
        <v>10</v>
      </c>
      <c r="E115" s="808">
        <v>7</v>
      </c>
      <c r="F115" s="808"/>
    </row>
    <row r="116" spans="1:6" x14ac:dyDescent="0.35">
      <c r="A116" s="808">
        <v>7</v>
      </c>
      <c r="B116" s="808" t="s">
        <v>3157</v>
      </c>
      <c r="C116" s="808">
        <v>11</v>
      </c>
      <c r="D116" s="808">
        <f t="shared" si="10"/>
        <v>11</v>
      </c>
      <c r="E116" s="808">
        <v>6</v>
      </c>
      <c r="F116" s="808"/>
    </row>
    <row r="117" spans="1:6" x14ac:dyDescent="0.35">
      <c r="A117" s="808">
        <v>8</v>
      </c>
      <c r="B117" s="808" t="s">
        <v>2131</v>
      </c>
      <c r="C117" s="808">
        <v>15</v>
      </c>
      <c r="D117" s="808">
        <v>14</v>
      </c>
      <c r="E117" s="808">
        <v>12</v>
      </c>
      <c r="F117" s="808"/>
    </row>
    <row r="118" spans="1:6" x14ac:dyDescent="0.35">
      <c r="A118" s="808">
        <v>9</v>
      </c>
      <c r="B118" s="808" t="s">
        <v>2132</v>
      </c>
      <c r="C118" s="808">
        <v>13</v>
      </c>
      <c r="D118" s="808">
        <f t="shared" si="10"/>
        <v>13</v>
      </c>
      <c r="E118" s="808">
        <v>9</v>
      </c>
      <c r="F118" s="808"/>
    </row>
    <row r="119" spans="1:6" s="626" customFormat="1" x14ac:dyDescent="0.35">
      <c r="A119" s="807" t="s">
        <v>3618</v>
      </c>
      <c r="B119" s="807"/>
      <c r="C119" s="806">
        <f>C120+C121+C122</f>
        <v>26</v>
      </c>
      <c r="D119" s="806">
        <f>D120+D121+D122</f>
        <v>26</v>
      </c>
      <c r="E119" s="806">
        <f>SUM(E120:E122)</f>
        <v>23</v>
      </c>
      <c r="F119" s="808"/>
    </row>
    <row r="120" spans="1:6" x14ac:dyDescent="0.35">
      <c r="A120" s="808">
        <v>1</v>
      </c>
      <c r="B120" s="808" t="s">
        <v>2146</v>
      </c>
      <c r="C120" s="808">
        <v>5</v>
      </c>
      <c r="D120" s="808">
        <f t="shared" si="10"/>
        <v>5</v>
      </c>
      <c r="E120" s="808">
        <v>4</v>
      </c>
      <c r="F120" s="808"/>
    </row>
    <row r="121" spans="1:6" x14ac:dyDescent="0.35">
      <c r="A121" s="808">
        <v>2</v>
      </c>
      <c r="B121" s="808" t="s">
        <v>2228</v>
      </c>
      <c r="C121" s="808">
        <v>8</v>
      </c>
      <c r="D121" s="808">
        <f t="shared" si="10"/>
        <v>8</v>
      </c>
      <c r="E121" s="808">
        <v>8</v>
      </c>
      <c r="F121" s="808"/>
    </row>
    <row r="122" spans="1:6" x14ac:dyDescent="0.35">
      <c r="A122" s="808">
        <v>3</v>
      </c>
      <c r="B122" s="808" t="s">
        <v>2283</v>
      </c>
      <c r="C122" s="808">
        <v>13</v>
      </c>
      <c r="D122" s="808">
        <f t="shared" si="10"/>
        <v>13</v>
      </c>
      <c r="E122" s="808">
        <v>11</v>
      </c>
      <c r="F122" s="808"/>
    </row>
    <row r="123" spans="1:6" s="626" customFormat="1" ht="20.25" customHeight="1" x14ac:dyDescent="0.35">
      <c r="A123" s="807" t="s">
        <v>3233</v>
      </c>
      <c r="B123" s="807"/>
      <c r="C123" s="806">
        <f>C124+C125+C126+C127+C128+C129+C130+C131+C132</f>
        <v>144</v>
      </c>
      <c r="D123" s="806">
        <f t="shared" ref="D123:E123" si="11">D124+D125+D126+D127+D128+D129+D130+D131+D132</f>
        <v>143</v>
      </c>
      <c r="E123" s="806">
        <f t="shared" si="11"/>
        <v>140</v>
      </c>
      <c r="F123" s="808"/>
    </row>
    <row r="124" spans="1:6" x14ac:dyDescent="0.35">
      <c r="A124" s="808">
        <v>1</v>
      </c>
      <c r="B124" s="808" t="s">
        <v>2284</v>
      </c>
      <c r="C124" s="808">
        <v>11</v>
      </c>
      <c r="D124" s="808">
        <f t="shared" si="10"/>
        <v>11</v>
      </c>
      <c r="E124" s="808">
        <v>11</v>
      </c>
      <c r="F124" s="808"/>
    </row>
    <row r="125" spans="1:6" x14ac:dyDescent="0.35">
      <c r="A125" s="808">
        <v>2</v>
      </c>
      <c r="B125" s="808" t="s">
        <v>2433</v>
      </c>
      <c r="C125" s="808">
        <v>15</v>
      </c>
      <c r="D125" s="808">
        <f t="shared" si="10"/>
        <v>15</v>
      </c>
      <c r="E125" s="808">
        <v>15</v>
      </c>
      <c r="F125" s="808"/>
    </row>
    <row r="126" spans="1:6" x14ac:dyDescent="0.35">
      <c r="A126" s="808">
        <v>3</v>
      </c>
      <c r="B126" s="808" t="s">
        <v>2513</v>
      </c>
      <c r="C126" s="808">
        <v>27</v>
      </c>
      <c r="D126" s="808">
        <v>26</v>
      </c>
      <c r="E126" s="808">
        <v>26</v>
      </c>
      <c r="F126" s="808"/>
    </row>
    <row r="127" spans="1:6" x14ac:dyDescent="0.35">
      <c r="A127" s="808">
        <v>4</v>
      </c>
      <c r="B127" s="808" t="s">
        <v>2894</v>
      </c>
      <c r="C127" s="808">
        <v>14</v>
      </c>
      <c r="D127" s="808">
        <f t="shared" si="10"/>
        <v>14</v>
      </c>
      <c r="E127" s="808">
        <v>12</v>
      </c>
      <c r="F127" s="808"/>
    </row>
    <row r="128" spans="1:6" x14ac:dyDescent="0.35">
      <c r="A128" s="808">
        <v>5</v>
      </c>
      <c r="B128" s="808" t="s">
        <v>2985</v>
      </c>
      <c r="C128" s="808">
        <v>8</v>
      </c>
      <c r="D128" s="808">
        <v>8</v>
      </c>
      <c r="E128" s="808">
        <v>7</v>
      </c>
      <c r="F128" s="808"/>
    </row>
    <row r="129" spans="1:6" x14ac:dyDescent="0.35">
      <c r="A129" s="808">
        <v>6</v>
      </c>
      <c r="B129" s="808" t="s">
        <v>3748</v>
      </c>
      <c r="C129" s="808">
        <v>13</v>
      </c>
      <c r="D129" s="808">
        <v>13</v>
      </c>
      <c r="E129" s="808">
        <v>13</v>
      </c>
      <c r="F129" s="808"/>
    </row>
    <row r="130" spans="1:6" x14ac:dyDescent="0.35">
      <c r="A130" s="808">
        <v>7</v>
      </c>
      <c r="B130" s="808" t="s">
        <v>3984</v>
      </c>
      <c r="C130" s="808">
        <v>12</v>
      </c>
      <c r="D130" s="808">
        <v>12</v>
      </c>
      <c r="E130" s="808">
        <v>12</v>
      </c>
      <c r="F130" s="808"/>
    </row>
    <row r="131" spans="1:6" x14ac:dyDescent="0.35">
      <c r="A131" s="808">
        <v>8</v>
      </c>
      <c r="B131" s="808" t="s">
        <v>4047</v>
      </c>
      <c r="C131" s="808">
        <v>24</v>
      </c>
      <c r="D131" s="808">
        <v>24</v>
      </c>
      <c r="E131" s="808">
        <f>D131</f>
        <v>24</v>
      </c>
      <c r="F131" s="808"/>
    </row>
    <row r="132" spans="1:6" x14ac:dyDescent="0.35">
      <c r="A132" s="808">
        <v>9</v>
      </c>
      <c r="B132" s="808" t="s">
        <v>4185</v>
      </c>
      <c r="C132" s="808">
        <v>20</v>
      </c>
      <c r="D132" s="808">
        <v>20</v>
      </c>
      <c r="E132" s="808">
        <f>D132</f>
        <v>20</v>
      </c>
      <c r="F132" s="808"/>
    </row>
    <row r="133" spans="1:6" s="626" customFormat="1" ht="20.25" customHeight="1" x14ac:dyDescent="0.35">
      <c r="A133" s="807" t="s">
        <v>6427</v>
      </c>
      <c r="B133" s="807"/>
      <c r="C133" s="806">
        <f>C134+C135+C136+C137+C138</f>
        <v>69</v>
      </c>
      <c r="D133" s="806">
        <f t="shared" ref="D133:E133" si="12">D134+D135+D136+D137+D138</f>
        <v>69</v>
      </c>
      <c r="E133" s="806">
        <f t="shared" si="12"/>
        <v>69</v>
      </c>
      <c r="F133" s="808"/>
    </row>
    <row r="134" spans="1:6" x14ac:dyDescent="0.35">
      <c r="A134" s="808">
        <v>1</v>
      </c>
      <c r="B134" s="808" t="s">
        <v>4319</v>
      </c>
      <c r="C134" s="808">
        <v>8</v>
      </c>
      <c r="D134" s="808">
        <v>8</v>
      </c>
      <c r="E134" s="808">
        <f t="shared" ref="E134:E140" si="13">D134</f>
        <v>8</v>
      </c>
      <c r="F134" s="808"/>
    </row>
    <row r="135" spans="1:6" x14ac:dyDescent="0.35">
      <c r="A135" s="808">
        <v>2</v>
      </c>
      <c r="B135" s="808" t="s">
        <v>4828</v>
      </c>
      <c r="C135" s="808">
        <v>15</v>
      </c>
      <c r="D135" s="808">
        <v>15</v>
      </c>
      <c r="E135" s="808">
        <f t="shared" si="13"/>
        <v>15</v>
      </c>
      <c r="F135" s="808"/>
    </row>
    <row r="136" spans="1:6" x14ac:dyDescent="0.35">
      <c r="A136" s="808">
        <v>3</v>
      </c>
      <c r="B136" s="808" t="s">
        <v>5546</v>
      </c>
      <c r="C136" s="808">
        <v>12</v>
      </c>
      <c r="D136" s="808">
        <v>12</v>
      </c>
      <c r="E136" s="808">
        <f t="shared" si="13"/>
        <v>12</v>
      </c>
      <c r="F136" s="808"/>
    </row>
    <row r="137" spans="1:6" x14ac:dyDescent="0.35">
      <c r="A137" s="808">
        <v>4</v>
      </c>
      <c r="B137" s="808" t="s">
        <v>6257</v>
      </c>
      <c r="C137" s="808">
        <v>12</v>
      </c>
      <c r="D137" s="808">
        <v>12</v>
      </c>
      <c r="E137" s="808">
        <f t="shared" si="13"/>
        <v>12</v>
      </c>
      <c r="F137" s="808"/>
    </row>
    <row r="138" spans="1:6" x14ac:dyDescent="0.35">
      <c r="A138" s="808">
        <v>5</v>
      </c>
      <c r="B138" s="808" t="s">
        <v>6530</v>
      </c>
      <c r="C138" s="808">
        <v>22</v>
      </c>
      <c r="D138" s="808">
        <v>22</v>
      </c>
      <c r="E138" s="808">
        <f t="shared" si="13"/>
        <v>22</v>
      </c>
      <c r="F138" s="808"/>
    </row>
    <row r="139" spans="1:6" x14ac:dyDescent="0.35">
      <c r="A139" s="807" t="s">
        <v>8548</v>
      </c>
      <c r="B139" s="807"/>
      <c r="C139" s="806">
        <f>C140+C141+C142+C143+C144+C145</f>
        <v>78</v>
      </c>
      <c r="D139" s="806">
        <f t="shared" ref="D139:E139" si="14">D140+D141+D142+D143+D144+D145</f>
        <v>78</v>
      </c>
      <c r="E139" s="806">
        <f t="shared" si="14"/>
        <v>77</v>
      </c>
      <c r="F139" s="808"/>
    </row>
    <row r="140" spans="1:6" x14ac:dyDescent="0.35">
      <c r="A140" s="808">
        <v>1</v>
      </c>
      <c r="B140" s="808" t="s">
        <v>7274</v>
      </c>
      <c r="C140" s="808">
        <v>40</v>
      </c>
      <c r="D140" s="808">
        <v>40</v>
      </c>
      <c r="E140" s="808">
        <f t="shared" si="13"/>
        <v>40</v>
      </c>
      <c r="F140" s="808"/>
    </row>
    <row r="141" spans="1:6" x14ac:dyDescent="0.35">
      <c r="A141" s="808">
        <v>2</v>
      </c>
      <c r="B141" s="808" t="s">
        <v>7517</v>
      </c>
      <c r="C141" s="808">
        <v>18</v>
      </c>
      <c r="D141" s="808">
        <v>18</v>
      </c>
      <c r="E141" s="808">
        <v>18</v>
      </c>
      <c r="F141" s="808"/>
    </row>
    <row r="142" spans="1:6" x14ac:dyDescent="0.35">
      <c r="A142" s="808">
        <v>3</v>
      </c>
      <c r="B142" s="808" t="s">
        <v>8547</v>
      </c>
      <c r="C142" s="808">
        <v>7</v>
      </c>
      <c r="D142" s="808">
        <v>7</v>
      </c>
      <c r="E142" s="808">
        <v>7</v>
      </c>
      <c r="F142" s="808"/>
    </row>
    <row r="143" spans="1:6" x14ac:dyDescent="0.35">
      <c r="A143" s="808">
        <v>4</v>
      </c>
      <c r="B143" s="808" t="s">
        <v>8760</v>
      </c>
      <c r="C143" s="808">
        <v>6</v>
      </c>
      <c r="D143" s="808">
        <v>6</v>
      </c>
      <c r="E143" s="808">
        <v>6</v>
      </c>
      <c r="F143" s="808"/>
    </row>
    <row r="144" spans="1:6" s="623" customFormat="1" x14ac:dyDescent="0.35">
      <c r="A144" s="808">
        <v>5</v>
      </c>
      <c r="B144" s="808" t="s">
        <v>10028</v>
      </c>
      <c r="C144" s="808">
        <v>4</v>
      </c>
      <c r="D144" s="808">
        <v>4</v>
      </c>
      <c r="E144" s="808">
        <v>4</v>
      </c>
      <c r="F144" s="808"/>
    </row>
    <row r="145" spans="1:71" s="623" customFormat="1" x14ac:dyDescent="0.35">
      <c r="A145" s="808">
        <v>6</v>
      </c>
      <c r="B145" s="808" t="s">
        <v>10029</v>
      </c>
      <c r="C145" s="808">
        <v>3</v>
      </c>
      <c r="D145" s="808">
        <v>3</v>
      </c>
      <c r="E145" s="808">
        <v>2</v>
      </c>
      <c r="F145" s="808"/>
    </row>
    <row r="146" spans="1:71" s="628" customFormat="1" x14ac:dyDescent="0.35">
      <c r="A146" s="1454" t="s">
        <v>10389</v>
      </c>
      <c r="B146" s="1455"/>
      <c r="C146" s="806">
        <f>C147+C148+C149+C150+C151+C152</f>
        <v>9</v>
      </c>
      <c r="D146" s="806">
        <f t="shared" ref="D146:E146" si="15">D147+D148+D149+D150+D151+D152</f>
        <v>9</v>
      </c>
      <c r="E146" s="806">
        <f t="shared" si="15"/>
        <v>9</v>
      </c>
      <c r="F146" s="806"/>
    </row>
    <row r="147" spans="1:71" s="623" customFormat="1" x14ac:dyDescent="0.35">
      <c r="A147" s="808">
        <v>1</v>
      </c>
      <c r="B147" s="808" t="s">
        <v>10126</v>
      </c>
      <c r="C147" s="808">
        <v>3</v>
      </c>
      <c r="D147" s="808">
        <v>3</v>
      </c>
      <c r="E147" s="808">
        <v>3</v>
      </c>
      <c r="F147" s="808"/>
    </row>
    <row r="148" spans="1:71" s="623" customFormat="1" x14ac:dyDescent="0.35">
      <c r="A148" s="808">
        <v>2</v>
      </c>
      <c r="B148" s="808" t="s">
        <v>10197</v>
      </c>
      <c r="C148" s="808">
        <v>1</v>
      </c>
      <c r="D148" s="808">
        <v>1</v>
      </c>
      <c r="E148" s="808">
        <v>1</v>
      </c>
      <c r="F148" s="808"/>
    </row>
    <row r="149" spans="1:71" s="623" customFormat="1" x14ac:dyDescent="0.35">
      <c r="A149" s="808">
        <v>3</v>
      </c>
      <c r="B149" s="808" t="s">
        <v>10229</v>
      </c>
      <c r="C149" s="808">
        <v>1</v>
      </c>
      <c r="D149" s="808">
        <v>1</v>
      </c>
      <c r="E149" s="808">
        <v>1</v>
      </c>
      <c r="F149" s="808"/>
    </row>
    <row r="150" spans="1:71" s="623" customFormat="1" x14ac:dyDescent="0.35">
      <c r="A150" s="808">
        <v>4</v>
      </c>
      <c r="B150" s="808" t="s">
        <v>10357</v>
      </c>
      <c r="C150" s="808">
        <v>2</v>
      </c>
      <c r="D150" s="808">
        <v>2</v>
      </c>
      <c r="E150" s="808">
        <v>2</v>
      </c>
      <c r="F150" s="808"/>
    </row>
    <row r="151" spans="1:71" s="623" customFormat="1" x14ac:dyDescent="0.35">
      <c r="A151" s="808">
        <v>5</v>
      </c>
      <c r="B151" s="808" t="s">
        <v>10782</v>
      </c>
      <c r="C151" s="808">
        <v>1</v>
      </c>
      <c r="D151" s="808">
        <v>1</v>
      </c>
      <c r="E151" s="808">
        <v>1</v>
      </c>
      <c r="F151" s="808"/>
    </row>
    <row r="152" spans="1:71" s="623" customFormat="1" x14ac:dyDescent="0.35">
      <c r="A152" s="808">
        <v>6</v>
      </c>
      <c r="B152" s="808" t="s">
        <v>12110</v>
      </c>
      <c r="C152" s="808">
        <v>1</v>
      </c>
      <c r="D152" s="808">
        <v>1</v>
      </c>
      <c r="E152" s="808">
        <v>1</v>
      </c>
      <c r="F152" s="808"/>
    </row>
    <row r="153" spans="1:71" x14ac:dyDescent="0.35">
      <c r="A153" s="811"/>
      <c r="B153" s="806" t="s">
        <v>3619</v>
      </c>
      <c r="C153" s="806">
        <f>C146+C139+C133+C123+C119+C109+C102+C100</f>
        <v>736</v>
      </c>
      <c r="D153" s="806">
        <f t="shared" ref="D153:E153" si="16">D146+D139+D133+D123+D119+D109+D102+D100</f>
        <v>719</v>
      </c>
      <c r="E153" s="806">
        <f t="shared" si="16"/>
        <v>661</v>
      </c>
      <c r="F153" s="806"/>
    </row>
    <row r="154" spans="1:71" s="629" customFormat="1" ht="42.6" customHeight="1" x14ac:dyDescent="0.3">
      <c r="A154" s="1448" t="s">
        <v>12662</v>
      </c>
      <c r="B154" s="1448"/>
      <c r="C154" s="1448"/>
      <c r="D154" s="1448"/>
      <c r="E154" s="1448"/>
      <c r="F154" s="1448"/>
    </row>
    <row r="155" spans="1:71" s="631" customFormat="1" ht="16.8" x14ac:dyDescent="0.3">
      <c r="A155" s="805" t="s">
        <v>3180</v>
      </c>
      <c r="B155" s="810" t="s">
        <v>3618</v>
      </c>
      <c r="C155" s="805">
        <f>C156+C157+C158+C159+C160+C161+C162+C163+C164+C165+C166+C167+C168+C169+C170+C171+C172</f>
        <v>104</v>
      </c>
      <c r="D155" s="805">
        <f>D156+D157+D158+D159+D160+D161+D162+D163+D164+D165+D166+D167+D168+D169+D170+D171+D172</f>
        <v>104</v>
      </c>
      <c r="E155" s="805">
        <f>SUM(E156:E172)</f>
        <v>77</v>
      </c>
      <c r="F155" s="804"/>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630"/>
      <c r="BM155" s="630"/>
      <c r="BN155" s="630"/>
      <c r="BO155" s="630"/>
      <c r="BP155" s="630"/>
      <c r="BQ155" s="630"/>
      <c r="BR155" s="630"/>
      <c r="BS155" s="630"/>
    </row>
    <row r="156" spans="1:71" s="631" customFormat="1" ht="16.8" x14ac:dyDescent="0.3">
      <c r="A156" s="804">
        <v>1</v>
      </c>
      <c r="B156" s="809" t="s">
        <v>2800</v>
      </c>
      <c r="C156" s="804">
        <v>9</v>
      </c>
      <c r="D156" s="804">
        <v>9</v>
      </c>
      <c r="E156" s="804">
        <v>6</v>
      </c>
      <c r="F156" s="804"/>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30"/>
      <c r="AL156" s="630"/>
      <c r="AM156" s="630"/>
      <c r="AN156" s="630"/>
      <c r="AO156" s="630"/>
      <c r="AP156" s="630"/>
      <c r="AQ156" s="630"/>
      <c r="AR156" s="630"/>
      <c r="AS156" s="630"/>
      <c r="AT156" s="630"/>
      <c r="AU156" s="630"/>
      <c r="AV156" s="630"/>
      <c r="AW156" s="630"/>
      <c r="AX156" s="630"/>
      <c r="AY156" s="630"/>
      <c r="AZ156" s="630"/>
      <c r="BA156" s="630"/>
      <c r="BB156" s="630"/>
      <c r="BC156" s="630"/>
      <c r="BD156" s="630"/>
      <c r="BE156" s="630"/>
      <c r="BF156" s="630"/>
      <c r="BG156" s="630"/>
      <c r="BH156" s="630"/>
      <c r="BI156" s="630"/>
      <c r="BJ156" s="630"/>
      <c r="BK156" s="630"/>
      <c r="BL156" s="630"/>
      <c r="BM156" s="630"/>
      <c r="BN156" s="630"/>
      <c r="BO156" s="630"/>
      <c r="BP156" s="630"/>
      <c r="BQ156" s="630"/>
      <c r="BR156" s="630"/>
      <c r="BS156" s="630"/>
    </row>
    <row r="157" spans="1:71" s="631" customFormat="1" ht="16.8" x14ac:dyDescent="0.3">
      <c r="A157" s="804">
        <v>2</v>
      </c>
      <c r="B157" s="809" t="s">
        <v>2801</v>
      </c>
      <c r="C157" s="804">
        <v>7</v>
      </c>
      <c r="D157" s="804">
        <v>7</v>
      </c>
      <c r="E157" s="804">
        <v>5</v>
      </c>
      <c r="F157" s="804"/>
      <c r="G157" s="630"/>
      <c r="H157" s="630"/>
      <c r="I157" s="630"/>
      <c r="J157" s="630"/>
      <c r="K157" s="630"/>
      <c r="L157" s="630"/>
      <c r="M157" s="630"/>
      <c r="N157" s="630"/>
      <c r="O157" s="630"/>
      <c r="P157" s="630"/>
      <c r="Q157" s="630"/>
      <c r="R157" s="630"/>
      <c r="S157" s="630"/>
      <c r="T157" s="630"/>
      <c r="U157" s="630"/>
      <c r="V157" s="630"/>
      <c r="W157" s="630"/>
      <c r="X157" s="630"/>
      <c r="Y157" s="630"/>
      <c r="Z157" s="630"/>
      <c r="AA157" s="630"/>
      <c r="AB157" s="630"/>
      <c r="AC157" s="630"/>
      <c r="AD157" s="630"/>
      <c r="AE157" s="630"/>
      <c r="AF157" s="630"/>
      <c r="AG157" s="630"/>
      <c r="AH157" s="630"/>
      <c r="AI157" s="630"/>
      <c r="AJ157" s="630"/>
      <c r="AK157" s="630"/>
      <c r="AL157" s="630"/>
      <c r="AM157" s="630"/>
      <c r="AN157" s="630"/>
      <c r="AO157" s="630"/>
      <c r="AP157" s="630"/>
      <c r="AQ157" s="630"/>
      <c r="AR157" s="630"/>
      <c r="AS157" s="630"/>
      <c r="AT157" s="630"/>
      <c r="AU157" s="630"/>
      <c r="AV157" s="630"/>
      <c r="AW157" s="630"/>
      <c r="AX157" s="630"/>
      <c r="AY157" s="630"/>
      <c r="AZ157" s="630"/>
      <c r="BA157" s="630"/>
      <c r="BB157" s="630"/>
      <c r="BC157" s="630"/>
      <c r="BD157" s="630"/>
      <c r="BE157" s="630"/>
      <c r="BF157" s="630"/>
      <c r="BG157" s="630"/>
      <c r="BH157" s="630"/>
      <c r="BI157" s="630"/>
      <c r="BJ157" s="630"/>
      <c r="BK157" s="630"/>
      <c r="BL157" s="630"/>
      <c r="BM157" s="630"/>
      <c r="BN157" s="630"/>
      <c r="BO157" s="630"/>
      <c r="BP157" s="630"/>
      <c r="BQ157" s="630"/>
      <c r="BR157" s="630"/>
      <c r="BS157" s="630"/>
    </row>
    <row r="158" spans="1:71" s="631" customFormat="1" ht="16.8" x14ac:dyDescent="0.3">
      <c r="A158" s="804">
        <v>3</v>
      </c>
      <c r="B158" s="809" t="s">
        <v>2802</v>
      </c>
      <c r="C158" s="804">
        <v>7</v>
      </c>
      <c r="D158" s="804">
        <v>7</v>
      </c>
      <c r="E158" s="804">
        <v>4</v>
      </c>
      <c r="F158" s="804"/>
      <c r="G158" s="630"/>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0"/>
      <c r="AJ158" s="630"/>
      <c r="AK158" s="630"/>
      <c r="AL158" s="630"/>
      <c r="AM158" s="630"/>
      <c r="AN158" s="630"/>
      <c r="AO158" s="630"/>
      <c r="AP158" s="630"/>
      <c r="AQ158" s="630"/>
      <c r="AR158" s="630"/>
      <c r="AS158" s="630"/>
      <c r="AT158" s="630"/>
      <c r="AU158" s="630"/>
      <c r="AV158" s="630"/>
      <c r="AW158" s="630"/>
      <c r="AX158" s="630"/>
      <c r="AY158" s="630"/>
      <c r="AZ158" s="630"/>
      <c r="BA158" s="630"/>
      <c r="BB158" s="630"/>
      <c r="BC158" s="630"/>
      <c r="BD158" s="630"/>
      <c r="BE158" s="630"/>
      <c r="BF158" s="630"/>
      <c r="BG158" s="630"/>
      <c r="BH158" s="630"/>
      <c r="BI158" s="630"/>
      <c r="BJ158" s="630"/>
      <c r="BK158" s="630"/>
      <c r="BL158" s="630"/>
      <c r="BM158" s="630"/>
      <c r="BN158" s="630"/>
      <c r="BO158" s="630"/>
      <c r="BP158" s="630"/>
      <c r="BQ158" s="630"/>
      <c r="BR158" s="630"/>
      <c r="BS158" s="630"/>
    </row>
    <row r="159" spans="1:71" s="631" customFormat="1" ht="16.8" x14ac:dyDescent="0.3">
      <c r="A159" s="804">
        <v>4</v>
      </c>
      <c r="B159" s="809" t="s">
        <v>3065</v>
      </c>
      <c r="C159" s="804">
        <v>7</v>
      </c>
      <c r="D159" s="804">
        <v>7</v>
      </c>
      <c r="E159" s="804">
        <v>7</v>
      </c>
      <c r="F159" s="804"/>
      <c r="G159" s="630"/>
      <c r="H159" s="630"/>
      <c r="I159" s="630"/>
      <c r="J159" s="630"/>
      <c r="K159" s="630"/>
      <c r="L159" s="630"/>
      <c r="M159" s="630"/>
      <c r="N159" s="630"/>
      <c r="O159" s="630"/>
      <c r="P159" s="630"/>
      <c r="Q159" s="630"/>
      <c r="R159" s="630"/>
      <c r="S159" s="630"/>
      <c r="T159" s="630"/>
      <c r="U159" s="630"/>
      <c r="V159" s="630"/>
      <c r="W159" s="630"/>
      <c r="X159" s="630"/>
      <c r="Y159" s="630"/>
      <c r="Z159" s="630"/>
      <c r="AA159" s="630"/>
      <c r="AB159" s="630"/>
      <c r="AC159" s="630"/>
      <c r="AD159" s="630"/>
      <c r="AE159" s="630"/>
      <c r="AF159" s="630"/>
      <c r="AG159" s="630"/>
      <c r="AH159" s="630"/>
      <c r="AI159" s="630"/>
      <c r="AJ159" s="630"/>
      <c r="AK159" s="630"/>
      <c r="AL159" s="630"/>
      <c r="AM159" s="630"/>
      <c r="AN159" s="630"/>
      <c r="AO159" s="630"/>
      <c r="AP159" s="630"/>
      <c r="AQ159" s="630"/>
      <c r="AR159" s="630"/>
      <c r="AS159" s="630"/>
      <c r="AT159" s="630"/>
      <c r="AU159" s="630"/>
      <c r="AV159" s="630"/>
      <c r="AW159" s="630"/>
      <c r="AX159" s="630"/>
      <c r="AY159" s="630"/>
      <c r="AZ159" s="630"/>
      <c r="BA159" s="630"/>
      <c r="BB159" s="630"/>
      <c r="BC159" s="630"/>
      <c r="BD159" s="630"/>
      <c r="BE159" s="630"/>
      <c r="BF159" s="630"/>
      <c r="BG159" s="630"/>
      <c r="BH159" s="630"/>
      <c r="BI159" s="630"/>
      <c r="BJ159" s="630"/>
      <c r="BK159" s="630"/>
      <c r="BL159" s="630"/>
      <c r="BM159" s="630"/>
      <c r="BN159" s="630"/>
      <c r="BO159" s="630"/>
      <c r="BP159" s="630"/>
      <c r="BQ159" s="630"/>
      <c r="BR159" s="630"/>
      <c r="BS159" s="630"/>
    </row>
    <row r="160" spans="1:71" s="631" customFormat="1" ht="16.8" x14ac:dyDescent="0.3">
      <c r="A160" s="804">
        <v>5</v>
      </c>
      <c r="B160" s="809" t="s">
        <v>3073</v>
      </c>
      <c r="C160" s="804">
        <v>10</v>
      </c>
      <c r="D160" s="804">
        <v>10</v>
      </c>
      <c r="E160" s="804">
        <v>8</v>
      </c>
      <c r="F160" s="804"/>
      <c r="G160" s="630"/>
      <c r="H160" s="630"/>
      <c r="I160" s="630"/>
      <c r="J160" s="630"/>
      <c r="K160" s="630"/>
      <c r="L160" s="630"/>
      <c r="M160" s="630"/>
      <c r="N160" s="630"/>
      <c r="O160" s="630"/>
      <c r="P160" s="630"/>
      <c r="Q160" s="630"/>
      <c r="R160" s="630"/>
      <c r="S160" s="630"/>
      <c r="T160" s="630"/>
      <c r="U160" s="630"/>
      <c r="V160" s="630"/>
      <c r="W160" s="630"/>
      <c r="X160" s="630"/>
      <c r="Y160" s="630"/>
      <c r="Z160" s="630"/>
      <c r="AA160" s="630"/>
      <c r="AB160" s="630"/>
      <c r="AC160" s="630"/>
      <c r="AD160" s="630"/>
      <c r="AE160" s="630"/>
      <c r="AF160" s="630"/>
      <c r="AG160" s="630"/>
      <c r="AH160" s="630"/>
      <c r="AI160" s="630"/>
      <c r="AJ160" s="630"/>
      <c r="AK160" s="630"/>
      <c r="AL160" s="630"/>
      <c r="AM160" s="630"/>
      <c r="AN160" s="630"/>
      <c r="AO160" s="630"/>
      <c r="AP160" s="630"/>
      <c r="AQ160" s="630"/>
      <c r="AR160" s="630"/>
      <c r="AS160" s="630"/>
      <c r="AT160" s="630"/>
      <c r="AU160" s="630"/>
      <c r="AV160" s="630"/>
      <c r="AW160" s="630"/>
      <c r="AX160" s="630"/>
      <c r="AY160" s="630"/>
      <c r="AZ160" s="630"/>
      <c r="BA160" s="630"/>
      <c r="BB160" s="630"/>
      <c r="BC160" s="630"/>
      <c r="BD160" s="630"/>
      <c r="BE160" s="630"/>
      <c r="BF160" s="630"/>
      <c r="BG160" s="630"/>
      <c r="BH160" s="630"/>
      <c r="BI160" s="630"/>
      <c r="BJ160" s="630"/>
      <c r="BK160" s="630"/>
      <c r="BL160" s="630"/>
      <c r="BM160" s="630"/>
      <c r="BN160" s="630"/>
      <c r="BO160" s="630"/>
      <c r="BP160" s="630"/>
      <c r="BQ160" s="630"/>
      <c r="BR160" s="630"/>
      <c r="BS160" s="630"/>
    </row>
    <row r="161" spans="1:71" s="631" customFormat="1" ht="16.8" x14ac:dyDescent="0.3">
      <c r="A161" s="804">
        <v>6</v>
      </c>
      <c r="B161" s="809" t="s">
        <v>3081</v>
      </c>
      <c r="C161" s="804">
        <v>3</v>
      </c>
      <c r="D161" s="804">
        <v>3</v>
      </c>
      <c r="E161" s="804">
        <v>3</v>
      </c>
      <c r="F161" s="804"/>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630"/>
      <c r="AY161" s="630"/>
      <c r="AZ161" s="630"/>
      <c r="BA161" s="630"/>
      <c r="BB161" s="630"/>
      <c r="BC161" s="630"/>
      <c r="BD161" s="630"/>
      <c r="BE161" s="630"/>
      <c r="BF161" s="630"/>
      <c r="BG161" s="630"/>
      <c r="BH161" s="630"/>
      <c r="BI161" s="630"/>
      <c r="BJ161" s="630"/>
      <c r="BK161" s="630"/>
      <c r="BL161" s="630"/>
      <c r="BM161" s="630"/>
      <c r="BN161" s="630"/>
      <c r="BO161" s="630"/>
      <c r="BP161" s="630"/>
      <c r="BQ161" s="630"/>
      <c r="BR161" s="630"/>
      <c r="BS161" s="630"/>
    </row>
    <row r="162" spans="1:71" s="631" customFormat="1" ht="16.8" x14ac:dyDescent="0.3">
      <c r="A162" s="804">
        <v>7</v>
      </c>
      <c r="B162" s="809" t="s">
        <v>3084</v>
      </c>
      <c r="C162" s="804">
        <v>7</v>
      </c>
      <c r="D162" s="804">
        <v>7</v>
      </c>
      <c r="E162" s="804">
        <v>5</v>
      </c>
      <c r="F162" s="804"/>
      <c r="G162" s="630"/>
      <c r="H162" s="630"/>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0"/>
      <c r="AF162" s="630"/>
      <c r="AG162" s="630"/>
      <c r="AH162" s="630"/>
      <c r="AI162" s="630"/>
      <c r="AJ162" s="630"/>
      <c r="AK162" s="630"/>
      <c r="AL162" s="630"/>
      <c r="AM162" s="630"/>
      <c r="AN162" s="630"/>
      <c r="AO162" s="630"/>
      <c r="AP162" s="630"/>
      <c r="AQ162" s="630"/>
      <c r="AR162" s="630"/>
      <c r="AS162" s="630"/>
      <c r="AT162" s="630"/>
      <c r="AU162" s="630"/>
      <c r="AV162" s="630"/>
      <c r="AW162" s="630"/>
      <c r="AX162" s="630"/>
      <c r="AY162" s="630"/>
      <c r="AZ162" s="630"/>
      <c r="BA162" s="630"/>
      <c r="BB162" s="630"/>
      <c r="BC162" s="630"/>
      <c r="BD162" s="630"/>
      <c r="BE162" s="630"/>
      <c r="BF162" s="630"/>
      <c r="BG162" s="630"/>
      <c r="BH162" s="630"/>
      <c r="BI162" s="630"/>
      <c r="BJ162" s="630"/>
      <c r="BK162" s="630"/>
      <c r="BL162" s="630"/>
      <c r="BM162" s="630"/>
      <c r="BN162" s="630"/>
      <c r="BO162" s="630"/>
      <c r="BP162" s="630"/>
      <c r="BQ162" s="630"/>
      <c r="BR162" s="630"/>
      <c r="BS162" s="630"/>
    </row>
    <row r="163" spans="1:71" s="631" customFormat="1" ht="16.8" x14ac:dyDescent="0.3">
      <c r="A163" s="804">
        <v>8</v>
      </c>
      <c r="B163" s="809" t="s">
        <v>3103</v>
      </c>
      <c r="C163" s="804">
        <v>6</v>
      </c>
      <c r="D163" s="804">
        <v>6</v>
      </c>
      <c r="E163" s="804">
        <v>4</v>
      </c>
      <c r="F163" s="804"/>
      <c r="G163" s="630"/>
      <c r="H163" s="630"/>
      <c r="I163" s="630"/>
      <c r="J163" s="630"/>
      <c r="K163" s="630"/>
      <c r="L163" s="630"/>
      <c r="M163" s="630"/>
      <c r="N163" s="630"/>
      <c r="O163" s="630"/>
      <c r="P163" s="630"/>
      <c r="Q163" s="630"/>
      <c r="R163" s="630"/>
      <c r="S163" s="630"/>
      <c r="T163" s="630"/>
      <c r="U163" s="630"/>
      <c r="V163" s="630"/>
      <c r="W163" s="630"/>
      <c r="X163" s="630"/>
      <c r="Y163" s="630"/>
      <c r="Z163" s="630"/>
      <c r="AA163" s="630"/>
      <c r="AB163" s="630"/>
      <c r="AC163" s="630"/>
      <c r="AD163" s="630"/>
      <c r="AE163" s="630"/>
      <c r="AF163" s="630"/>
      <c r="AG163" s="630"/>
      <c r="AH163" s="630"/>
      <c r="AI163" s="630"/>
      <c r="AJ163" s="630"/>
      <c r="AK163" s="630"/>
      <c r="AL163" s="630"/>
      <c r="AM163" s="630"/>
      <c r="AN163" s="630"/>
      <c r="AO163" s="630"/>
      <c r="AP163" s="630"/>
      <c r="AQ163" s="630"/>
      <c r="AR163" s="630"/>
      <c r="AS163" s="630"/>
      <c r="AT163" s="630"/>
      <c r="AU163" s="630"/>
      <c r="AV163" s="630"/>
      <c r="AW163" s="630"/>
      <c r="AX163" s="630"/>
      <c r="AY163" s="630"/>
      <c r="AZ163" s="630"/>
      <c r="BA163" s="630"/>
      <c r="BB163" s="630"/>
      <c r="BC163" s="630"/>
      <c r="BD163" s="630"/>
      <c r="BE163" s="630"/>
      <c r="BF163" s="630"/>
      <c r="BG163" s="630"/>
      <c r="BH163" s="630"/>
      <c r="BI163" s="630"/>
      <c r="BJ163" s="630"/>
      <c r="BK163" s="630"/>
      <c r="BL163" s="630"/>
      <c r="BM163" s="630"/>
      <c r="BN163" s="630"/>
      <c r="BO163" s="630"/>
      <c r="BP163" s="630"/>
      <c r="BQ163" s="630"/>
      <c r="BR163" s="630"/>
      <c r="BS163" s="630"/>
    </row>
    <row r="164" spans="1:71" s="631" customFormat="1" ht="16.8" x14ac:dyDescent="0.3">
      <c r="A164" s="804">
        <v>9</v>
      </c>
      <c r="B164" s="809" t="s">
        <v>1224</v>
      </c>
      <c r="C164" s="804">
        <v>4</v>
      </c>
      <c r="D164" s="804">
        <v>4</v>
      </c>
      <c r="E164" s="804">
        <v>2</v>
      </c>
      <c r="F164" s="804"/>
      <c r="G164" s="630"/>
      <c r="H164" s="630"/>
      <c r="I164" s="630"/>
      <c r="J164" s="630"/>
      <c r="K164" s="630"/>
      <c r="L164" s="630"/>
      <c r="M164" s="630"/>
      <c r="N164" s="630"/>
      <c r="O164" s="630"/>
      <c r="P164" s="630"/>
      <c r="Q164" s="630"/>
      <c r="R164" s="630"/>
      <c r="S164" s="630"/>
      <c r="T164" s="630"/>
      <c r="U164" s="630"/>
      <c r="V164" s="630"/>
      <c r="W164" s="630"/>
      <c r="X164" s="630"/>
      <c r="Y164" s="630"/>
      <c r="Z164" s="630"/>
      <c r="AA164" s="630"/>
      <c r="AB164" s="630"/>
      <c r="AC164" s="630"/>
      <c r="AD164" s="630"/>
      <c r="AE164" s="630"/>
      <c r="AF164" s="630"/>
      <c r="AG164" s="630"/>
      <c r="AH164" s="630"/>
      <c r="AI164" s="630"/>
      <c r="AJ164" s="630"/>
      <c r="AK164" s="630"/>
      <c r="AL164" s="630"/>
      <c r="AM164" s="630"/>
      <c r="AN164" s="630"/>
      <c r="AO164" s="630"/>
      <c r="AP164" s="630"/>
      <c r="AQ164" s="630"/>
      <c r="AR164" s="630"/>
      <c r="AS164" s="630"/>
      <c r="AT164" s="630"/>
      <c r="AU164" s="630"/>
      <c r="AV164" s="630"/>
      <c r="AW164" s="630"/>
      <c r="AX164" s="630"/>
      <c r="AY164" s="630"/>
      <c r="AZ164" s="630"/>
      <c r="BA164" s="630"/>
      <c r="BB164" s="630"/>
      <c r="BC164" s="630"/>
      <c r="BD164" s="630"/>
      <c r="BE164" s="630"/>
      <c r="BF164" s="630"/>
      <c r="BG164" s="630"/>
      <c r="BH164" s="630"/>
      <c r="BI164" s="630"/>
      <c r="BJ164" s="630"/>
      <c r="BK164" s="630"/>
      <c r="BL164" s="630"/>
      <c r="BM164" s="630"/>
      <c r="BN164" s="630"/>
      <c r="BO164" s="630"/>
      <c r="BP164" s="630"/>
      <c r="BQ164" s="630"/>
      <c r="BR164" s="630"/>
      <c r="BS164" s="630"/>
    </row>
    <row r="165" spans="1:71" s="631" customFormat="1" ht="16.8" x14ac:dyDescent="0.3">
      <c r="A165" s="804">
        <v>10</v>
      </c>
      <c r="B165" s="809" t="s">
        <v>3127</v>
      </c>
      <c r="C165" s="804">
        <v>6</v>
      </c>
      <c r="D165" s="804">
        <v>6</v>
      </c>
      <c r="E165" s="804">
        <v>5</v>
      </c>
      <c r="F165" s="804"/>
      <c r="G165" s="630"/>
      <c r="H165" s="630"/>
      <c r="I165" s="630"/>
      <c r="J165" s="630"/>
      <c r="K165" s="630"/>
      <c r="L165" s="630"/>
      <c r="M165" s="630"/>
      <c r="N165" s="630"/>
      <c r="O165" s="630"/>
      <c r="P165" s="630"/>
      <c r="Q165" s="630"/>
      <c r="R165" s="630"/>
      <c r="S165" s="630"/>
      <c r="T165" s="630"/>
      <c r="U165" s="630"/>
      <c r="V165" s="630"/>
      <c r="W165" s="630"/>
      <c r="X165" s="630"/>
      <c r="Y165" s="630"/>
      <c r="Z165" s="630"/>
      <c r="AA165" s="630"/>
      <c r="AB165" s="630"/>
      <c r="AC165" s="630"/>
      <c r="AD165" s="630"/>
      <c r="AE165" s="630"/>
      <c r="AF165" s="630"/>
      <c r="AG165" s="630"/>
      <c r="AH165" s="630"/>
      <c r="AI165" s="630"/>
      <c r="AJ165" s="630"/>
      <c r="AK165" s="630"/>
      <c r="AL165" s="630"/>
      <c r="AM165" s="630"/>
      <c r="AN165" s="630"/>
      <c r="AO165" s="630"/>
      <c r="AP165" s="630"/>
      <c r="AQ165" s="630"/>
      <c r="AR165" s="630"/>
      <c r="AS165" s="630"/>
      <c r="AT165" s="630"/>
      <c r="AU165" s="630"/>
      <c r="AV165" s="630"/>
      <c r="AW165" s="630"/>
      <c r="AX165" s="630"/>
      <c r="AY165" s="630"/>
      <c r="AZ165" s="630"/>
      <c r="BA165" s="630"/>
      <c r="BB165" s="630"/>
      <c r="BC165" s="630"/>
      <c r="BD165" s="630"/>
      <c r="BE165" s="630"/>
      <c r="BF165" s="630"/>
      <c r="BG165" s="630"/>
      <c r="BH165" s="630"/>
      <c r="BI165" s="630"/>
      <c r="BJ165" s="630"/>
      <c r="BK165" s="630"/>
      <c r="BL165" s="630"/>
      <c r="BM165" s="630"/>
      <c r="BN165" s="630"/>
      <c r="BO165" s="630"/>
      <c r="BP165" s="630"/>
      <c r="BQ165" s="630"/>
      <c r="BR165" s="630"/>
      <c r="BS165" s="630"/>
    </row>
    <row r="166" spans="1:71" s="631" customFormat="1" ht="16.8" x14ac:dyDescent="0.3">
      <c r="A166" s="804">
        <v>11</v>
      </c>
      <c r="B166" s="809" t="s">
        <v>3135</v>
      </c>
      <c r="C166" s="804">
        <v>9</v>
      </c>
      <c r="D166" s="804">
        <v>9</v>
      </c>
      <c r="E166" s="804">
        <v>6</v>
      </c>
      <c r="F166" s="804"/>
      <c r="G166" s="630"/>
      <c r="H166" s="630"/>
      <c r="I166" s="630"/>
      <c r="J166" s="630"/>
      <c r="K166" s="630"/>
      <c r="L166" s="630"/>
      <c r="M166" s="630"/>
      <c r="N166" s="630"/>
      <c r="O166" s="630"/>
      <c r="P166" s="630"/>
      <c r="Q166" s="630"/>
      <c r="R166" s="630"/>
      <c r="S166" s="630"/>
      <c r="T166" s="630"/>
      <c r="U166" s="630"/>
      <c r="V166" s="630"/>
      <c r="W166" s="630"/>
      <c r="X166" s="630"/>
      <c r="Y166" s="630"/>
      <c r="Z166" s="630"/>
      <c r="AA166" s="630"/>
      <c r="AB166" s="630"/>
      <c r="AC166" s="630"/>
      <c r="AD166" s="630"/>
      <c r="AE166" s="630"/>
      <c r="AF166" s="630"/>
      <c r="AG166" s="630"/>
      <c r="AH166" s="630"/>
      <c r="AI166" s="630"/>
      <c r="AJ166" s="630"/>
      <c r="AK166" s="630"/>
      <c r="AL166" s="630"/>
      <c r="AM166" s="630"/>
      <c r="AN166" s="630"/>
      <c r="AO166" s="630"/>
      <c r="AP166" s="630"/>
      <c r="AQ166" s="630"/>
      <c r="AR166" s="630"/>
      <c r="AS166" s="630"/>
      <c r="AT166" s="630"/>
      <c r="AU166" s="630"/>
      <c r="AV166" s="630"/>
      <c r="AW166" s="630"/>
      <c r="AX166" s="630"/>
      <c r="AY166" s="630"/>
      <c r="AZ166" s="630"/>
      <c r="BA166" s="630"/>
      <c r="BB166" s="630"/>
      <c r="BC166" s="630"/>
      <c r="BD166" s="630"/>
      <c r="BE166" s="630"/>
      <c r="BF166" s="630"/>
      <c r="BG166" s="630"/>
      <c r="BH166" s="630"/>
      <c r="BI166" s="630"/>
      <c r="BJ166" s="630"/>
      <c r="BK166" s="630"/>
      <c r="BL166" s="630"/>
      <c r="BM166" s="630"/>
      <c r="BN166" s="630"/>
      <c r="BO166" s="630"/>
      <c r="BP166" s="630"/>
      <c r="BQ166" s="630"/>
      <c r="BR166" s="630"/>
      <c r="BS166" s="630"/>
    </row>
    <row r="167" spans="1:71" s="631" customFormat="1" ht="16.8" x14ac:dyDescent="0.3">
      <c r="A167" s="804">
        <v>12</v>
      </c>
      <c r="B167" s="809" t="s">
        <v>3149</v>
      </c>
      <c r="C167" s="804">
        <v>8</v>
      </c>
      <c r="D167" s="804">
        <v>8</v>
      </c>
      <c r="E167" s="804">
        <v>8</v>
      </c>
      <c r="F167" s="804"/>
      <c r="G167" s="630"/>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0"/>
      <c r="AP167" s="630"/>
      <c r="AQ167" s="630"/>
      <c r="AR167" s="630"/>
      <c r="AS167" s="630"/>
      <c r="AT167" s="630"/>
      <c r="AU167" s="630"/>
      <c r="AV167" s="630"/>
      <c r="AW167" s="630"/>
      <c r="AX167" s="630"/>
      <c r="AY167" s="630"/>
      <c r="AZ167" s="630"/>
      <c r="BA167" s="630"/>
      <c r="BB167" s="630"/>
      <c r="BC167" s="630"/>
      <c r="BD167" s="630"/>
      <c r="BE167" s="630"/>
      <c r="BF167" s="630"/>
      <c r="BG167" s="630"/>
      <c r="BH167" s="630"/>
      <c r="BI167" s="630"/>
      <c r="BJ167" s="630"/>
      <c r="BK167" s="630"/>
      <c r="BL167" s="630"/>
      <c r="BM167" s="630"/>
      <c r="BN167" s="630"/>
      <c r="BO167" s="630"/>
      <c r="BP167" s="630"/>
      <c r="BQ167" s="630"/>
      <c r="BR167" s="630"/>
      <c r="BS167" s="630"/>
    </row>
    <row r="168" spans="1:71" s="631" customFormat="1" ht="16.8" x14ac:dyDescent="0.3">
      <c r="A168" s="804">
        <v>13</v>
      </c>
      <c r="B168" s="809" t="s">
        <v>3157</v>
      </c>
      <c r="C168" s="804">
        <v>6</v>
      </c>
      <c r="D168" s="804">
        <v>6</v>
      </c>
      <c r="E168" s="804">
        <v>5</v>
      </c>
      <c r="F168" s="804"/>
      <c r="G168" s="630"/>
      <c r="H168" s="630"/>
      <c r="I168" s="630"/>
      <c r="J168" s="630"/>
      <c r="K168" s="630"/>
      <c r="L168" s="630"/>
      <c r="M168" s="630"/>
      <c r="N168" s="630"/>
      <c r="O168" s="630"/>
      <c r="P168" s="630"/>
      <c r="Q168" s="630"/>
      <c r="R168" s="630"/>
      <c r="S168" s="630"/>
      <c r="T168" s="630"/>
      <c r="U168" s="630"/>
      <c r="V168" s="630"/>
      <c r="W168" s="630"/>
      <c r="X168" s="630"/>
      <c r="Y168" s="630"/>
      <c r="Z168" s="630"/>
      <c r="AA168" s="630"/>
      <c r="AB168" s="630"/>
      <c r="AC168" s="630"/>
      <c r="AD168" s="630"/>
      <c r="AE168" s="630"/>
      <c r="AF168" s="630"/>
      <c r="AG168" s="630"/>
      <c r="AH168" s="630"/>
      <c r="AI168" s="630"/>
      <c r="AJ168" s="630"/>
      <c r="AK168" s="630"/>
      <c r="AL168" s="630"/>
      <c r="AM168" s="630"/>
      <c r="AN168" s="630"/>
      <c r="AO168" s="630"/>
      <c r="AP168" s="630"/>
      <c r="AQ168" s="630"/>
      <c r="AR168" s="630"/>
      <c r="AS168" s="630"/>
      <c r="AT168" s="630"/>
      <c r="AU168" s="630"/>
      <c r="AV168" s="630"/>
      <c r="AW168" s="630"/>
      <c r="AX168" s="630"/>
      <c r="AY168" s="630"/>
      <c r="AZ168" s="630"/>
      <c r="BA168" s="630"/>
      <c r="BB168" s="630"/>
      <c r="BC168" s="630"/>
      <c r="BD168" s="630"/>
      <c r="BE168" s="630"/>
      <c r="BF168" s="630"/>
      <c r="BG168" s="630"/>
      <c r="BH168" s="630"/>
      <c r="BI168" s="630"/>
      <c r="BJ168" s="630"/>
      <c r="BK168" s="630"/>
      <c r="BL168" s="630"/>
      <c r="BM168" s="630"/>
      <c r="BN168" s="630"/>
      <c r="BO168" s="630"/>
      <c r="BP168" s="630"/>
      <c r="BQ168" s="630"/>
      <c r="BR168" s="630"/>
      <c r="BS168" s="630"/>
    </row>
    <row r="169" spans="1:71" s="631" customFormat="1" ht="16.8" x14ac:dyDescent="0.3">
      <c r="A169" s="804">
        <v>14</v>
      </c>
      <c r="B169" s="809" t="s">
        <v>2131</v>
      </c>
      <c r="C169" s="804">
        <v>6</v>
      </c>
      <c r="D169" s="804">
        <v>6</v>
      </c>
      <c r="E169" s="804">
        <v>3</v>
      </c>
      <c r="F169" s="804"/>
      <c r="G169" s="630"/>
      <c r="H169" s="630"/>
      <c r="I169" s="630"/>
      <c r="J169" s="630"/>
      <c r="K169" s="630"/>
      <c r="L169" s="630"/>
      <c r="M169" s="630"/>
      <c r="N169" s="630"/>
      <c r="O169" s="630"/>
      <c r="P169" s="630"/>
      <c r="Q169" s="630"/>
      <c r="R169" s="630"/>
      <c r="S169" s="630"/>
      <c r="T169" s="630"/>
      <c r="U169" s="630"/>
      <c r="V169" s="630"/>
      <c r="W169" s="630"/>
      <c r="X169" s="630"/>
      <c r="Y169" s="630"/>
      <c r="Z169" s="630"/>
      <c r="AA169" s="630"/>
      <c r="AB169" s="630"/>
      <c r="AC169" s="630"/>
      <c r="AD169" s="630"/>
      <c r="AE169" s="630"/>
      <c r="AF169" s="630"/>
      <c r="AG169" s="630"/>
      <c r="AH169" s="630"/>
      <c r="AI169" s="630"/>
      <c r="AJ169" s="630"/>
      <c r="AK169" s="630"/>
      <c r="AL169" s="630"/>
      <c r="AM169" s="630"/>
      <c r="AN169" s="630"/>
      <c r="AO169" s="630"/>
      <c r="AP169" s="630"/>
      <c r="AQ169" s="630"/>
      <c r="AR169" s="630"/>
      <c r="AS169" s="630"/>
      <c r="AT169" s="630"/>
      <c r="AU169" s="630"/>
      <c r="AV169" s="630"/>
      <c r="AW169" s="630"/>
      <c r="AX169" s="630"/>
      <c r="AY169" s="630"/>
      <c r="AZ169" s="630"/>
      <c r="BA169" s="630"/>
      <c r="BB169" s="630"/>
      <c r="BC169" s="630"/>
      <c r="BD169" s="630"/>
      <c r="BE169" s="630"/>
      <c r="BF169" s="630"/>
      <c r="BG169" s="630"/>
      <c r="BH169" s="630"/>
      <c r="BI169" s="630"/>
      <c r="BJ169" s="630"/>
      <c r="BK169" s="630"/>
      <c r="BL169" s="630"/>
      <c r="BM169" s="630"/>
      <c r="BN169" s="630"/>
      <c r="BO169" s="630"/>
      <c r="BP169" s="630"/>
      <c r="BQ169" s="630"/>
      <c r="BR169" s="630"/>
      <c r="BS169" s="630"/>
    </row>
    <row r="170" spans="1:71" s="631" customFormat="1" ht="16.8" x14ac:dyDescent="0.3">
      <c r="A170" s="804">
        <v>15</v>
      </c>
      <c r="B170" s="809" t="s">
        <v>2132</v>
      </c>
      <c r="C170" s="804">
        <v>4</v>
      </c>
      <c r="D170" s="804">
        <v>4</v>
      </c>
      <c r="E170" s="804">
        <v>2</v>
      </c>
      <c r="F170" s="804"/>
      <c r="G170" s="630"/>
      <c r="H170" s="630"/>
      <c r="I170" s="630"/>
      <c r="J170" s="630"/>
      <c r="K170" s="630"/>
      <c r="L170" s="630"/>
      <c r="M170" s="630"/>
      <c r="N170" s="630"/>
      <c r="O170" s="630"/>
      <c r="P170" s="630"/>
      <c r="Q170" s="630"/>
      <c r="R170" s="630"/>
      <c r="S170" s="630"/>
      <c r="T170" s="630"/>
      <c r="U170" s="630"/>
      <c r="V170" s="630"/>
      <c r="W170" s="630"/>
      <c r="X170" s="630"/>
      <c r="Y170" s="630"/>
      <c r="Z170" s="630"/>
      <c r="AA170" s="630"/>
      <c r="AB170" s="630"/>
      <c r="AC170" s="630"/>
      <c r="AD170" s="630"/>
      <c r="AE170" s="630"/>
      <c r="AF170" s="630"/>
      <c r="AG170" s="630"/>
      <c r="AH170" s="630"/>
      <c r="AI170" s="630"/>
      <c r="AJ170" s="630"/>
      <c r="AK170" s="630"/>
      <c r="AL170" s="630"/>
      <c r="AM170" s="630"/>
      <c r="AN170" s="630"/>
      <c r="AO170" s="630"/>
      <c r="AP170" s="630"/>
      <c r="AQ170" s="630"/>
      <c r="AR170" s="630"/>
      <c r="AS170" s="630"/>
      <c r="AT170" s="630"/>
      <c r="AU170" s="630"/>
      <c r="AV170" s="630"/>
      <c r="AW170" s="630"/>
      <c r="AX170" s="630"/>
      <c r="AY170" s="630"/>
      <c r="AZ170" s="630"/>
      <c r="BA170" s="630"/>
      <c r="BB170" s="630"/>
      <c r="BC170" s="630"/>
      <c r="BD170" s="630"/>
      <c r="BE170" s="630"/>
      <c r="BF170" s="630"/>
      <c r="BG170" s="630"/>
      <c r="BH170" s="630"/>
      <c r="BI170" s="630"/>
      <c r="BJ170" s="630"/>
      <c r="BK170" s="630"/>
      <c r="BL170" s="630"/>
      <c r="BM170" s="630"/>
      <c r="BN170" s="630"/>
      <c r="BO170" s="630"/>
      <c r="BP170" s="630"/>
      <c r="BQ170" s="630"/>
      <c r="BR170" s="630"/>
      <c r="BS170" s="630"/>
    </row>
    <row r="171" spans="1:71" s="631" customFormat="1" ht="16.8" x14ac:dyDescent="0.3">
      <c r="A171" s="804">
        <v>16</v>
      </c>
      <c r="B171" s="809" t="s">
        <v>2146</v>
      </c>
      <c r="C171" s="804">
        <v>2</v>
      </c>
      <c r="D171" s="804">
        <v>2</v>
      </c>
      <c r="E171" s="804">
        <v>1</v>
      </c>
      <c r="F171" s="804"/>
      <c r="G171" s="630"/>
      <c r="H171" s="630"/>
      <c r="I171" s="630"/>
      <c r="J171" s="630"/>
      <c r="K171" s="630"/>
      <c r="L171" s="630"/>
      <c r="M171" s="630"/>
      <c r="N171" s="630"/>
      <c r="O171" s="630"/>
      <c r="P171" s="630"/>
      <c r="Q171" s="630"/>
      <c r="R171" s="630"/>
      <c r="S171" s="630"/>
      <c r="T171" s="630"/>
      <c r="U171" s="630"/>
      <c r="V171" s="630"/>
      <c r="W171" s="630"/>
      <c r="X171" s="630"/>
      <c r="Y171" s="630"/>
      <c r="Z171" s="630"/>
      <c r="AA171" s="630"/>
      <c r="AB171" s="630"/>
      <c r="AC171" s="630"/>
      <c r="AD171" s="630"/>
      <c r="AE171" s="630"/>
      <c r="AF171" s="630"/>
      <c r="AG171" s="630"/>
      <c r="AH171" s="630"/>
      <c r="AI171" s="630"/>
      <c r="AJ171" s="630"/>
      <c r="AK171" s="630"/>
      <c r="AL171" s="630"/>
      <c r="AM171" s="630"/>
      <c r="AN171" s="630"/>
      <c r="AO171" s="630"/>
      <c r="AP171" s="630"/>
      <c r="AQ171" s="630"/>
      <c r="AR171" s="630"/>
      <c r="AS171" s="630"/>
      <c r="AT171" s="630"/>
      <c r="AU171" s="630"/>
      <c r="AV171" s="630"/>
      <c r="AW171" s="630"/>
      <c r="AX171" s="630"/>
      <c r="AY171" s="630"/>
      <c r="AZ171" s="630"/>
      <c r="BA171" s="630"/>
      <c r="BB171" s="630"/>
      <c r="BC171" s="630"/>
      <c r="BD171" s="630"/>
      <c r="BE171" s="630"/>
      <c r="BF171" s="630"/>
      <c r="BG171" s="630"/>
      <c r="BH171" s="630"/>
      <c r="BI171" s="630"/>
      <c r="BJ171" s="630"/>
      <c r="BK171" s="630"/>
      <c r="BL171" s="630"/>
      <c r="BM171" s="630"/>
      <c r="BN171" s="630"/>
      <c r="BO171" s="630"/>
      <c r="BP171" s="630"/>
      <c r="BQ171" s="630"/>
      <c r="BR171" s="630"/>
      <c r="BS171" s="630"/>
    </row>
    <row r="172" spans="1:71" s="631" customFormat="1" ht="16.8" x14ac:dyDescent="0.3">
      <c r="A172" s="804">
        <v>17</v>
      </c>
      <c r="B172" s="809" t="s">
        <v>2228</v>
      </c>
      <c r="C172" s="804">
        <v>3</v>
      </c>
      <c r="D172" s="804">
        <v>3</v>
      </c>
      <c r="E172" s="804">
        <v>3</v>
      </c>
      <c r="F172" s="804"/>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630"/>
      <c r="AL172" s="630"/>
      <c r="AM172" s="630"/>
      <c r="AN172" s="630"/>
      <c r="AO172" s="630"/>
      <c r="AP172" s="630"/>
      <c r="AQ172" s="630"/>
      <c r="AR172" s="630"/>
      <c r="AS172" s="630"/>
      <c r="AT172" s="630"/>
      <c r="AU172" s="630"/>
      <c r="AV172" s="630"/>
      <c r="AW172" s="630"/>
      <c r="AX172" s="630"/>
      <c r="AY172" s="630"/>
      <c r="AZ172" s="630"/>
      <c r="BA172" s="630"/>
      <c r="BB172" s="630"/>
      <c r="BC172" s="630"/>
      <c r="BD172" s="630"/>
      <c r="BE172" s="630"/>
      <c r="BF172" s="630"/>
      <c r="BG172" s="630"/>
      <c r="BH172" s="630"/>
      <c r="BI172" s="630"/>
      <c r="BJ172" s="630"/>
      <c r="BK172" s="630"/>
      <c r="BL172" s="630"/>
      <c r="BM172" s="630"/>
      <c r="BN172" s="630"/>
      <c r="BO172" s="630"/>
      <c r="BP172" s="630"/>
      <c r="BQ172" s="630"/>
      <c r="BR172" s="630"/>
      <c r="BS172" s="630"/>
    </row>
    <row r="173" spans="1:71" s="631" customFormat="1" ht="16.8" x14ac:dyDescent="0.3">
      <c r="A173" s="805" t="s">
        <v>3622</v>
      </c>
      <c r="B173" s="810" t="s">
        <v>3233</v>
      </c>
      <c r="C173" s="805">
        <f>C174+C175+C176+C177+C178+C179+C180+C181+C182+C183+C184+C185</f>
        <v>71</v>
      </c>
      <c r="D173" s="805">
        <f t="shared" ref="D173:F173" si="17">D174+D175+D176+D177+D178+D179+D180+D181+D182+D183+D184+D185</f>
        <v>71</v>
      </c>
      <c r="E173" s="805">
        <f t="shared" si="17"/>
        <v>63</v>
      </c>
      <c r="F173" s="805">
        <f t="shared" si="17"/>
        <v>0</v>
      </c>
      <c r="G173" s="630"/>
      <c r="H173" s="630"/>
      <c r="I173" s="630"/>
      <c r="J173" s="630"/>
      <c r="K173" s="630"/>
      <c r="L173" s="630"/>
      <c r="M173" s="630"/>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0"/>
      <c r="AK173" s="630"/>
      <c r="AL173" s="630"/>
      <c r="AM173" s="630"/>
      <c r="AN173" s="630"/>
      <c r="AO173" s="630"/>
      <c r="AP173" s="630"/>
      <c r="AQ173" s="630"/>
      <c r="AR173" s="630"/>
      <c r="AS173" s="630"/>
      <c r="AT173" s="630"/>
      <c r="AU173" s="630"/>
      <c r="AV173" s="630"/>
      <c r="AW173" s="630"/>
      <c r="AX173" s="630"/>
      <c r="AY173" s="630"/>
      <c r="AZ173" s="630"/>
      <c r="BA173" s="630"/>
      <c r="BB173" s="630"/>
      <c r="BC173" s="630"/>
      <c r="BD173" s="630"/>
      <c r="BE173" s="630"/>
      <c r="BF173" s="630"/>
      <c r="BG173" s="630"/>
      <c r="BH173" s="630"/>
      <c r="BI173" s="630"/>
      <c r="BJ173" s="630"/>
      <c r="BK173" s="630"/>
      <c r="BL173" s="630"/>
      <c r="BM173" s="630"/>
      <c r="BN173" s="630"/>
      <c r="BO173" s="630"/>
      <c r="BP173" s="630"/>
      <c r="BQ173" s="630"/>
      <c r="BR173" s="630"/>
      <c r="BS173" s="630"/>
    </row>
    <row r="174" spans="1:71" s="631" customFormat="1" ht="16.8" x14ac:dyDescent="0.3">
      <c r="A174" s="804">
        <v>1</v>
      </c>
      <c r="B174" s="809" t="s">
        <v>2283</v>
      </c>
      <c r="C174" s="804">
        <v>3</v>
      </c>
      <c r="D174" s="804">
        <v>3</v>
      </c>
      <c r="E174" s="804">
        <v>2</v>
      </c>
      <c r="F174" s="804"/>
      <c r="G174" s="630"/>
      <c r="H174" s="630"/>
      <c r="I174" s="630"/>
      <c r="J174" s="630"/>
      <c r="K174" s="630"/>
      <c r="L174" s="630"/>
      <c r="M174" s="630"/>
      <c r="N174" s="630"/>
      <c r="O174" s="630"/>
      <c r="P174" s="630"/>
      <c r="Q174" s="630"/>
      <c r="R174" s="630"/>
      <c r="S174" s="630"/>
      <c r="T174" s="630"/>
      <c r="U174" s="630"/>
      <c r="V174" s="630"/>
      <c r="W174" s="630"/>
      <c r="X174" s="630"/>
      <c r="Y174" s="630"/>
      <c r="Z174" s="630"/>
      <c r="AA174" s="630"/>
      <c r="AB174" s="630"/>
      <c r="AC174" s="630"/>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630"/>
      <c r="AY174" s="630"/>
      <c r="AZ174" s="630"/>
      <c r="BA174" s="630"/>
      <c r="BB174" s="630"/>
      <c r="BC174" s="630"/>
      <c r="BD174" s="630"/>
      <c r="BE174" s="630"/>
      <c r="BF174" s="630"/>
      <c r="BG174" s="630"/>
      <c r="BH174" s="630"/>
      <c r="BI174" s="630"/>
      <c r="BJ174" s="630"/>
      <c r="BK174" s="630"/>
      <c r="BL174" s="630"/>
      <c r="BM174" s="630"/>
      <c r="BN174" s="630"/>
      <c r="BO174" s="630"/>
      <c r="BP174" s="630"/>
      <c r="BQ174" s="630"/>
      <c r="BR174" s="630"/>
      <c r="BS174" s="630"/>
    </row>
    <row r="175" spans="1:71" s="631" customFormat="1" ht="16.8" x14ac:dyDescent="0.3">
      <c r="A175" s="804">
        <v>2</v>
      </c>
      <c r="B175" s="809" t="s">
        <v>2284</v>
      </c>
      <c r="C175" s="804">
        <v>3</v>
      </c>
      <c r="D175" s="804">
        <v>3</v>
      </c>
      <c r="E175" s="804">
        <v>2</v>
      </c>
      <c r="F175" s="804"/>
      <c r="G175" s="630"/>
      <c r="H175" s="630"/>
      <c r="I175" s="630"/>
      <c r="J175" s="630"/>
      <c r="K175" s="630"/>
      <c r="L175" s="630"/>
      <c r="M175" s="630"/>
      <c r="N175" s="630"/>
      <c r="O175" s="630"/>
      <c r="P175" s="630"/>
      <c r="Q175" s="630"/>
      <c r="R175" s="630"/>
      <c r="S175" s="630"/>
      <c r="T175" s="630"/>
      <c r="U175" s="630"/>
      <c r="V175" s="630"/>
      <c r="W175" s="630"/>
      <c r="X175" s="630"/>
      <c r="Y175" s="630"/>
      <c r="Z175" s="630"/>
      <c r="AA175" s="630"/>
      <c r="AB175" s="630"/>
      <c r="AC175" s="630"/>
      <c r="AD175" s="630"/>
      <c r="AE175" s="630"/>
      <c r="AF175" s="630"/>
      <c r="AG175" s="630"/>
      <c r="AH175" s="630"/>
      <c r="AI175" s="630"/>
      <c r="AJ175" s="630"/>
      <c r="AK175" s="630"/>
      <c r="AL175" s="630"/>
      <c r="AM175" s="630"/>
      <c r="AN175" s="630"/>
      <c r="AO175" s="630"/>
      <c r="AP175" s="630"/>
      <c r="AQ175" s="630"/>
      <c r="AR175" s="630"/>
      <c r="AS175" s="630"/>
      <c r="AT175" s="630"/>
      <c r="AU175" s="630"/>
      <c r="AV175" s="630"/>
      <c r="AW175" s="630"/>
      <c r="AX175" s="630"/>
      <c r="AY175" s="630"/>
      <c r="AZ175" s="630"/>
      <c r="BA175" s="630"/>
      <c r="BB175" s="630"/>
      <c r="BC175" s="630"/>
      <c r="BD175" s="630"/>
      <c r="BE175" s="630"/>
      <c r="BF175" s="630"/>
      <c r="BG175" s="630"/>
      <c r="BH175" s="630"/>
      <c r="BI175" s="630"/>
      <c r="BJ175" s="630"/>
      <c r="BK175" s="630"/>
      <c r="BL175" s="630"/>
      <c r="BM175" s="630"/>
      <c r="BN175" s="630"/>
      <c r="BO175" s="630"/>
      <c r="BP175" s="630"/>
      <c r="BQ175" s="630"/>
      <c r="BR175" s="630"/>
      <c r="BS175" s="630"/>
    </row>
    <row r="176" spans="1:71" s="631" customFormat="1" ht="16.8" x14ac:dyDescent="0.3">
      <c r="A176" s="804">
        <v>3</v>
      </c>
      <c r="B176" s="809" t="s">
        <v>2433</v>
      </c>
      <c r="C176" s="804">
        <v>4</v>
      </c>
      <c r="D176" s="804">
        <v>4</v>
      </c>
      <c r="E176" s="804">
        <v>3</v>
      </c>
      <c r="F176" s="804"/>
      <c r="G176" s="630"/>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630"/>
      <c r="AL176" s="630"/>
      <c r="AM176" s="630"/>
      <c r="AN176" s="630"/>
      <c r="AO176" s="630"/>
      <c r="AP176" s="630"/>
      <c r="AQ176" s="630"/>
      <c r="AR176" s="630"/>
      <c r="AS176" s="630"/>
      <c r="AT176" s="630"/>
      <c r="AU176" s="630"/>
      <c r="AV176" s="630"/>
      <c r="AW176" s="630"/>
      <c r="AX176" s="630"/>
      <c r="AY176" s="630"/>
      <c r="AZ176" s="630"/>
      <c r="BA176" s="630"/>
      <c r="BB176" s="630"/>
      <c r="BC176" s="630"/>
      <c r="BD176" s="630"/>
      <c r="BE176" s="630"/>
      <c r="BF176" s="630"/>
      <c r="BG176" s="630"/>
      <c r="BH176" s="630"/>
      <c r="BI176" s="630"/>
      <c r="BJ176" s="630"/>
      <c r="BK176" s="630"/>
      <c r="BL176" s="630"/>
      <c r="BM176" s="630"/>
      <c r="BN176" s="630"/>
      <c r="BO176" s="630"/>
      <c r="BP176" s="630"/>
      <c r="BQ176" s="630"/>
      <c r="BR176" s="630"/>
      <c r="BS176" s="630"/>
    </row>
    <row r="177" spans="1:71" s="631" customFormat="1" ht="16.8" x14ac:dyDescent="0.3">
      <c r="A177" s="804">
        <v>4</v>
      </c>
      <c r="B177" s="809" t="s">
        <v>2513</v>
      </c>
      <c r="C177" s="804">
        <v>5</v>
      </c>
      <c r="D177" s="804">
        <v>5</v>
      </c>
      <c r="E177" s="804">
        <v>5</v>
      </c>
      <c r="F177" s="804"/>
      <c r="G177" s="630"/>
      <c r="H177" s="630"/>
      <c r="I177" s="630"/>
      <c r="J177" s="630"/>
      <c r="K177" s="630"/>
      <c r="L177" s="630"/>
      <c r="M177" s="630"/>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630"/>
      <c r="AL177" s="630"/>
      <c r="AM177" s="630"/>
      <c r="AN177" s="630"/>
      <c r="AO177" s="630"/>
      <c r="AP177" s="630"/>
      <c r="AQ177" s="630"/>
      <c r="AR177" s="630"/>
      <c r="AS177" s="630"/>
      <c r="AT177" s="630"/>
      <c r="AU177" s="630"/>
      <c r="AV177" s="630"/>
      <c r="AW177" s="630"/>
      <c r="AX177" s="630"/>
      <c r="AY177" s="630"/>
      <c r="AZ177" s="630"/>
      <c r="BA177" s="630"/>
      <c r="BB177" s="630"/>
      <c r="BC177" s="630"/>
      <c r="BD177" s="630"/>
      <c r="BE177" s="630"/>
      <c r="BF177" s="630"/>
      <c r="BG177" s="630"/>
      <c r="BH177" s="630"/>
      <c r="BI177" s="630"/>
      <c r="BJ177" s="630"/>
      <c r="BK177" s="630"/>
      <c r="BL177" s="630"/>
      <c r="BM177" s="630"/>
      <c r="BN177" s="630"/>
      <c r="BO177" s="630"/>
      <c r="BP177" s="630"/>
      <c r="BQ177" s="630"/>
      <c r="BR177" s="630"/>
      <c r="BS177" s="630"/>
    </row>
    <row r="178" spans="1:71" s="633" customFormat="1" ht="16.8" x14ac:dyDescent="0.3">
      <c r="A178" s="804">
        <v>5</v>
      </c>
      <c r="B178" s="809" t="s">
        <v>2894</v>
      </c>
      <c r="C178" s="804">
        <v>5</v>
      </c>
      <c r="D178" s="804">
        <v>5</v>
      </c>
      <c r="E178" s="804">
        <v>4</v>
      </c>
      <c r="F178" s="804"/>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32"/>
      <c r="AL178" s="632"/>
      <c r="AM178" s="632"/>
      <c r="AN178" s="632"/>
      <c r="AO178" s="632"/>
      <c r="AP178" s="632"/>
      <c r="AQ178" s="632"/>
      <c r="AR178" s="632"/>
      <c r="AS178" s="632"/>
      <c r="AT178" s="632"/>
      <c r="AU178" s="632"/>
      <c r="AV178" s="632"/>
      <c r="AW178" s="632"/>
      <c r="AX178" s="632"/>
      <c r="AY178" s="632"/>
      <c r="AZ178" s="632"/>
      <c r="BA178" s="632"/>
      <c r="BB178" s="632"/>
      <c r="BC178" s="632"/>
      <c r="BD178" s="632"/>
      <c r="BE178" s="632"/>
      <c r="BF178" s="632"/>
      <c r="BG178" s="632"/>
      <c r="BH178" s="632"/>
      <c r="BI178" s="632"/>
      <c r="BJ178" s="632"/>
      <c r="BK178" s="632"/>
      <c r="BL178" s="632"/>
      <c r="BM178" s="632"/>
      <c r="BN178" s="632"/>
      <c r="BO178" s="632"/>
      <c r="BP178" s="632"/>
      <c r="BQ178" s="632"/>
      <c r="BR178" s="632"/>
      <c r="BS178" s="632"/>
    </row>
    <row r="179" spans="1:71" s="633" customFormat="1" ht="16.8" x14ac:dyDescent="0.3">
      <c r="A179" s="804">
        <v>6</v>
      </c>
      <c r="B179" s="809" t="s">
        <v>2985</v>
      </c>
      <c r="C179" s="804">
        <v>6</v>
      </c>
      <c r="D179" s="804">
        <v>6</v>
      </c>
      <c r="E179" s="804">
        <v>4</v>
      </c>
      <c r="F179" s="804"/>
      <c r="G179" s="632"/>
      <c r="H179" s="632"/>
      <c r="I179" s="632"/>
      <c r="J179" s="632"/>
      <c r="K179" s="632"/>
      <c r="L179" s="632"/>
      <c r="M179" s="632"/>
      <c r="N179" s="632"/>
      <c r="O179" s="632"/>
      <c r="P179" s="632"/>
      <c r="Q179" s="632"/>
      <c r="R179" s="632"/>
      <c r="S179" s="632"/>
      <c r="T179" s="632"/>
      <c r="U179" s="632"/>
      <c r="V179" s="632"/>
      <c r="W179" s="632"/>
      <c r="X179" s="632"/>
      <c r="Y179" s="632"/>
      <c r="Z179" s="632"/>
      <c r="AA179" s="632"/>
      <c r="AB179" s="632"/>
      <c r="AC179" s="632"/>
      <c r="AD179" s="632"/>
      <c r="AE179" s="632"/>
      <c r="AF179" s="632"/>
      <c r="AG179" s="632"/>
      <c r="AH179" s="632"/>
      <c r="AI179" s="632"/>
      <c r="AJ179" s="632"/>
      <c r="AK179" s="632"/>
      <c r="AL179" s="632"/>
      <c r="AM179" s="632"/>
      <c r="AN179" s="632"/>
      <c r="AO179" s="632"/>
      <c r="AP179" s="632"/>
      <c r="AQ179" s="632"/>
      <c r="AR179" s="632"/>
      <c r="AS179" s="632"/>
      <c r="AT179" s="632"/>
      <c r="AU179" s="632"/>
      <c r="AV179" s="632"/>
      <c r="AW179" s="632"/>
      <c r="AX179" s="632"/>
      <c r="AY179" s="632"/>
      <c r="AZ179" s="632"/>
      <c r="BA179" s="632"/>
      <c r="BB179" s="632"/>
      <c r="BC179" s="632"/>
      <c r="BD179" s="632"/>
      <c r="BE179" s="632"/>
      <c r="BF179" s="632"/>
      <c r="BG179" s="632"/>
      <c r="BH179" s="632"/>
      <c r="BI179" s="632"/>
      <c r="BJ179" s="632"/>
      <c r="BK179" s="632"/>
      <c r="BL179" s="632"/>
      <c r="BM179" s="632"/>
      <c r="BN179" s="632"/>
      <c r="BO179" s="632"/>
      <c r="BP179" s="632"/>
      <c r="BQ179" s="632"/>
      <c r="BR179" s="632"/>
      <c r="BS179" s="632"/>
    </row>
    <row r="180" spans="1:71" s="633" customFormat="1" ht="16.8" x14ac:dyDescent="0.3">
      <c r="A180" s="804">
        <v>7</v>
      </c>
      <c r="B180" s="809" t="s">
        <v>3748</v>
      </c>
      <c r="C180" s="804">
        <v>8</v>
      </c>
      <c r="D180" s="804">
        <v>8</v>
      </c>
      <c r="E180" s="804">
        <v>8</v>
      </c>
      <c r="F180" s="804"/>
      <c r="G180" s="632"/>
      <c r="H180" s="632"/>
      <c r="I180" s="632"/>
      <c r="J180" s="632"/>
      <c r="K180" s="632"/>
      <c r="L180" s="632"/>
      <c r="M180" s="632"/>
      <c r="N180" s="632"/>
      <c r="O180" s="632"/>
      <c r="P180" s="632"/>
      <c r="Q180" s="632"/>
      <c r="R180" s="632"/>
      <c r="S180" s="632"/>
      <c r="T180" s="632"/>
      <c r="U180" s="632"/>
      <c r="V180" s="632"/>
      <c r="W180" s="632"/>
      <c r="X180" s="632"/>
      <c r="Y180" s="632"/>
      <c r="Z180" s="632"/>
      <c r="AA180" s="632"/>
      <c r="AB180" s="632"/>
      <c r="AC180" s="632"/>
      <c r="AD180" s="632"/>
      <c r="AE180" s="632"/>
      <c r="AF180" s="632"/>
      <c r="AG180" s="632"/>
      <c r="AH180" s="632"/>
      <c r="AI180" s="632"/>
      <c r="AJ180" s="632"/>
      <c r="AK180" s="632"/>
      <c r="AL180" s="632"/>
      <c r="AM180" s="632"/>
      <c r="AN180" s="632"/>
      <c r="AO180" s="632"/>
      <c r="AP180" s="632"/>
      <c r="AQ180" s="632"/>
      <c r="AR180" s="632"/>
      <c r="AS180" s="632"/>
      <c r="AT180" s="632"/>
      <c r="AU180" s="632"/>
      <c r="AV180" s="632"/>
      <c r="AW180" s="632"/>
      <c r="AX180" s="632"/>
      <c r="AY180" s="632"/>
      <c r="AZ180" s="632"/>
      <c r="BA180" s="632"/>
      <c r="BB180" s="632"/>
      <c r="BC180" s="632"/>
      <c r="BD180" s="632"/>
      <c r="BE180" s="632"/>
      <c r="BF180" s="632"/>
      <c r="BG180" s="632"/>
      <c r="BH180" s="632"/>
      <c r="BI180" s="632"/>
      <c r="BJ180" s="632"/>
      <c r="BK180" s="632"/>
      <c r="BL180" s="632"/>
      <c r="BM180" s="632"/>
      <c r="BN180" s="632"/>
      <c r="BO180" s="632"/>
      <c r="BP180" s="632"/>
      <c r="BQ180" s="632"/>
      <c r="BR180" s="632"/>
      <c r="BS180" s="632"/>
    </row>
    <row r="181" spans="1:71" s="633" customFormat="1" ht="16.8" x14ac:dyDescent="0.3">
      <c r="A181" s="804">
        <v>8</v>
      </c>
      <c r="B181" s="809" t="s">
        <v>3984</v>
      </c>
      <c r="C181" s="804">
        <v>8</v>
      </c>
      <c r="D181" s="804">
        <v>8</v>
      </c>
      <c r="E181" s="804">
        <v>8</v>
      </c>
      <c r="F181" s="804"/>
      <c r="G181" s="632"/>
      <c r="H181" s="632"/>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32"/>
      <c r="AL181" s="632"/>
      <c r="AM181" s="632"/>
      <c r="AN181" s="632"/>
      <c r="AO181" s="632"/>
      <c r="AP181" s="632"/>
      <c r="AQ181" s="632"/>
      <c r="AR181" s="632"/>
      <c r="AS181" s="632"/>
      <c r="AT181" s="632"/>
      <c r="AU181" s="632"/>
      <c r="AV181" s="632"/>
      <c r="AW181" s="632"/>
      <c r="AX181" s="632"/>
      <c r="AY181" s="632"/>
      <c r="AZ181" s="632"/>
      <c r="BA181" s="632"/>
      <c r="BB181" s="632"/>
      <c r="BC181" s="632"/>
      <c r="BD181" s="632"/>
      <c r="BE181" s="632"/>
      <c r="BF181" s="632"/>
      <c r="BG181" s="632"/>
      <c r="BH181" s="632"/>
      <c r="BI181" s="632"/>
      <c r="BJ181" s="632"/>
      <c r="BK181" s="632"/>
      <c r="BL181" s="632"/>
      <c r="BM181" s="632"/>
      <c r="BN181" s="632"/>
      <c r="BO181" s="632"/>
      <c r="BP181" s="632"/>
      <c r="BQ181" s="632"/>
      <c r="BR181" s="632"/>
      <c r="BS181" s="632"/>
    </row>
    <row r="182" spans="1:71" s="633" customFormat="1" ht="16.8" x14ac:dyDescent="0.3">
      <c r="A182" s="804">
        <v>9</v>
      </c>
      <c r="B182" s="809" t="s">
        <v>4047</v>
      </c>
      <c r="C182" s="804">
        <v>7</v>
      </c>
      <c r="D182" s="804">
        <v>7</v>
      </c>
      <c r="E182" s="804">
        <v>7</v>
      </c>
      <c r="F182" s="804"/>
      <c r="G182" s="632"/>
      <c r="H182" s="632"/>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32"/>
      <c r="AL182" s="632"/>
      <c r="AM182" s="632"/>
      <c r="AN182" s="632"/>
      <c r="AO182" s="632"/>
      <c r="AP182" s="632"/>
      <c r="AQ182" s="632"/>
      <c r="AR182" s="632"/>
      <c r="AS182" s="632"/>
      <c r="AT182" s="632"/>
      <c r="AU182" s="632"/>
      <c r="AV182" s="632"/>
      <c r="AW182" s="632"/>
      <c r="AX182" s="632"/>
      <c r="AY182" s="632"/>
      <c r="AZ182" s="632"/>
      <c r="BA182" s="632"/>
      <c r="BB182" s="632"/>
      <c r="BC182" s="632"/>
      <c r="BD182" s="632"/>
      <c r="BE182" s="632"/>
      <c r="BF182" s="632"/>
      <c r="BG182" s="632"/>
      <c r="BH182" s="632"/>
      <c r="BI182" s="632"/>
      <c r="BJ182" s="632"/>
      <c r="BK182" s="632"/>
      <c r="BL182" s="632"/>
      <c r="BM182" s="632"/>
      <c r="BN182" s="632"/>
      <c r="BO182" s="632"/>
      <c r="BP182" s="632"/>
      <c r="BQ182" s="632"/>
      <c r="BR182" s="632"/>
      <c r="BS182" s="632"/>
    </row>
    <row r="183" spans="1:71" s="633" customFormat="1" ht="16.8" x14ac:dyDescent="0.3">
      <c r="A183" s="804">
        <v>10</v>
      </c>
      <c r="B183" s="809" t="s">
        <v>4185</v>
      </c>
      <c r="C183" s="804">
        <v>13</v>
      </c>
      <c r="D183" s="804">
        <v>13</v>
      </c>
      <c r="E183" s="804">
        <v>12</v>
      </c>
      <c r="F183" s="804"/>
      <c r="G183" s="632"/>
      <c r="H183" s="632"/>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32"/>
      <c r="AL183" s="632"/>
      <c r="AM183" s="632"/>
      <c r="AN183" s="632"/>
      <c r="AO183" s="632"/>
      <c r="AP183" s="632"/>
      <c r="AQ183" s="632"/>
      <c r="AR183" s="632"/>
      <c r="AS183" s="632"/>
      <c r="AT183" s="632"/>
      <c r="AU183" s="632"/>
      <c r="AV183" s="632"/>
      <c r="AW183" s="632"/>
      <c r="AX183" s="632"/>
      <c r="AY183" s="632"/>
      <c r="AZ183" s="632"/>
      <c r="BA183" s="632"/>
      <c r="BB183" s="632"/>
      <c r="BC183" s="632"/>
      <c r="BD183" s="632"/>
      <c r="BE183" s="632"/>
      <c r="BF183" s="632"/>
      <c r="BG183" s="632"/>
      <c r="BH183" s="632"/>
      <c r="BI183" s="632"/>
      <c r="BJ183" s="632"/>
      <c r="BK183" s="632"/>
      <c r="BL183" s="632"/>
      <c r="BM183" s="632"/>
      <c r="BN183" s="632"/>
      <c r="BO183" s="632"/>
      <c r="BP183" s="632"/>
      <c r="BQ183" s="632"/>
      <c r="BR183" s="632"/>
      <c r="BS183" s="632"/>
    </row>
    <row r="184" spans="1:71" s="633" customFormat="1" ht="16.8" x14ac:dyDescent="0.3">
      <c r="A184" s="804">
        <v>11</v>
      </c>
      <c r="B184" s="809" t="s">
        <v>4319</v>
      </c>
      <c r="C184" s="804">
        <v>4</v>
      </c>
      <c r="D184" s="804">
        <v>4</v>
      </c>
      <c r="E184" s="804">
        <v>4</v>
      </c>
      <c r="F184" s="804"/>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2"/>
      <c r="AN184" s="632"/>
      <c r="AO184" s="632"/>
      <c r="AP184" s="632"/>
      <c r="AQ184" s="632"/>
      <c r="AR184" s="632"/>
      <c r="AS184" s="632"/>
      <c r="AT184" s="632"/>
      <c r="AU184" s="632"/>
      <c r="AV184" s="632"/>
      <c r="AW184" s="632"/>
      <c r="AX184" s="632"/>
      <c r="AY184" s="632"/>
      <c r="AZ184" s="632"/>
      <c r="BA184" s="632"/>
      <c r="BB184" s="632"/>
      <c r="BC184" s="632"/>
      <c r="BD184" s="632"/>
      <c r="BE184" s="632"/>
      <c r="BF184" s="632"/>
      <c r="BG184" s="632"/>
      <c r="BH184" s="632"/>
      <c r="BI184" s="632"/>
      <c r="BJ184" s="632"/>
      <c r="BK184" s="632"/>
      <c r="BL184" s="632"/>
      <c r="BM184" s="632"/>
      <c r="BN184" s="632"/>
      <c r="BO184" s="632"/>
      <c r="BP184" s="632"/>
      <c r="BQ184" s="632"/>
      <c r="BR184" s="632"/>
      <c r="BS184" s="632"/>
    </row>
    <row r="185" spans="1:71" s="633" customFormat="1" ht="16.8" x14ac:dyDescent="0.3">
      <c r="A185" s="804">
        <v>12</v>
      </c>
      <c r="B185" s="809" t="s">
        <v>4828</v>
      </c>
      <c r="C185" s="804">
        <v>5</v>
      </c>
      <c r="D185" s="804">
        <v>5</v>
      </c>
      <c r="E185" s="804">
        <v>4</v>
      </c>
      <c r="F185" s="804"/>
      <c r="G185" s="632"/>
      <c r="H185" s="632"/>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32"/>
      <c r="AL185" s="632"/>
      <c r="AM185" s="632"/>
      <c r="AN185" s="632"/>
      <c r="AO185" s="632"/>
      <c r="AP185" s="632"/>
      <c r="AQ185" s="632"/>
      <c r="AR185" s="632"/>
      <c r="AS185" s="632"/>
      <c r="AT185" s="632"/>
      <c r="AU185" s="632"/>
      <c r="AV185" s="632"/>
      <c r="AW185" s="632"/>
      <c r="AX185" s="632"/>
      <c r="AY185" s="632"/>
      <c r="AZ185" s="632"/>
      <c r="BA185" s="632"/>
      <c r="BB185" s="632"/>
      <c r="BC185" s="632"/>
      <c r="BD185" s="632"/>
      <c r="BE185" s="632"/>
      <c r="BF185" s="632"/>
      <c r="BG185" s="632"/>
      <c r="BH185" s="632"/>
      <c r="BI185" s="632"/>
      <c r="BJ185" s="632"/>
      <c r="BK185" s="632"/>
      <c r="BL185" s="632"/>
      <c r="BM185" s="632"/>
      <c r="BN185" s="632"/>
      <c r="BO185" s="632"/>
      <c r="BP185" s="632"/>
      <c r="BQ185" s="632"/>
      <c r="BR185" s="632"/>
      <c r="BS185" s="632"/>
    </row>
    <row r="186" spans="1:71" s="633" customFormat="1" ht="16.8" x14ac:dyDescent="0.3">
      <c r="A186" s="805" t="s">
        <v>3240</v>
      </c>
      <c r="B186" s="810" t="s">
        <v>6427</v>
      </c>
      <c r="C186" s="805">
        <f>C187+C188+C189+C190+C191+C192</f>
        <v>49</v>
      </c>
      <c r="D186" s="805">
        <f>D187+D188+D189+D190+D191+D192</f>
        <v>48</v>
      </c>
      <c r="E186" s="805">
        <f>E187+E188+E189+E190+E191+E192</f>
        <v>26</v>
      </c>
      <c r="F186" s="805">
        <f>F187+F188+F189+F190+F191+F192</f>
        <v>8</v>
      </c>
      <c r="G186" s="632"/>
      <c r="H186" s="632"/>
      <c r="I186" s="632"/>
      <c r="J186" s="632"/>
      <c r="K186" s="632"/>
      <c r="L186" s="632"/>
      <c r="M186" s="632"/>
      <c r="N186" s="632"/>
      <c r="O186" s="632"/>
      <c r="P186" s="632"/>
      <c r="Q186" s="632"/>
      <c r="R186" s="632"/>
      <c r="S186" s="632"/>
      <c r="T186" s="632"/>
      <c r="U186" s="632"/>
      <c r="V186" s="632"/>
      <c r="W186" s="632"/>
      <c r="X186" s="632"/>
      <c r="Y186" s="632"/>
      <c r="Z186" s="632"/>
      <c r="AA186" s="632"/>
      <c r="AB186" s="632"/>
      <c r="AC186" s="632"/>
      <c r="AD186" s="632"/>
      <c r="AE186" s="632"/>
      <c r="AF186" s="632"/>
      <c r="AG186" s="632"/>
      <c r="AH186" s="632"/>
      <c r="AI186" s="632"/>
      <c r="AJ186" s="632"/>
      <c r="AK186" s="632"/>
      <c r="AL186" s="632"/>
      <c r="AM186" s="632"/>
      <c r="AN186" s="632"/>
      <c r="AO186" s="632"/>
      <c r="AP186" s="632"/>
      <c r="AQ186" s="632"/>
      <c r="AR186" s="632"/>
      <c r="AS186" s="632"/>
      <c r="AT186" s="632"/>
      <c r="AU186" s="632"/>
      <c r="AV186" s="632"/>
      <c r="AW186" s="632"/>
      <c r="AX186" s="632"/>
      <c r="AY186" s="632"/>
      <c r="AZ186" s="632"/>
      <c r="BA186" s="632"/>
      <c r="BB186" s="632"/>
      <c r="BC186" s="632"/>
      <c r="BD186" s="632"/>
      <c r="BE186" s="632"/>
      <c r="BF186" s="632"/>
      <c r="BG186" s="632"/>
      <c r="BH186" s="632"/>
      <c r="BI186" s="632"/>
      <c r="BJ186" s="632"/>
      <c r="BK186" s="632"/>
      <c r="BL186" s="632"/>
      <c r="BM186" s="632"/>
      <c r="BN186" s="632"/>
      <c r="BO186" s="632"/>
      <c r="BP186" s="632"/>
      <c r="BQ186" s="632"/>
      <c r="BR186" s="632"/>
      <c r="BS186" s="632"/>
    </row>
    <row r="187" spans="1:71" s="633" customFormat="1" ht="16.8" x14ac:dyDescent="0.3">
      <c r="A187" s="804">
        <v>1</v>
      </c>
      <c r="B187" s="809" t="s">
        <v>5546</v>
      </c>
      <c r="C187" s="804">
        <v>3</v>
      </c>
      <c r="D187" s="804">
        <v>2</v>
      </c>
      <c r="E187" s="804">
        <v>2</v>
      </c>
      <c r="F187" s="804">
        <v>0</v>
      </c>
      <c r="G187" s="632"/>
      <c r="H187" s="632"/>
      <c r="I187" s="632"/>
      <c r="J187" s="632"/>
      <c r="K187" s="632"/>
      <c r="L187" s="632"/>
      <c r="M187" s="632"/>
      <c r="N187" s="632"/>
      <c r="O187" s="632"/>
      <c r="P187" s="632"/>
      <c r="Q187" s="632"/>
      <c r="R187" s="632"/>
      <c r="S187" s="632"/>
      <c r="T187" s="632"/>
      <c r="U187" s="632"/>
      <c r="V187" s="632"/>
      <c r="W187" s="632"/>
      <c r="X187" s="632"/>
      <c r="Y187" s="632"/>
      <c r="Z187" s="632"/>
      <c r="AA187" s="632"/>
      <c r="AB187" s="632"/>
      <c r="AC187" s="632"/>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632"/>
      <c r="AY187" s="632"/>
      <c r="AZ187" s="632"/>
      <c r="BA187" s="632"/>
      <c r="BB187" s="632"/>
      <c r="BC187" s="632"/>
      <c r="BD187" s="632"/>
      <c r="BE187" s="632"/>
      <c r="BF187" s="632"/>
      <c r="BG187" s="632"/>
      <c r="BH187" s="632"/>
      <c r="BI187" s="632"/>
      <c r="BJ187" s="632"/>
      <c r="BK187" s="632"/>
      <c r="BL187" s="632"/>
      <c r="BM187" s="632"/>
      <c r="BN187" s="632"/>
      <c r="BO187" s="632"/>
      <c r="BP187" s="632"/>
      <c r="BQ187" s="632"/>
      <c r="BR187" s="632"/>
      <c r="BS187" s="632"/>
    </row>
    <row r="188" spans="1:71" s="633" customFormat="1" ht="16.8" x14ac:dyDescent="0.3">
      <c r="A188" s="804">
        <v>2</v>
      </c>
      <c r="B188" s="809" t="s">
        <v>6257</v>
      </c>
      <c r="C188" s="804">
        <v>9</v>
      </c>
      <c r="D188" s="804">
        <v>9</v>
      </c>
      <c r="E188" s="804">
        <v>5</v>
      </c>
      <c r="F188" s="804">
        <v>2</v>
      </c>
      <c r="G188" s="632"/>
      <c r="H188" s="632"/>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32"/>
      <c r="AL188" s="632"/>
      <c r="AM188" s="632"/>
      <c r="AN188" s="632"/>
      <c r="AO188" s="632"/>
      <c r="AP188" s="632"/>
      <c r="AQ188" s="632"/>
      <c r="AR188" s="632"/>
      <c r="AS188" s="632"/>
      <c r="AT188" s="632"/>
      <c r="AU188" s="632"/>
      <c r="AV188" s="632"/>
      <c r="AW188" s="632"/>
      <c r="AX188" s="632"/>
      <c r="AY188" s="632"/>
      <c r="AZ188" s="632"/>
      <c r="BA188" s="632"/>
      <c r="BB188" s="632"/>
      <c r="BC188" s="632"/>
      <c r="BD188" s="632"/>
      <c r="BE188" s="632"/>
      <c r="BF188" s="632"/>
      <c r="BG188" s="632"/>
      <c r="BH188" s="632"/>
      <c r="BI188" s="632"/>
      <c r="BJ188" s="632"/>
      <c r="BK188" s="632"/>
      <c r="BL188" s="632"/>
      <c r="BM188" s="632"/>
      <c r="BN188" s="632"/>
      <c r="BO188" s="632"/>
      <c r="BP188" s="632"/>
      <c r="BQ188" s="632"/>
      <c r="BR188" s="632"/>
      <c r="BS188" s="632"/>
    </row>
    <row r="189" spans="1:71" s="633" customFormat="1" ht="16.8" x14ac:dyDescent="0.3">
      <c r="A189" s="804">
        <v>3</v>
      </c>
      <c r="B189" s="809" t="s">
        <v>6530</v>
      </c>
      <c r="C189" s="804">
        <v>15</v>
      </c>
      <c r="D189" s="804">
        <v>15</v>
      </c>
      <c r="E189" s="804">
        <v>9</v>
      </c>
      <c r="F189" s="804">
        <v>2</v>
      </c>
      <c r="G189" s="632"/>
      <c r="H189" s="632"/>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32"/>
      <c r="AL189" s="632"/>
      <c r="AM189" s="632"/>
      <c r="AN189" s="632"/>
      <c r="AO189" s="632"/>
      <c r="AP189" s="632"/>
      <c r="AQ189" s="632"/>
      <c r="AR189" s="632"/>
      <c r="AS189" s="632"/>
      <c r="AT189" s="632"/>
      <c r="AU189" s="632"/>
      <c r="AV189" s="632"/>
      <c r="AW189" s="632"/>
      <c r="AX189" s="632"/>
      <c r="AY189" s="632"/>
      <c r="AZ189" s="632"/>
      <c r="BA189" s="632"/>
      <c r="BB189" s="632"/>
      <c r="BC189" s="632"/>
      <c r="BD189" s="632"/>
      <c r="BE189" s="632"/>
      <c r="BF189" s="632"/>
      <c r="BG189" s="632"/>
      <c r="BH189" s="632"/>
      <c r="BI189" s="632"/>
      <c r="BJ189" s="632"/>
      <c r="BK189" s="632"/>
      <c r="BL189" s="632"/>
      <c r="BM189" s="632"/>
      <c r="BN189" s="632"/>
      <c r="BO189" s="632"/>
      <c r="BP189" s="632"/>
      <c r="BQ189" s="632"/>
      <c r="BR189" s="632"/>
      <c r="BS189" s="632"/>
    </row>
    <row r="190" spans="1:71" s="634" customFormat="1" ht="16.8" x14ac:dyDescent="0.3">
      <c r="A190" s="804">
        <v>4</v>
      </c>
      <c r="B190" s="809" t="s">
        <v>6792</v>
      </c>
      <c r="C190" s="804">
        <v>10</v>
      </c>
      <c r="D190" s="804">
        <v>10</v>
      </c>
      <c r="E190" s="804">
        <v>6</v>
      </c>
      <c r="F190" s="804">
        <v>2</v>
      </c>
    </row>
    <row r="191" spans="1:71" s="634" customFormat="1" ht="16.8" x14ac:dyDescent="0.3">
      <c r="A191" s="804">
        <v>5</v>
      </c>
      <c r="B191" s="809" t="s">
        <v>6832</v>
      </c>
      <c r="C191" s="804">
        <v>7</v>
      </c>
      <c r="D191" s="804">
        <v>7</v>
      </c>
      <c r="E191" s="804">
        <v>3</v>
      </c>
      <c r="F191" s="804">
        <v>1</v>
      </c>
    </row>
    <row r="192" spans="1:71" s="634" customFormat="1" ht="16.8" x14ac:dyDescent="0.3">
      <c r="A192" s="804">
        <v>6</v>
      </c>
      <c r="B192" s="809" t="s">
        <v>6960</v>
      </c>
      <c r="C192" s="804">
        <v>5</v>
      </c>
      <c r="D192" s="804">
        <v>5</v>
      </c>
      <c r="E192" s="804">
        <v>1</v>
      </c>
      <c r="F192" s="804">
        <v>1</v>
      </c>
    </row>
    <row r="193" spans="1:71" s="634" customFormat="1" ht="16.8" x14ac:dyDescent="0.3">
      <c r="A193" s="805" t="s">
        <v>6426</v>
      </c>
      <c r="B193" s="810" t="s">
        <v>8548</v>
      </c>
      <c r="C193" s="805">
        <f>C194+C195+C196+C197+C198+C199+C200+C201+C202+C203+C204+C205+C206+C207+C208+C209</f>
        <v>41</v>
      </c>
      <c r="D193" s="805">
        <f t="shared" ref="D193:E193" si="18">D194+D195+D196+D197+D198+D199+D200+D201+D202+D203+D204+D205+D206+D207+D208+D209</f>
        <v>40</v>
      </c>
      <c r="E193" s="805">
        <f t="shared" si="18"/>
        <v>7</v>
      </c>
      <c r="F193" s="805">
        <f>F194+F195+F196+F197+F198+F199+F200+F201+F202+F203+F204+F205</f>
        <v>23</v>
      </c>
    </row>
    <row r="194" spans="1:71" s="634" customFormat="1" ht="16.8" x14ac:dyDescent="0.3">
      <c r="A194" s="804">
        <v>1</v>
      </c>
      <c r="B194" s="809" t="s">
        <v>7287</v>
      </c>
      <c r="C194" s="804">
        <v>3</v>
      </c>
      <c r="D194" s="804">
        <v>3</v>
      </c>
      <c r="E194" s="804"/>
      <c r="F194" s="804">
        <v>2</v>
      </c>
    </row>
    <row r="195" spans="1:71" s="633" customFormat="1" ht="16.8" x14ac:dyDescent="0.3">
      <c r="A195" s="804">
        <v>2</v>
      </c>
      <c r="B195" s="809" t="s">
        <v>7297</v>
      </c>
      <c r="C195" s="804">
        <v>3</v>
      </c>
      <c r="D195" s="804">
        <v>3</v>
      </c>
      <c r="E195" s="804"/>
      <c r="F195" s="804">
        <v>3</v>
      </c>
      <c r="G195" s="632"/>
      <c r="H195" s="632"/>
      <c r="I195" s="632"/>
      <c r="J195" s="632"/>
      <c r="K195" s="632"/>
      <c r="L195" s="632"/>
      <c r="M195" s="632"/>
      <c r="N195" s="632"/>
      <c r="O195" s="632"/>
      <c r="P195" s="632"/>
      <c r="Q195" s="632"/>
      <c r="R195" s="632"/>
      <c r="S195" s="632"/>
      <c r="T195" s="632"/>
      <c r="U195" s="632"/>
      <c r="V195" s="632"/>
      <c r="W195" s="632"/>
      <c r="X195" s="632"/>
      <c r="Y195" s="632"/>
      <c r="Z195" s="632"/>
      <c r="AA195" s="632"/>
      <c r="AB195" s="632"/>
      <c r="AC195" s="632"/>
      <c r="AD195" s="632"/>
      <c r="AE195" s="632"/>
      <c r="AF195" s="632"/>
      <c r="AG195" s="632"/>
      <c r="AH195" s="632"/>
      <c r="AI195" s="632"/>
      <c r="AJ195" s="632"/>
      <c r="AK195" s="632"/>
      <c r="AL195" s="632"/>
      <c r="AM195" s="632"/>
      <c r="AN195" s="632"/>
      <c r="AO195" s="632"/>
      <c r="AP195" s="632"/>
      <c r="AQ195" s="632"/>
      <c r="AR195" s="632"/>
      <c r="AS195" s="632"/>
      <c r="AT195" s="632"/>
      <c r="AU195" s="632"/>
      <c r="AV195" s="632"/>
      <c r="AW195" s="632"/>
      <c r="AX195" s="632"/>
      <c r="AY195" s="632"/>
      <c r="AZ195" s="632"/>
      <c r="BA195" s="632"/>
      <c r="BB195" s="632"/>
      <c r="BC195" s="632"/>
      <c r="BD195" s="632"/>
      <c r="BE195" s="632"/>
      <c r="BF195" s="632"/>
      <c r="BG195" s="632"/>
      <c r="BH195" s="632"/>
      <c r="BI195" s="632"/>
      <c r="BJ195" s="632"/>
      <c r="BK195" s="632"/>
      <c r="BL195" s="632"/>
      <c r="BM195" s="632"/>
      <c r="BN195" s="632"/>
      <c r="BO195" s="632"/>
      <c r="BP195" s="632"/>
      <c r="BQ195" s="632"/>
      <c r="BR195" s="632"/>
      <c r="BS195" s="632"/>
    </row>
    <row r="196" spans="1:71" s="633" customFormat="1" ht="16.8" x14ac:dyDescent="0.3">
      <c r="A196" s="804">
        <v>3</v>
      </c>
      <c r="B196" s="809" t="s">
        <v>7529</v>
      </c>
      <c r="C196" s="804">
        <v>4</v>
      </c>
      <c r="D196" s="804">
        <v>4</v>
      </c>
      <c r="E196" s="804">
        <v>1</v>
      </c>
      <c r="F196" s="804">
        <v>3</v>
      </c>
      <c r="G196" s="632"/>
      <c r="H196" s="632"/>
      <c r="I196" s="632"/>
      <c r="J196" s="632"/>
      <c r="K196" s="632"/>
      <c r="L196" s="632"/>
      <c r="M196" s="632"/>
      <c r="N196" s="632"/>
      <c r="O196" s="632"/>
      <c r="P196" s="632"/>
      <c r="Q196" s="632"/>
      <c r="R196" s="632"/>
      <c r="S196" s="632"/>
      <c r="T196" s="632"/>
      <c r="U196" s="632"/>
      <c r="V196" s="632"/>
      <c r="W196" s="632"/>
      <c r="X196" s="632"/>
      <c r="Y196" s="632"/>
      <c r="Z196" s="632"/>
      <c r="AA196" s="632"/>
      <c r="AB196" s="632"/>
      <c r="AC196" s="632"/>
      <c r="AD196" s="632"/>
      <c r="AE196" s="632"/>
      <c r="AF196" s="632"/>
      <c r="AG196" s="632"/>
      <c r="AH196" s="632"/>
      <c r="AI196" s="632"/>
      <c r="AJ196" s="632"/>
      <c r="AK196" s="632"/>
      <c r="AL196" s="632"/>
      <c r="AM196" s="632"/>
      <c r="AN196" s="632"/>
      <c r="AO196" s="632"/>
      <c r="AP196" s="632"/>
      <c r="AQ196" s="632"/>
      <c r="AR196" s="632"/>
      <c r="AS196" s="632"/>
      <c r="AT196" s="632"/>
      <c r="AU196" s="632"/>
      <c r="AV196" s="632"/>
      <c r="AW196" s="632"/>
      <c r="AX196" s="632"/>
      <c r="AY196" s="632"/>
      <c r="AZ196" s="632"/>
      <c r="BA196" s="632"/>
      <c r="BB196" s="632"/>
      <c r="BC196" s="632"/>
      <c r="BD196" s="632"/>
      <c r="BE196" s="632"/>
      <c r="BF196" s="632"/>
      <c r="BG196" s="632"/>
      <c r="BH196" s="632"/>
      <c r="BI196" s="632"/>
      <c r="BJ196" s="632"/>
      <c r="BK196" s="632"/>
      <c r="BL196" s="632"/>
      <c r="BM196" s="632"/>
      <c r="BN196" s="632"/>
      <c r="BO196" s="632"/>
      <c r="BP196" s="632"/>
      <c r="BQ196" s="632"/>
      <c r="BR196" s="632"/>
      <c r="BS196" s="632"/>
    </row>
    <row r="197" spans="1:71" s="633" customFormat="1" ht="16.8" x14ac:dyDescent="0.3">
      <c r="A197" s="804">
        <v>4</v>
      </c>
      <c r="B197" s="809" t="s">
        <v>7530</v>
      </c>
      <c r="C197" s="804">
        <v>3</v>
      </c>
      <c r="D197" s="804">
        <v>3</v>
      </c>
      <c r="E197" s="804"/>
      <c r="F197" s="804">
        <v>3</v>
      </c>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632"/>
      <c r="AD197" s="632"/>
      <c r="AE197" s="632"/>
      <c r="AF197" s="632"/>
      <c r="AG197" s="632"/>
      <c r="AH197" s="632"/>
      <c r="AI197" s="632"/>
      <c r="AJ197" s="632"/>
      <c r="AK197" s="632"/>
      <c r="AL197" s="632"/>
      <c r="AM197" s="632"/>
      <c r="AN197" s="632"/>
      <c r="AO197" s="632"/>
      <c r="AP197" s="632"/>
      <c r="AQ197" s="632"/>
      <c r="AR197" s="632"/>
      <c r="AS197" s="632"/>
      <c r="AT197" s="632"/>
      <c r="AU197" s="632"/>
      <c r="AV197" s="632"/>
      <c r="AW197" s="632"/>
      <c r="AX197" s="632"/>
      <c r="AY197" s="632"/>
      <c r="AZ197" s="632"/>
      <c r="BA197" s="632"/>
      <c r="BB197" s="632"/>
      <c r="BC197" s="632"/>
      <c r="BD197" s="632"/>
      <c r="BE197" s="632"/>
      <c r="BF197" s="632"/>
      <c r="BG197" s="632"/>
      <c r="BH197" s="632"/>
      <c r="BI197" s="632"/>
      <c r="BJ197" s="632"/>
      <c r="BK197" s="632"/>
      <c r="BL197" s="632"/>
      <c r="BM197" s="632"/>
      <c r="BN197" s="632"/>
      <c r="BO197" s="632"/>
      <c r="BP197" s="632"/>
      <c r="BQ197" s="632"/>
      <c r="BR197" s="632"/>
      <c r="BS197" s="632"/>
    </row>
    <row r="198" spans="1:71" s="633" customFormat="1" ht="16.8" x14ac:dyDescent="0.3">
      <c r="A198" s="804">
        <v>5</v>
      </c>
      <c r="B198" s="809" t="s">
        <v>8494</v>
      </c>
      <c r="C198" s="804">
        <v>4</v>
      </c>
      <c r="D198" s="804">
        <v>4</v>
      </c>
      <c r="E198" s="804">
        <v>2</v>
      </c>
      <c r="F198" s="804">
        <v>0</v>
      </c>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2"/>
      <c r="AK198" s="632"/>
      <c r="AL198" s="632"/>
      <c r="AM198" s="632"/>
      <c r="AN198" s="632"/>
      <c r="AO198" s="632"/>
      <c r="AP198" s="632"/>
      <c r="AQ198" s="632"/>
      <c r="AR198" s="632"/>
      <c r="AS198" s="632"/>
      <c r="AT198" s="632"/>
      <c r="AU198" s="632"/>
      <c r="AV198" s="632"/>
      <c r="AW198" s="632"/>
      <c r="AX198" s="632"/>
      <c r="AY198" s="632"/>
      <c r="AZ198" s="632"/>
      <c r="BA198" s="632"/>
      <c r="BB198" s="632"/>
      <c r="BC198" s="632"/>
      <c r="BD198" s="632"/>
      <c r="BE198" s="632"/>
      <c r="BF198" s="632"/>
      <c r="BG198" s="632"/>
      <c r="BH198" s="632"/>
      <c r="BI198" s="632"/>
      <c r="BJ198" s="632"/>
      <c r="BK198" s="632"/>
      <c r="BL198" s="632"/>
      <c r="BM198" s="632"/>
      <c r="BN198" s="632"/>
      <c r="BO198" s="632"/>
      <c r="BP198" s="632"/>
      <c r="BQ198" s="632"/>
      <c r="BR198" s="632"/>
      <c r="BS198" s="632"/>
    </row>
    <row r="199" spans="1:71" s="633" customFormat="1" ht="16.8" x14ac:dyDescent="0.3">
      <c r="A199" s="804">
        <v>6</v>
      </c>
      <c r="B199" s="809" t="s">
        <v>8557</v>
      </c>
      <c r="C199" s="804">
        <v>3</v>
      </c>
      <c r="D199" s="804">
        <v>3</v>
      </c>
      <c r="E199" s="804">
        <v>0</v>
      </c>
      <c r="F199" s="804">
        <v>2</v>
      </c>
      <c r="G199" s="632"/>
      <c r="H199" s="632"/>
      <c r="I199" s="632"/>
      <c r="J199" s="632"/>
      <c r="K199" s="632"/>
      <c r="L199" s="632"/>
      <c r="M199" s="632"/>
      <c r="N199" s="632"/>
      <c r="O199" s="632"/>
      <c r="P199" s="632"/>
      <c r="Q199" s="632"/>
      <c r="R199" s="632"/>
      <c r="S199" s="632"/>
      <c r="T199" s="632"/>
      <c r="U199" s="632"/>
      <c r="V199" s="632"/>
      <c r="W199" s="632"/>
      <c r="X199" s="632"/>
      <c r="Y199" s="632"/>
      <c r="Z199" s="632"/>
      <c r="AA199" s="632"/>
      <c r="AB199" s="632"/>
      <c r="AC199" s="632"/>
      <c r="AD199" s="632"/>
      <c r="AE199" s="632"/>
      <c r="AF199" s="632"/>
      <c r="AG199" s="632"/>
      <c r="AH199" s="632"/>
      <c r="AI199" s="632"/>
      <c r="AJ199" s="632"/>
      <c r="AK199" s="632"/>
      <c r="AL199" s="632"/>
      <c r="AM199" s="632"/>
      <c r="AN199" s="632"/>
      <c r="AO199" s="632"/>
      <c r="AP199" s="632"/>
      <c r="AQ199" s="632"/>
      <c r="AR199" s="632"/>
      <c r="AS199" s="632"/>
      <c r="AT199" s="632"/>
      <c r="AU199" s="632"/>
      <c r="AV199" s="632"/>
      <c r="AW199" s="632"/>
      <c r="AX199" s="632"/>
      <c r="AY199" s="632"/>
      <c r="AZ199" s="632"/>
      <c r="BA199" s="632"/>
      <c r="BB199" s="632"/>
      <c r="BC199" s="632"/>
      <c r="BD199" s="632"/>
      <c r="BE199" s="632"/>
      <c r="BF199" s="632"/>
      <c r="BG199" s="632"/>
      <c r="BH199" s="632"/>
      <c r="BI199" s="632"/>
      <c r="BJ199" s="632"/>
      <c r="BK199" s="632"/>
      <c r="BL199" s="632"/>
      <c r="BM199" s="632"/>
      <c r="BN199" s="632"/>
      <c r="BO199" s="632"/>
      <c r="BP199" s="632"/>
      <c r="BQ199" s="632"/>
      <c r="BR199" s="632"/>
      <c r="BS199" s="632"/>
    </row>
    <row r="200" spans="1:71" s="633" customFormat="1" ht="16.8" x14ac:dyDescent="0.3">
      <c r="A200" s="804">
        <v>7</v>
      </c>
      <c r="B200" s="809" t="s">
        <v>8662</v>
      </c>
      <c r="C200" s="804">
        <v>5</v>
      </c>
      <c r="D200" s="804">
        <v>5</v>
      </c>
      <c r="E200" s="804"/>
      <c r="F200" s="804">
        <v>3</v>
      </c>
      <c r="G200" s="632"/>
      <c r="H200" s="632"/>
      <c r="I200" s="632"/>
      <c r="J200" s="632"/>
      <c r="K200" s="632"/>
      <c r="L200" s="632"/>
      <c r="M200" s="632"/>
      <c r="N200" s="632"/>
      <c r="O200" s="632"/>
      <c r="P200" s="632"/>
      <c r="Q200" s="632"/>
      <c r="R200" s="632"/>
      <c r="S200" s="632"/>
      <c r="T200" s="632"/>
      <c r="U200" s="632"/>
      <c r="V200" s="632"/>
      <c r="W200" s="632"/>
      <c r="X200" s="632"/>
      <c r="Y200" s="632"/>
      <c r="Z200" s="632"/>
      <c r="AA200" s="632"/>
      <c r="AB200" s="632"/>
      <c r="AC200" s="632"/>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632"/>
      <c r="AY200" s="632"/>
      <c r="AZ200" s="632"/>
      <c r="BA200" s="632"/>
      <c r="BB200" s="632"/>
      <c r="BC200" s="632"/>
      <c r="BD200" s="632"/>
      <c r="BE200" s="632"/>
      <c r="BF200" s="632"/>
      <c r="BG200" s="632"/>
      <c r="BH200" s="632"/>
      <c r="BI200" s="632"/>
      <c r="BJ200" s="632"/>
      <c r="BK200" s="632"/>
      <c r="BL200" s="632"/>
      <c r="BM200" s="632"/>
      <c r="BN200" s="632"/>
      <c r="BO200" s="632"/>
      <c r="BP200" s="632"/>
      <c r="BQ200" s="632"/>
      <c r="BR200" s="632"/>
      <c r="BS200" s="632"/>
    </row>
    <row r="201" spans="1:71" s="633" customFormat="1" ht="16.8" x14ac:dyDescent="0.3">
      <c r="A201" s="804">
        <v>8</v>
      </c>
      <c r="B201" s="809" t="s">
        <v>8675</v>
      </c>
      <c r="C201" s="804">
        <v>3</v>
      </c>
      <c r="D201" s="804">
        <v>3</v>
      </c>
      <c r="E201" s="804"/>
      <c r="F201" s="804">
        <v>1</v>
      </c>
      <c r="G201" s="632"/>
      <c r="H201" s="632"/>
      <c r="I201" s="632"/>
      <c r="J201" s="632"/>
      <c r="K201" s="632"/>
      <c r="L201" s="632"/>
      <c r="M201" s="632"/>
      <c r="N201" s="632"/>
      <c r="O201" s="632"/>
      <c r="P201" s="632"/>
      <c r="Q201" s="632"/>
      <c r="R201" s="632"/>
      <c r="S201" s="632"/>
      <c r="T201" s="632"/>
      <c r="U201" s="632"/>
      <c r="V201" s="632"/>
      <c r="W201" s="632"/>
      <c r="X201" s="632"/>
      <c r="Y201" s="632"/>
      <c r="Z201" s="632"/>
      <c r="AA201" s="632"/>
      <c r="AB201" s="632"/>
      <c r="AC201" s="632"/>
      <c r="AD201" s="632"/>
      <c r="AE201" s="632"/>
      <c r="AF201" s="632"/>
      <c r="AG201" s="632"/>
      <c r="AH201" s="632"/>
      <c r="AI201" s="632"/>
      <c r="AJ201" s="632"/>
      <c r="AK201" s="632"/>
      <c r="AL201" s="632"/>
      <c r="AM201" s="632"/>
      <c r="AN201" s="632"/>
      <c r="AO201" s="632"/>
      <c r="AP201" s="632"/>
      <c r="AQ201" s="632"/>
      <c r="AR201" s="632"/>
      <c r="AS201" s="632"/>
      <c r="AT201" s="632"/>
      <c r="AU201" s="632"/>
      <c r="AV201" s="632"/>
      <c r="AW201" s="632"/>
      <c r="AX201" s="632"/>
      <c r="AY201" s="632"/>
      <c r="AZ201" s="632"/>
      <c r="BA201" s="632"/>
      <c r="BB201" s="632"/>
      <c r="BC201" s="632"/>
      <c r="BD201" s="632"/>
      <c r="BE201" s="632"/>
      <c r="BF201" s="632"/>
      <c r="BG201" s="632"/>
      <c r="BH201" s="632"/>
      <c r="BI201" s="632"/>
      <c r="BJ201" s="632"/>
      <c r="BK201" s="632"/>
      <c r="BL201" s="632"/>
      <c r="BM201" s="632"/>
      <c r="BN201" s="632"/>
      <c r="BO201" s="632"/>
      <c r="BP201" s="632"/>
      <c r="BQ201" s="632"/>
      <c r="BR201" s="632"/>
      <c r="BS201" s="632"/>
    </row>
    <row r="202" spans="1:71" s="633" customFormat="1" ht="16.8" x14ac:dyDescent="0.3">
      <c r="A202" s="804">
        <v>9</v>
      </c>
      <c r="B202" s="809" t="s">
        <v>8714</v>
      </c>
      <c r="C202" s="804">
        <v>2</v>
      </c>
      <c r="D202" s="804">
        <v>2</v>
      </c>
      <c r="E202" s="804"/>
      <c r="F202" s="804">
        <v>2</v>
      </c>
      <c r="G202" s="632"/>
      <c r="H202" s="632"/>
      <c r="I202" s="632"/>
      <c r="J202" s="632"/>
      <c r="K202" s="632"/>
      <c r="L202" s="632"/>
      <c r="M202" s="632"/>
      <c r="N202" s="632"/>
      <c r="O202" s="632"/>
      <c r="P202" s="632"/>
      <c r="Q202" s="632"/>
      <c r="R202" s="632"/>
      <c r="S202" s="632"/>
      <c r="T202" s="632"/>
      <c r="U202" s="632"/>
      <c r="V202" s="632"/>
      <c r="W202" s="632"/>
      <c r="X202" s="632"/>
      <c r="Y202" s="632"/>
      <c r="Z202" s="632"/>
      <c r="AA202" s="632"/>
      <c r="AB202" s="632"/>
      <c r="AC202" s="632"/>
      <c r="AD202" s="632"/>
      <c r="AE202" s="632"/>
      <c r="AF202" s="632"/>
      <c r="AG202" s="632"/>
      <c r="AH202" s="632"/>
      <c r="AI202" s="632"/>
      <c r="AJ202" s="632"/>
      <c r="AK202" s="632"/>
      <c r="AL202" s="632"/>
      <c r="AM202" s="632"/>
      <c r="AN202" s="632"/>
      <c r="AO202" s="632"/>
      <c r="AP202" s="632"/>
      <c r="AQ202" s="632"/>
      <c r="AR202" s="632"/>
      <c r="AS202" s="632"/>
      <c r="AT202" s="632"/>
      <c r="AU202" s="632"/>
      <c r="AV202" s="632"/>
      <c r="AW202" s="632"/>
      <c r="AX202" s="632"/>
      <c r="AY202" s="632"/>
      <c r="AZ202" s="632"/>
      <c r="BA202" s="632"/>
      <c r="BB202" s="632"/>
      <c r="BC202" s="632"/>
      <c r="BD202" s="632"/>
      <c r="BE202" s="632"/>
      <c r="BF202" s="632"/>
      <c r="BG202" s="632"/>
      <c r="BH202" s="632"/>
      <c r="BI202" s="632"/>
      <c r="BJ202" s="632"/>
      <c r="BK202" s="632"/>
      <c r="BL202" s="632"/>
      <c r="BM202" s="632"/>
      <c r="BN202" s="632"/>
      <c r="BO202" s="632"/>
      <c r="BP202" s="632"/>
      <c r="BQ202" s="632"/>
      <c r="BR202" s="632"/>
      <c r="BS202" s="632"/>
    </row>
    <row r="203" spans="1:71" s="633" customFormat="1" ht="16.8" x14ac:dyDescent="0.3">
      <c r="A203" s="804">
        <v>10</v>
      </c>
      <c r="B203" s="809" t="s">
        <v>8841</v>
      </c>
      <c r="C203" s="804">
        <v>1</v>
      </c>
      <c r="D203" s="804">
        <v>1</v>
      </c>
      <c r="E203" s="804"/>
      <c r="F203" s="804">
        <v>1</v>
      </c>
      <c r="G203" s="632"/>
      <c r="H203" s="632"/>
      <c r="I203" s="632"/>
      <c r="J203" s="632"/>
      <c r="K203" s="632"/>
      <c r="L203" s="632"/>
      <c r="M203" s="632"/>
      <c r="N203" s="632"/>
      <c r="O203" s="632"/>
      <c r="P203" s="632"/>
      <c r="Q203" s="632"/>
      <c r="R203" s="632"/>
      <c r="S203" s="632"/>
      <c r="T203" s="632"/>
      <c r="U203" s="632"/>
      <c r="V203" s="632"/>
      <c r="W203" s="632"/>
      <c r="X203" s="632"/>
      <c r="Y203" s="632"/>
      <c r="Z203" s="632"/>
      <c r="AA203" s="632"/>
      <c r="AB203" s="632"/>
      <c r="AC203" s="632"/>
      <c r="AD203" s="632"/>
      <c r="AE203" s="632"/>
      <c r="AF203" s="632"/>
      <c r="AG203" s="632"/>
      <c r="AH203" s="632"/>
      <c r="AI203" s="632"/>
      <c r="AJ203" s="632"/>
      <c r="AK203" s="632"/>
      <c r="AL203" s="632"/>
      <c r="AM203" s="632"/>
      <c r="AN203" s="632"/>
      <c r="AO203" s="632"/>
      <c r="AP203" s="632"/>
      <c r="AQ203" s="632"/>
      <c r="AR203" s="632"/>
      <c r="AS203" s="632"/>
      <c r="AT203" s="632"/>
      <c r="AU203" s="632"/>
      <c r="AV203" s="632"/>
      <c r="AW203" s="632"/>
      <c r="AX203" s="632"/>
      <c r="AY203" s="632"/>
      <c r="AZ203" s="632"/>
      <c r="BA203" s="632"/>
      <c r="BB203" s="632"/>
      <c r="BC203" s="632"/>
      <c r="BD203" s="632"/>
      <c r="BE203" s="632"/>
      <c r="BF203" s="632"/>
      <c r="BG203" s="632"/>
      <c r="BH203" s="632"/>
      <c r="BI203" s="632"/>
      <c r="BJ203" s="632"/>
      <c r="BK203" s="632"/>
      <c r="BL203" s="632"/>
      <c r="BM203" s="632"/>
      <c r="BN203" s="632"/>
      <c r="BO203" s="632"/>
      <c r="BP203" s="632"/>
      <c r="BQ203" s="632"/>
      <c r="BR203" s="632"/>
      <c r="BS203" s="632"/>
    </row>
    <row r="204" spans="1:71" s="633" customFormat="1" ht="16.8" x14ac:dyDescent="0.3">
      <c r="A204" s="804">
        <v>11</v>
      </c>
      <c r="B204" s="809" t="s">
        <v>9584</v>
      </c>
      <c r="C204" s="804">
        <v>2</v>
      </c>
      <c r="D204" s="804">
        <v>2</v>
      </c>
      <c r="E204" s="804"/>
      <c r="F204" s="804">
        <v>1</v>
      </c>
      <c r="G204" s="632"/>
      <c r="H204" s="632"/>
      <c r="I204" s="632"/>
      <c r="J204" s="632"/>
      <c r="K204" s="632"/>
      <c r="L204" s="632"/>
      <c r="M204" s="632"/>
      <c r="N204" s="632"/>
      <c r="O204" s="632"/>
      <c r="P204" s="632"/>
      <c r="Q204" s="632"/>
      <c r="R204" s="632"/>
      <c r="S204" s="632"/>
      <c r="T204" s="632"/>
      <c r="U204" s="632"/>
      <c r="V204" s="632"/>
      <c r="W204" s="632"/>
      <c r="X204" s="632"/>
      <c r="Y204" s="632"/>
      <c r="Z204" s="632"/>
      <c r="AA204" s="632"/>
      <c r="AB204" s="632"/>
      <c r="AC204" s="632"/>
      <c r="AD204" s="632"/>
      <c r="AE204" s="632"/>
      <c r="AF204" s="632"/>
      <c r="AG204" s="632"/>
      <c r="AH204" s="632"/>
      <c r="AI204" s="632"/>
      <c r="AJ204" s="632"/>
      <c r="AK204" s="632"/>
      <c r="AL204" s="632"/>
      <c r="AM204" s="632"/>
      <c r="AN204" s="632"/>
      <c r="AO204" s="632"/>
      <c r="AP204" s="632"/>
      <c r="AQ204" s="632"/>
      <c r="AR204" s="632"/>
      <c r="AS204" s="632"/>
      <c r="AT204" s="632"/>
      <c r="AU204" s="632"/>
      <c r="AV204" s="632"/>
      <c r="AW204" s="632"/>
      <c r="AX204" s="632"/>
      <c r="AY204" s="632"/>
      <c r="AZ204" s="632"/>
      <c r="BA204" s="632"/>
      <c r="BB204" s="632"/>
      <c r="BC204" s="632"/>
      <c r="BD204" s="632"/>
      <c r="BE204" s="632"/>
      <c r="BF204" s="632"/>
      <c r="BG204" s="632"/>
      <c r="BH204" s="632"/>
      <c r="BI204" s="632"/>
      <c r="BJ204" s="632"/>
      <c r="BK204" s="632"/>
      <c r="BL204" s="632"/>
      <c r="BM204" s="632"/>
      <c r="BN204" s="632"/>
      <c r="BO204" s="632"/>
      <c r="BP204" s="632"/>
      <c r="BQ204" s="632"/>
      <c r="BR204" s="632"/>
      <c r="BS204" s="632"/>
    </row>
    <row r="205" spans="1:71" s="633" customFormat="1" ht="16.8" x14ac:dyDescent="0.3">
      <c r="A205" s="804">
        <v>12</v>
      </c>
      <c r="B205" s="809" t="s">
        <v>9630</v>
      </c>
      <c r="C205" s="804">
        <v>2</v>
      </c>
      <c r="D205" s="804">
        <v>2</v>
      </c>
      <c r="E205" s="804"/>
      <c r="F205" s="804">
        <v>2</v>
      </c>
      <c r="G205" s="632"/>
      <c r="H205" s="632"/>
      <c r="I205" s="632"/>
      <c r="J205" s="632"/>
      <c r="K205" s="632"/>
      <c r="L205" s="632"/>
      <c r="M205" s="632"/>
      <c r="N205" s="632"/>
      <c r="O205" s="632"/>
      <c r="P205" s="632"/>
      <c r="Q205" s="632"/>
      <c r="R205" s="632"/>
      <c r="S205" s="632"/>
      <c r="T205" s="632"/>
      <c r="U205" s="632"/>
      <c r="V205" s="632"/>
      <c r="W205" s="632"/>
      <c r="X205" s="632"/>
      <c r="Y205" s="632"/>
      <c r="Z205" s="632"/>
      <c r="AA205" s="632"/>
      <c r="AB205" s="632"/>
      <c r="AC205" s="632"/>
      <c r="AD205" s="632"/>
      <c r="AE205" s="632"/>
      <c r="AF205" s="632"/>
      <c r="AG205" s="632"/>
      <c r="AH205" s="632"/>
      <c r="AI205" s="632"/>
      <c r="AJ205" s="632"/>
      <c r="AK205" s="632"/>
      <c r="AL205" s="632"/>
      <c r="AM205" s="632"/>
      <c r="AN205" s="632"/>
      <c r="AO205" s="632"/>
      <c r="AP205" s="632"/>
      <c r="AQ205" s="632"/>
      <c r="AR205" s="632"/>
      <c r="AS205" s="632"/>
      <c r="AT205" s="632"/>
      <c r="AU205" s="632"/>
      <c r="AV205" s="632"/>
      <c r="AW205" s="632"/>
      <c r="AX205" s="632"/>
      <c r="AY205" s="632"/>
      <c r="AZ205" s="632"/>
      <c r="BA205" s="632"/>
      <c r="BB205" s="632"/>
      <c r="BC205" s="632"/>
      <c r="BD205" s="632"/>
      <c r="BE205" s="632"/>
      <c r="BF205" s="632"/>
      <c r="BG205" s="632"/>
      <c r="BH205" s="632"/>
      <c r="BI205" s="632"/>
      <c r="BJ205" s="632"/>
      <c r="BK205" s="632"/>
      <c r="BL205" s="632"/>
      <c r="BM205" s="632"/>
      <c r="BN205" s="632"/>
      <c r="BO205" s="632"/>
      <c r="BP205" s="632"/>
      <c r="BQ205" s="632"/>
      <c r="BR205" s="632"/>
      <c r="BS205" s="632"/>
    </row>
    <row r="206" spans="1:71" s="633" customFormat="1" ht="16.8" x14ac:dyDescent="0.3">
      <c r="A206" s="804">
        <v>13</v>
      </c>
      <c r="B206" s="809" t="s">
        <v>10003</v>
      </c>
      <c r="C206" s="804">
        <v>3</v>
      </c>
      <c r="D206" s="804">
        <v>2</v>
      </c>
      <c r="E206" s="804">
        <v>1</v>
      </c>
      <c r="F206" s="804">
        <v>0</v>
      </c>
      <c r="G206" s="632"/>
      <c r="H206" s="632"/>
      <c r="I206" s="632"/>
      <c r="J206" s="632"/>
      <c r="K206" s="632"/>
      <c r="L206" s="632"/>
      <c r="M206" s="632"/>
      <c r="N206" s="632"/>
      <c r="O206" s="632"/>
      <c r="P206" s="632"/>
      <c r="Q206" s="632"/>
      <c r="R206" s="632"/>
      <c r="S206" s="632"/>
      <c r="T206" s="632"/>
      <c r="U206" s="632"/>
      <c r="V206" s="632"/>
      <c r="W206" s="632"/>
      <c r="X206" s="632"/>
      <c r="Y206" s="632"/>
      <c r="Z206" s="632"/>
      <c r="AA206" s="632"/>
      <c r="AB206" s="632"/>
      <c r="AC206" s="632"/>
      <c r="AD206" s="632"/>
      <c r="AE206" s="632"/>
      <c r="AF206" s="632"/>
      <c r="AG206" s="632"/>
      <c r="AH206" s="632"/>
      <c r="AI206" s="632"/>
      <c r="AJ206" s="632"/>
      <c r="AK206" s="632"/>
      <c r="AL206" s="632"/>
      <c r="AM206" s="632"/>
      <c r="AN206" s="632"/>
      <c r="AO206" s="632"/>
      <c r="AP206" s="632"/>
      <c r="AQ206" s="632"/>
      <c r="AR206" s="632"/>
      <c r="AS206" s="632"/>
      <c r="AT206" s="632"/>
      <c r="AU206" s="632"/>
      <c r="AV206" s="632"/>
      <c r="AW206" s="632"/>
      <c r="AX206" s="632"/>
      <c r="AY206" s="632"/>
      <c r="AZ206" s="632"/>
      <c r="BA206" s="632"/>
      <c r="BB206" s="632"/>
      <c r="BC206" s="632"/>
      <c r="BD206" s="632"/>
      <c r="BE206" s="632"/>
      <c r="BF206" s="632"/>
      <c r="BG206" s="632"/>
      <c r="BH206" s="632"/>
      <c r="BI206" s="632"/>
      <c r="BJ206" s="632"/>
      <c r="BK206" s="632"/>
      <c r="BL206" s="632"/>
      <c r="BM206" s="632"/>
      <c r="BN206" s="632"/>
      <c r="BO206" s="632"/>
      <c r="BP206" s="632"/>
      <c r="BQ206" s="632"/>
      <c r="BR206" s="632"/>
      <c r="BS206" s="632"/>
    </row>
    <row r="207" spans="1:71" s="633" customFormat="1" ht="16.8" x14ac:dyDescent="0.3">
      <c r="A207" s="804">
        <v>14</v>
      </c>
      <c r="B207" s="809" t="s">
        <v>10058</v>
      </c>
      <c r="C207" s="804">
        <v>1</v>
      </c>
      <c r="D207" s="804">
        <v>1</v>
      </c>
      <c r="E207" s="804">
        <v>1</v>
      </c>
      <c r="F207" s="804">
        <v>0</v>
      </c>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632"/>
      <c r="AK207" s="632"/>
      <c r="AL207" s="632"/>
      <c r="AM207" s="632"/>
      <c r="AN207" s="632"/>
      <c r="AO207" s="632"/>
      <c r="AP207" s="632"/>
      <c r="AQ207" s="632"/>
      <c r="AR207" s="632"/>
      <c r="AS207" s="632"/>
      <c r="AT207" s="632"/>
      <c r="AU207" s="632"/>
      <c r="AV207" s="632"/>
      <c r="AW207" s="632"/>
      <c r="AX207" s="632"/>
      <c r="AY207" s="632"/>
      <c r="AZ207" s="632"/>
      <c r="BA207" s="632"/>
      <c r="BB207" s="632"/>
      <c r="BC207" s="632"/>
      <c r="BD207" s="632"/>
      <c r="BE207" s="632"/>
      <c r="BF207" s="632"/>
      <c r="BG207" s="632"/>
      <c r="BH207" s="632"/>
      <c r="BI207" s="632"/>
      <c r="BJ207" s="632"/>
      <c r="BK207" s="632"/>
      <c r="BL207" s="632"/>
      <c r="BM207" s="632"/>
      <c r="BN207" s="632"/>
      <c r="BO207" s="632"/>
      <c r="BP207" s="632"/>
      <c r="BQ207" s="632"/>
      <c r="BR207" s="632"/>
      <c r="BS207" s="632"/>
    </row>
    <row r="208" spans="1:71" s="633" customFormat="1" ht="16.8" x14ac:dyDescent="0.3">
      <c r="A208" s="804">
        <v>15</v>
      </c>
      <c r="B208" s="809" t="s">
        <v>10115</v>
      </c>
      <c r="C208" s="804">
        <v>1</v>
      </c>
      <c r="D208" s="804">
        <v>1</v>
      </c>
      <c r="E208" s="804">
        <v>1</v>
      </c>
      <c r="F208" s="804">
        <v>0</v>
      </c>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32"/>
      <c r="AL208" s="632"/>
      <c r="AM208" s="632"/>
      <c r="AN208" s="632"/>
      <c r="AO208" s="632"/>
      <c r="AP208" s="632"/>
      <c r="AQ208" s="632"/>
      <c r="AR208" s="632"/>
      <c r="AS208" s="632"/>
      <c r="AT208" s="632"/>
      <c r="AU208" s="632"/>
      <c r="AV208" s="632"/>
      <c r="AW208" s="632"/>
      <c r="AX208" s="632"/>
      <c r="AY208" s="632"/>
      <c r="AZ208" s="632"/>
      <c r="BA208" s="632"/>
      <c r="BB208" s="632"/>
      <c r="BC208" s="632"/>
      <c r="BD208" s="632"/>
      <c r="BE208" s="632"/>
      <c r="BF208" s="632"/>
      <c r="BG208" s="632"/>
      <c r="BH208" s="632"/>
      <c r="BI208" s="632"/>
      <c r="BJ208" s="632"/>
      <c r="BK208" s="632"/>
      <c r="BL208" s="632"/>
      <c r="BM208" s="632"/>
      <c r="BN208" s="632"/>
      <c r="BO208" s="632"/>
      <c r="BP208" s="632"/>
      <c r="BQ208" s="632"/>
      <c r="BR208" s="632"/>
      <c r="BS208" s="632"/>
    </row>
    <row r="209" spans="1:71" s="633" customFormat="1" ht="16.8" x14ac:dyDescent="0.3">
      <c r="A209" s="804">
        <v>16</v>
      </c>
      <c r="B209" s="809" t="s">
        <v>10120</v>
      </c>
      <c r="C209" s="804">
        <v>1</v>
      </c>
      <c r="D209" s="804">
        <v>1</v>
      </c>
      <c r="E209" s="804">
        <v>1</v>
      </c>
      <c r="F209" s="804">
        <v>0</v>
      </c>
      <c r="G209" s="632"/>
      <c r="H209" s="632"/>
      <c r="I209" s="632"/>
      <c r="J209" s="632"/>
      <c r="K209" s="632"/>
      <c r="L209" s="632"/>
      <c r="M209" s="632"/>
      <c r="N209" s="632"/>
      <c r="O209" s="632"/>
      <c r="P209" s="632"/>
      <c r="Q209" s="632"/>
      <c r="R209" s="632"/>
      <c r="S209" s="632"/>
      <c r="T209" s="632"/>
      <c r="U209" s="632"/>
      <c r="V209" s="632"/>
      <c r="W209" s="632"/>
      <c r="X209" s="632"/>
      <c r="Y209" s="632"/>
      <c r="Z209" s="632"/>
      <c r="AA209" s="632"/>
      <c r="AB209" s="632"/>
      <c r="AC209" s="632"/>
      <c r="AD209" s="632"/>
      <c r="AE209" s="632"/>
      <c r="AF209" s="632"/>
      <c r="AG209" s="632"/>
      <c r="AH209" s="632"/>
      <c r="AI209" s="632"/>
      <c r="AJ209" s="632"/>
      <c r="AK209" s="632"/>
      <c r="AL209" s="632"/>
      <c r="AM209" s="632"/>
      <c r="AN209" s="632"/>
      <c r="AO209" s="632"/>
      <c r="AP209" s="632"/>
      <c r="AQ209" s="632"/>
      <c r="AR209" s="632"/>
      <c r="AS209" s="632"/>
      <c r="AT209" s="632"/>
      <c r="AU209" s="632"/>
      <c r="AV209" s="632"/>
      <c r="AW209" s="632"/>
      <c r="AX209" s="632"/>
      <c r="AY209" s="632"/>
      <c r="AZ209" s="632"/>
      <c r="BA209" s="632"/>
      <c r="BB209" s="632"/>
      <c r="BC209" s="632"/>
      <c r="BD209" s="632"/>
      <c r="BE209" s="632"/>
      <c r="BF209" s="632"/>
      <c r="BG209" s="632"/>
      <c r="BH209" s="632"/>
      <c r="BI209" s="632"/>
      <c r="BJ209" s="632"/>
      <c r="BK209" s="632"/>
      <c r="BL209" s="632"/>
      <c r="BM209" s="632"/>
      <c r="BN209" s="632"/>
      <c r="BO209" s="632"/>
      <c r="BP209" s="632"/>
      <c r="BQ209" s="632"/>
      <c r="BR209" s="632"/>
      <c r="BS209" s="632"/>
    </row>
    <row r="210" spans="1:71" s="635" customFormat="1" ht="16.8" x14ac:dyDescent="0.3">
      <c r="A210" s="805" t="s">
        <v>8549</v>
      </c>
      <c r="B210" s="810" t="s">
        <v>10389</v>
      </c>
      <c r="C210" s="805">
        <f>C211+C212+C213+C214+C215+C216+C217+C218+C219+C220</f>
        <v>151</v>
      </c>
      <c r="D210" s="805">
        <f t="shared" ref="D210:F210" si="19">D211+D212+D213+D214+D215+D216+D217+D218+D219+D220</f>
        <v>151</v>
      </c>
      <c r="E210" s="805">
        <f t="shared" si="19"/>
        <v>127</v>
      </c>
      <c r="F210" s="805">
        <f t="shared" si="19"/>
        <v>4</v>
      </c>
      <c r="G210" s="627"/>
      <c r="H210" s="627"/>
      <c r="I210" s="627"/>
      <c r="J210" s="627"/>
      <c r="K210" s="627"/>
      <c r="L210" s="627"/>
      <c r="M210" s="627"/>
      <c r="N210" s="627"/>
      <c r="O210" s="627"/>
      <c r="P210" s="627"/>
      <c r="Q210" s="627"/>
      <c r="R210" s="627"/>
      <c r="S210" s="627"/>
      <c r="T210" s="627"/>
      <c r="U210" s="627"/>
      <c r="V210" s="627"/>
      <c r="W210" s="627"/>
      <c r="X210" s="627"/>
      <c r="Y210" s="627"/>
      <c r="Z210" s="627"/>
      <c r="AA210" s="627"/>
      <c r="AB210" s="627"/>
      <c r="AC210" s="627"/>
      <c r="AD210" s="627"/>
      <c r="AE210" s="627"/>
      <c r="AF210" s="627"/>
      <c r="AG210" s="627"/>
      <c r="AH210" s="627"/>
      <c r="AI210" s="627"/>
      <c r="AJ210" s="627"/>
      <c r="AK210" s="627"/>
      <c r="AL210" s="627"/>
      <c r="AM210" s="627"/>
      <c r="AN210" s="627"/>
      <c r="AO210" s="627"/>
      <c r="AP210" s="627"/>
      <c r="AQ210" s="627"/>
      <c r="AR210" s="627"/>
      <c r="AS210" s="627"/>
      <c r="AT210" s="627"/>
      <c r="AU210" s="627"/>
      <c r="AV210" s="627"/>
      <c r="AW210" s="627"/>
      <c r="AX210" s="627"/>
      <c r="AY210" s="627"/>
      <c r="AZ210" s="627"/>
      <c r="BA210" s="627"/>
      <c r="BB210" s="627"/>
      <c r="BC210" s="627"/>
      <c r="BD210" s="627"/>
      <c r="BE210" s="627"/>
      <c r="BF210" s="627"/>
      <c r="BG210" s="627"/>
      <c r="BH210" s="627"/>
      <c r="BI210" s="627"/>
      <c r="BJ210" s="627"/>
      <c r="BK210" s="627"/>
      <c r="BL210" s="627"/>
      <c r="BM210" s="627"/>
      <c r="BN210" s="627"/>
      <c r="BO210" s="627"/>
      <c r="BP210" s="627"/>
      <c r="BQ210" s="627"/>
      <c r="BR210" s="627"/>
      <c r="BS210" s="627"/>
    </row>
    <row r="211" spans="1:71" s="633" customFormat="1" ht="16.8" x14ac:dyDescent="0.3">
      <c r="A211" s="804">
        <v>1</v>
      </c>
      <c r="B211" s="809" t="s">
        <v>10294</v>
      </c>
      <c r="C211" s="804">
        <v>1</v>
      </c>
      <c r="D211" s="804">
        <v>1</v>
      </c>
      <c r="E211" s="804">
        <v>0</v>
      </c>
      <c r="F211" s="804">
        <v>1</v>
      </c>
      <c r="G211" s="632"/>
      <c r="H211" s="632"/>
      <c r="I211" s="632"/>
      <c r="J211" s="632"/>
      <c r="K211" s="632"/>
      <c r="L211" s="632"/>
      <c r="M211" s="632"/>
      <c r="N211" s="632"/>
      <c r="O211" s="632"/>
      <c r="P211" s="632"/>
      <c r="Q211" s="632"/>
      <c r="R211" s="632"/>
      <c r="S211" s="632"/>
      <c r="T211" s="632"/>
      <c r="U211" s="632"/>
      <c r="V211" s="632"/>
      <c r="W211" s="632"/>
      <c r="X211" s="632"/>
      <c r="Y211" s="632"/>
      <c r="Z211" s="632"/>
      <c r="AA211" s="632"/>
      <c r="AB211" s="632"/>
      <c r="AC211" s="632"/>
      <c r="AD211" s="632"/>
      <c r="AE211" s="632"/>
      <c r="AF211" s="632"/>
      <c r="AG211" s="632"/>
      <c r="AH211" s="632"/>
      <c r="AI211" s="632"/>
      <c r="AJ211" s="632"/>
      <c r="AK211" s="632"/>
      <c r="AL211" s="632"/>
      <c r="AM211" s="632"/>
      <c r="AN211" s="632"/>
      <c r="AO211" s="632"/>
      <c r="AP211" s="632"/>
      <c r="AQ211" s="632"/>
      <c r="AR211" s="632"/>
      <c r="AS211" s="632"/>
      <c r="AT211" s="632"/>
      <c r="AU211" s="632"/>
      <c r="AV211" s="632"/>
      <c r="AW211" s="632"/>
      <c r="AX211" s="632"/>
      <c r="AY211" s="632"/>
      <c r="AZ211" s="632"/>
      <c r="BA211" s="632"/>
      <c r="BB211" s="632"/>
      <c r="BC211" s="632"/>
      <c r="BD211" s="632"/>
      <c r="BE211" s="632"/>
      <c r="BF211" s="632"/>
      <c r="BG211" s="632"/>
      <c r="BH211" s="632"/>
      <c r="BI211" s="632"/>
      <c r="BJ211" s="632"/>
      <c r="BK211" s="632"/>
      <c r="BL211" s="632"/>
      <c r="BM211" s="632"/>
      <c r="BN211" s="632"/>
      <c r="BO211" s="632"/>
      <c r="BP211" s="632"/>
      <c r="BQ211" s="632"/>
      <c r="BR211" s="632"/>
      <c r="BS211" s="632"/>
    </row>
    <row r="212" spans="1:71" s="633" customFormat="1" ht="16.8" x14ac:dyDescent="0.3">
      <c r="A212" s="804">
        <v>2</v>
      </c>
      <c r="B212" s="809" t="s">
        <v>10295</v>
      </c>
      <c r="C212" s="804">
        <v>3</v>
      </c>
      <c r="D212" s="804">
        <v>3</v>
      </c>
      <c r="E212" s="804">
        <v>2</v>
      </c>
      <c r="F212" s="804">
        <v>1</v>
      </c>
      <c r="G212" s="632"/>
      <c r="H212" s="632"/>
      <c r="I212" s="632"/>
      <c r="J212" s="632"/>
      <c r="K212" s="632"/>
      <c r="L212" s="632"/>
      <c r="M212" s="632"/>
      <c r="N212" s="632"/>
      <c r="O212" s="632"/>
      <c r="P212" s="632"/>
      <c r="Q212" s="632"/>
      <c r="R212" s="632"/>
      <c r="S212" s="632"/>
      <c r="T212" s="632"/>
      <c r="U212" s="632"/>
      <c r="V212" s="632"/>
      <c r="W212" s="632"/>
      <c r="X212" s="632"/>
      <c r="Y212" s="632"/>
      <c r="Z212" s="632"/>
      <c r="AA212" s="632"/>
      <c r="AB212" s="632"/>
      <c r="AC212" s="632"/>
      <c r="AD212" s="632"/>
      <c r="AE212" s="632"/>
      <c r="AF212" s="632"/>
      <c r="AG212" s="632"/>
      <c r="AH212" s="632"/>
      <c r="AI212" s="632"/>
      <c r="AJ212" s="632"/>
      <c r="AK212" s="632"/>
      <c r="AL212" s="632"/>
      <c r="AM212" s="632"/>
      <c r="AN212" s="632"/>
      <c r="AO212" s="632"/>
      <c r="AP212" s="632"/>
      <c r="AQ212" s="632"/>
      <c r="AR212" s="632"/>
      <c r="AS212" s="632"/>
      <c r="AT212" s="632"/>
      <c r="AU212" s="632"/>
      <c r="AV212" s="632"/>
      <c r="AW212" s="632"/>
      <c r="AX212" s="632"/>
      <c r="AY212" s="632"/>
      <c r="AZ212" s="632"/>
      <c r="BA212" s="632"/>
      <c r="BB212" s="632"/>
      <c r="BC212" s="632"/>
      <c r="BD212" s="632"/>
      <c r="BE212" s="632"/>
      <c r="BF212" s="632"/>
      <c r="BG212" s="632"/>
      <c r="BH212" s="632"/>
      <c r="BI212" s="632"/>
      <c r="BJ212" s="632"/>
      <c r="BK212" s="632"/>
      <c r="BL212" s="632"/>
      <c r="BM212" s="632"/>
      <c r="BN212" s="632"/>
      <c r="BO212" s="632"/>
      <c r="BP212" s="632"/>
      <c r="BQ212" s="632"/>
      <c r="BR212" s="632"/>
      <c r="BS212" s="632"/>
    </row>
    <row r="213" spans="1:71" s="633" customFormat="1" ht="16.8" x14ac:dyDescent="0.3">
      <c r="A213" s="804">
        <v>3</v>
      </c>
      <c r="B213" s="809" t="s">
        <v>10334</v>
      </c>
      <c r="C213" s="804">
        <v>1</v>
      </c>
      <c r="D213" s="804">
        <v>1</v>
      </c>
      <c r="E213" s="804">
        <v>1</v>
      </c>
      <c r="F213" s="804">
        <v>0</v>
      </c>
      <c r="G213" s="632"/>
      <c r="H213" s="632"/>
      <c r="I213" s="632"/>
      <c r="J213" s="632"/>
      <c r="K213" s="632"/>
      <c r="L213" s="632"/>
      <c r="M213" s="632"/>
      <c r="N213" s="632"/>
      <c r="O213" s="632"/>
      <c r="P213" s="632"/>
      <c r="Q213" s="632"/>
      <c r="R213" s="632"/>
      <c r="S213" s="632"/>
      <c r="T213" s="632"/>
      <c r="U213" s="632"/>
      <c r="V213" s="632"/>
      <c r="W213" s="632"/>
      <c r="X213" s="632"/>
      <c r="Y213" s="632"/>
      <c r="Z213" s="632"/>
      <c r="AA213" s="632"/>
      <c r="AB213" s="632"/>
      <c r="AC213" s="632"/>
      <c r="AD213" s="632"/>
      <c r="AE213" s="632"/>
      <c r="AF213" s="632"/>
      <c r="AG213" s="632"/>
      <c r="AH213" s="632"/>
      <c r="AI213" s="632"/>
      <c r="AJ213" s="632"/>
      <c r="AK213" s="632"/>
      <c r="AL213" s="632"/>
      <c r="AM213" s="632"/>
      <c r="AN213" s="632"/>
      <c r="AO213" s="632"/>
      <c r="AP213" s="632"/>
      <c r="AQ213" s="632"/>
      <c r="AR213" s="632"/>
      <c r="AS213" s="632"/>
      <c r="AT213" s="632"/>
      <c r="AU213" s="632"/>
      <c r="AV213" s="632"/>
      <c r="AW213" s="632"/>
      <c r="AX213" s="632"/>
      <c r="AY213" s="632"/>
      <c r="AZ213" s="632"/>
      <c r="BA213" s="632"/>
      <c r="BB213" s="632"/>
      <c r="BC213" s="632"/>
      <c r="BD213" s="632"/>
      <c r="BE213" s="632"/>
      <c r="BF213" s="632"/>
      <c r="BG213" s="632"/>
      <c r="BH213" s="632"/>
      <c r="BI213" s="632"/>
      <c r="BJ213" s="632"/>
      <c r="BK213" s="632"/>
      <c r="BL213" s="632"/>
      <c r="BM213" s="632"/>
      <c r="BN213" s="632"/>
      <c r="BO213" s="632"/>
      <c r="BP213" s="632"/>
      <c r="BQ213" s="632"/>
      <c r="BR213" s="632"/>
      <c r="BS213" s="632"/>
    </row>
    <row r="214" spans="1:71" s="633" customFormat="1" ht="16.8" x14ac:dyDescent="0.3">
      <c r="A214" s="804">
        <v>4</v>
      </c>
      <c r="B214" s="809" t="s">
        <v>10353</v>
      </c>
      <c r="C214" s="804">
        <v>1</v>
      </c>
      <c r="D214" s="804">
        <v>1</v>
      </c>
      <c r="E214" s="804">
        <v>1</v>
      </c>
      <c r="F214" s="804">
        <v>0</v>
      </c>
      <c r="G214" s="632"/>
      <c r="H214" s="632"/>
      <c r="I214" s="632"/>
      <c r="J214" s="632"/>
      <c r="K214" s="632"/>
      <c r="L214" s="632"/>
      <c r="M214" s="632"/>
      <c r="N214" s="632"/>
      <c r="O214" s="632"/>
      <c r="P214" s="632"/>
      <c r="Q214" s="632"/>
      <c r="R214" s="632"/>
      <c r="S214" s="632"/>
      <c r="T214" s="632"/>
      <c r="U214" s="632"/>
      <c r="V214" s="632"/>
      <c r="W214" s="632"/>
      <c r="X214" s="632"/>
      <c r="Y214" s="632"/>
      <c r="Z214" s="632"/>
      <c r="AA214" s="632"/>
      <c r="AB214" s="632"/>
      <c r="AC214" s="632"/>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632"/>
      <c r="AY214" s="632"/>
      <c r="AZ214" s="632"/>
      <c r="BA214" s="632"/>
      <c r="BB214" s="632"/>
      <c r="BC214" s="632"/>
      <c r="BD214" s="632"/>
      <c r="BE214" s="632"/>
      <c r="BF214" s="632"/>
      <c r="BG214" s="632"/>
      <c r="BH214" s="632"/>
      <c r="BI214" s="632"/>
      <c r="BJ214" s="632"/>
      <c r="BK214" s="632"/>
      <c r="BL214" s="632"/>
      <c r="BM214" s="632"/>
      <c r="BN214" s="632"/>
      <c r="BO214" s="632"/>
      <c r="BP214" s="632"/>
      <c r="BQ214" s="632"/>
      <c r="BR214" s="632"/>
      <c r="BS214" s="632"/>
    </row>
    <row r="215" spans="1:71" s="633" customFormat="1" ht="16.8" x14ac:dyDescent="0.3">
      <c r="A215" s="804">
        <v>5</v>
      </c>
      <c r="B215" s="809" t="s">
        <v>10390</v>
      </c>
      <c r="C215" s="804">
        <v>2</v>
      </c>
      <c r="D215" s="804">
        <v>2</v>
      </c>
      <c r="E215" s="804">
        <v>1</v>
      </c>
      <c r="F215" s="804">
        <v>1</v>
      </c>
      <c r="G215" s="632"/>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32"/>
      <c r="AL215" s="632"/>
      <c r="AM215" s="632"/>
      <c r="AN215" s="632"/>
      <c r="AO215" s="632"/>
      <c r="AP215" s="632"/>
      <c r="AQ215" s="632"/>
      <c r="AR215" s="632"/>
      <c r="AS215" s="632"/>
      <c r="AT215" s="632"/>
      <c r="AU215" s="632"/>
      <c r="AV215" s="632"/>
      <c r="AW215" s="632"/>
      <c r="AX215" s="632"/>
      <c r="AY215" s="632"/>
      <c r="AZ215" s="632"/>
      <c r="BA215" s="632"/>
      <c r="BB215" s="632"/>
      <c r="BC215" s="632"/>
      <c r="BD215" s="632"/>
      <c r="BE215" s="632"/>
      <c r="BF215" s="632"/>
      <c r="BG215" s="632"/>
      <c r="BH215" s="632"/>
      <c r="BI215" s="632"/>
      <c r="BJ215" s="632"/>
      <c r="BK215" s="632"/>
      <c r="BL215" s="632"/>
      <c r="BM215" s="632"/>
      <c r="BN215" s="632"/>
      <c r="BO215" s="632"/>
      <c r="BP215" s="632"/>
      <c r="BQ215" s="632"/>
      <c r="BR215" s="632"/>
      <c r="BS215" s="632"/>
    </row>
    <row r="216" spans="1:71" s="633" customFormat="1" ht="16.8" x14ac:dyDescent="0.3">
      <c r="A216" s="804">
        <v>7</v>
      </c>
      <c r="B216" s="809" t="s">
        <v>3241</v>
      </c>
      <c r="C216" s="804">
        <v>68</v>
      </c>
      <c r="D216" s="804">
        <v>68</v>
      </c>
      <c r="E216" s="804">
        <v>59</v>
      </c>
      <c r="F216" s="804"/>
      <c r="G216" s="632"/>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2"/>
      <c r="AY216" s="632"/>
      <c r="AZ216" s="632"/>
      <c r="BA216" s="632"/>
      <c r="BB216" s="632"/>
      <c r="BC216" s="632"/>
      <c r="BD216" s="632"/>
      <c r="BE216" s="632"/>
      <c r="BF216" s="632"/>
      <c r="BG216" s="632"/>
      <c r="BH216" s="632"/>
      <c r="BI216" s="632"/>
      <c r="BJ216" s="632"/>
      <c r="BK216" s="632"/>
      <c r="BL216" s="632"/>
      <c r="BM216" s="632"/>
      <c r="BN216" s="632"/>
      <c r="BO216" s="632"/>
      <c r="BP216" s="632"/>
      <c r="BQ216" s="632"/>
      <c r="BR216" s="632"/>
      <c r="BS216" s="632"/>
    </row>
    <row r="217" spans="1:71" s="633" customFormat="1" ht="16.8" x14ac:dyDescent="0.3">
      <c r="A217" s="804">
        <v>8</v>
      </c>
      <c r="B217" s="809" t="s">
        <v>3242</v>
      </c>
      <c r="C217" s="804">
        <v>22</v>
      </c>
      <c r="D217" s="804">
        <v>22</v>
      </c>
      <c r="E217" s="804">
        <v>20</v>
      </c>
      <c r="F217" s="804"/>
      <c r="G217" s="632"/>
      <c r="H217" s="632"/>
      <c r="I217" s="632"/>
      <c r="J217" s="632"/>
      <c r="K217" s="632"/>
      <c r="L217" s="632"/>
      <c r="M217" s="632"/>
      <c r="N217" s="632"/>
      <c r="O217" s="632"/>
      <c r="P217" s="632"/>
      <c r="Q217" s="632"/>
      <c r="R217" s="632"/>
      <c r="S217" s="632"/>
      <c r="T217" s="632"/>
      <c r="U217" s="632"/>
      <c r="V217" s="632"/>
      <c r="W217" s="632"/>
      <c r="X217" s="632"/>
      <c r="Y217" s="632"/>
      <c r="Z217" s="632"/>
      <c r="AA217" s="632"/>
      <c r="AB217" s="632"/>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2"/>
      <c r="AY217" s="632"/>
      <c r="AZ217" s="632"/>
      <c r="BA217" s="632"/>
      <c r="BB217" s="632"/>
      <c r="BC217" s="632"/>
      <c r="BD217" s="632"/>
      <c r="BE217" s="632"/>
      <c r="BF217" s="632"/>
      <c r="BG217" s="632"/>
      <c r="BH217" s="632"/>
      <c r="BI217" s="632"/>
      <c r="BJ217" s="632"/>
      <c r="BK217" s="632"/>
      <c r="BL217" s="632"/>
      <c r="BM217" s="632"/>
      <c r="BN217" s="632"/>
      <c r="BO217" s="632"/>
      <c r="BP217" s="632"/>
      <c r="BQ217" s="632"/>
      <c r="BR217" s="632"/>
      <c r="BS217" s="632"/>
    </row>
    <row r="218" spans="1:71" s="633" customFormat="1" ht="16.8" x14ac:dyDescent="0.3">
      <c r="A218" s="804">
        <v>9</v>
      </c>
      <c r="B218" s="809" t="s">
        <v>3243</v>
      </c>
      <c r="C218" s="804">
        <v>27</v>
      </c>
      <c r="D218" s="804">
        <v>27</v>
      </c>
      <c r="E218" s="804">
        <v>22</v>
      </c>
      <c r="F218" s="804"/>
      <c r="G218" s="632"/>
      <c r="H218" s="632"/>
      <c r="I218" s="632"/>
      <c r="J218" s="632"/>
      <c r="K218" s="632"/>
      <c r="L218" s="632"/>
      <c r="M218" s="632"/>
      <c r="N218" s="632"/>
      <c r="O218" s="632"/>
      <c r="P218" s="632"/>
      <c r="Q218" s="632"/>
      <c r="R218" s="632"/>
      <c r="S218" s="632"/>
      <c r="T218" s="632"/>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2"/>
      <c r="AY218" s="632"/>
      <c r="AZ218" s="632"/>
      <c r="BA218" s="632"/>
      <c r="BB218" s="632"/>
      <c r="BC218" s="632"/>
      <c r="BD218" s="632"/>
      <c r="BE218" s="632"/>
      <c r="BF218" s="632"/>
      <c r="BG218" s="632"/>
      <c r="BH218" s="632"/>
      <c r="BI218" s="632"/>
      <c r="BJ218" s="632"/>
      <c r="BK218" s="632"/>
      <c r="BL218" s="632"/>
      <c r="BM218" s="632"/>
      <c r="BN218" s="632"/>
      <c r="BO218" s="632"/>
      <c r="BP218" s="632"/>
      <c r="BQ218" s="632"/>
      <c r="BR218" s="632"/>
      <c r="BS218" s="632"/>
    </row>
    <row r="219" spans="1:71" s="633" customFormat="1" ht="16.8" x14ac:dyDescent="0.3">
      <c r="A219" s="804">
        <v>10</v>
      </c>
      <c r="B219" s="809" t="s">
        <v>3806</v>
      </c>
      <c r="C219" s="804">
        <v>13</v>
      </c>
      <c r="D219" s="804">
        <v>13</v>
      </c>
      <c r="E219" s="804">
        <v>10</v>
      </c>
      <c r="F219" s="804">
        <v>1</v>
      </c>
      <c r="G219" s="632"/>
      <c r="H219" s="632"/>
      <c r="I219" s="632"/>
      <c r="J219" s="632"/>
      <c r="K219" s="632"/>
      <c r="L219" s="632"/>
      <c r="M219" s="632"/>
      <c r="N219" s="632"/>
      <c r="O219" s="632"/>
      <c r="P219" s="632"/>
      <c r="Q219" s="632"/>
      <c r="R219" s="632"/>
      <c r="S219" s="632"/>
      <c r="T219" s="632"/>
      <c r="U219" s="632"/>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2"/>
      <c r="AY219" s="632"/>
      <c r="AZ219" s="632"/>
      <c r="BA219" s="632"/>
      <c r="BB219" s="632"/>
      <c r="BC219" s="632"/>
      <c r="BD219" s="632"/>
      <c r="BE219" s="632"/>
      <c r="BF219" s="632"/>
      <c r="BG219" s="632"/>
      <c r="BH219" s="632"/>
      <c r="BI219" s="632"/>
      <c r="BJ219" s="632"/>
      <c r="BK219" s="632"/>
      <c r="BL219" s="632"/>
      <c r="BM219" s="632"/>
      <c r="BN219" s="632"/>
      <c r="BO219" s="632"/>
      <c r="BP219" s="632"/>
      <c r="BQ219" s="632"/>
      <c r="BR219" s="632"/>
      <c r="BS219" s="632"/>
    </row>
    <row r="220" spans="1:71" s="633" customFormat="1" ht="16.8" x14ac:dyDescent="0.3">
      <c r="A220" s="804">
        <v>11</v>
      </c>
      <c r="B220" s="809" t="s">
        <v>3807</v>
      </c>
      <c r="C220" s="804">
        <v>13</v>
      </c>
      <c r="D220" s="804">
        <v>13</v>
      </c>
      <c r="E220" s="804">
        <v>11</v>
      </c>
      <c r="F220" s="804"/>
      <c r="G220" s="632"/>
      <c r="H220" s="632"/>
      <c r="I220" s="632"/>
      <c r="J220" s="632"/>
      <c r="K220" s="632"/>
      <c r="L220" s="632"/>
      <c r="M220" s="632"/>
      <c r="N220" s="632"/>
      <c r="O220" s="632"/>
      <c r="P220" s="632"/>
      <c r="Q220" s="632"/>
      <c r="R220" s="632"/>
      <c r="S220" s="632"/>
      <c r="T220" s="632"/>
      <c r="U220" s="632"/>
      <c r="V220" s="632"/>
      <c r="W220" s="632"/>
      <c r="X220" s="632"/>
      <c r="Y220" s="632"/>
      <c r="Z220" s="632"/>
      <c r="AA220" s="632"/>
      <c r="AB220" s="632"/>
      <c r="AC220" s="632"/>
      <c r="AD220" s="632"/>
      <c r="AE220" s="632"/>
      <c r="AF220" s="632"/>
      <c r="AG220" s="632"/>
      <c r="AH220" s="632"/>
      <c r="AI220" s="632"/>
      <c r="AJ220" s="632"/>
      <c r="AK220" s="632"/>
      <c r="AL220" s="632"/>
      <c r="AM220" s="632"/>
      <c r="AN220" s="632"/>
      <c r="AO220" s="632"/>
      <c r="AP220" s="632"/>
      <c r="AQ220" s="632"/>
      <c r="AR220" s="632"/>
      <c r="AS220" s="632"/>
      <c r="AT220" s="632"/>
      <c r="AU220" s="632"/>
      <c r="AV220" s="632"/>
      <c r="AW220" s="632"/>
      <c r="AX220" s="632"/>
      <c r="AY220" s="632"/>
      <c r="AZ220" s="632"/>
      <c r="BA220" s="632"/>
      <c r="BB220" s="632"/>
      <c r="BC220" s="632"/>
      <c r="BD220" s="632"/>
      <c r="BE220" s="632"/>
      <c r="BF220" s="632"/>
      <c r="BG220" s="632"/>
      <c r="BH220" s="632"/>
      <c r="BI220" s="632"/>
      <c r="BJ220" s="632"/>
      <c r="BK220" s="632"/>
      <c r="BL220" s="632"/>
      <c r="BM220" s="632"/>
      <c r="BN220" s="632"/>
      <c r="BO220" s="632"/>
      <c r="BP220" s="632"/>
      <c r="BQ220" s="632"/>
      <c r="BR220" s="632"/>
      <c r="BS220" s="632"/>
    </row>
    <row r="221" spans="1:71" s="633" customFormat="1" ht="16.8" x14ac:dyDescent="0.3">
      <c r="A221" s="805" t="s">
        <v>12713</v>
      </c>
      <c r="B221" s="810" t="s">
        <v>12415</v>
      </c>
      <c r="C221" s="805">
        <f>C222+C223+C224+C225+C226+C227+C228+C229+C230+C231+C232</f>
        <v>79</v>
      </c>
      <c r="D221" s="805">
        <f t="shared" ref="D221:F221" si="20">D222+D223+D224+D225+D226+D227+D228+D229+D230+D231+D232</f>
        <v>79</v>
      </c>
      <c r="E221" s="805">
        <f t="shared" si="20"/>
        <v>46</v>
      </c>
      <c r="F221" s="805">
        <f t="shared" si="20"/>
        <v>30</v>
      </c>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2"/>
      <c r="AQ221" s="632"/>
      <c r="AR221" s="632"/>
      <c r="AS221" s="632"/>
      <c r="AT221" s="632"/>
      <c r="AU221" s="632"/>
      <c r="AV221" s="632"/>
      <c r="AW221" s="632"/>
      <c r="AX221" s="632"/>
      <c r="AY221" s="632"/>
      <c r="AZ221" s="632"/>
      <c r="BA221" s="632"/>
      <c r="BB221" s="632"/>
      <c r="BC221" s="632"/>
      <c r="BD221" s="632"/>
      <c r="BE221" s="632"/>
      <c r="BF221" s="632"/>
      <c r="BG221" s="632"/>
      <c r="BH221" s="632"/>
      <c r="BI221" s="632"/>
      <c r="BJ221" s="632"/>
      <c r="BK221" s="632"/>
      <c r="BL221" s="632"/>
      <c r="BM221" s="632"/>
      <c r="BN221" s="632"/>
      <c r="BO221" s="632"/>
      <c r="BP221" s="632"/>
      <c r="BQ221" s="632"/>
      <c r="BR221" s="632"/>
      <c r="BS221" s="632"/>
    </row>
    <row r="222" spans="1:71" s="633" customFormat="1" ht="16.8" x14ac:dyDescent="0.3">
      <c r="A222" s="804">
        <v>1</v>
      </c>
      <c r="B222" s="809" t="s">
        <v>4295</v>
      </c>
      <c r="C222" s="804">
        <v>5</v>
      </c>
      <c r="D222" s="804">
        <v>5</v>
      </c>
      <c r="E222" s="804">
        <v>4</v>
      </c>
      <c r="F222" s="804"/>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2"/>
      <c r="AD222" s="632"/>
      <c r="AE222" s="632"/>
      <c r="AF222" s="632"/>
      <c r="AG222" s="632"/>
      <c r="AH222" s="632"/>
      <c r="AI222" s="632"/>
      <c r="AJ222" s="632"/>
      <c r="AK222" s="632"/>
      <c r="AL222" s="632"/>
      <c r="AM222" s="632"/>
      <c r="AN222" s="632"/>
      <c r="AO222" s="632"/>
      <c r="AP222" s="632"/>
      <c r="AQ222" s="632"/>
      <c r="AR222" s="632"/>
      <c r="AS222" s="632"/>
      <c r="AT222" s="632"/>
      <c r="AU222" s="632"/>
      <c r="AV222" s="632"/>
      <c r="AW222" s="632"/>
      <c r="AX222" s="632"/>
      <c r="AY222" s="632"/>
      <c r="AZ222" s="632"/>
      <c r="BA222" s="632"/>
      <c r="BB222" s="632"/>
      <c r="BC222" s="632"/>
      <c r="BD222" s="632"/>
      <c r="BE222" s="632"/>
      <c r="BF222" s="632"/>
      <c r="BG222" s="632"/>
      <c r="BH222" s="632"/>
      <c r="BI222" s="632"/>
      <c r="BJ222" s="632"/>
      <c r="BK222" s="632"/>
      <c r="BL222" s="632"/>
      <c r="BM222" s="632"/>
      <c r="BN222" s="632"/>
      <c r="BO222" s="632"/>
      <c r="BP222" s="632"/>
      <c r="BQ222" s="632"/>
      <c r="BR222" s="632"/>
      <c r="BS222" s="632"/>
    </row>
    <row r="223" spans="1:71" s="633" customFormat="1" ht="16.8" x14ac:dyDescent="0.3">
      <c r="A223" s="804">
        <v>2</v>
      </c>
      <c r="B223" s="809" t="s">
        <v>4518</v>
      </c>
      <c r="C223" s="804">
        <v>2</v>
      </c>
      <c r="D223" s="804">
        <v>2</v>
      </c>
      <c r="E223" s="804">
        <v>2</v>
      </c>
      <c r="F223" s="804"/>
      <c r="G223" s="632"/>
      <c r="H223" s="632"/>
      <c r="I223" s="632"/>
      <c r="J223" s="632"/>
      <c r="K223" s="632"/>
      <c r="L223" s="632"/>
      <c r="M223" s="632"/>
      <c r="N223" s="632"/>
      <c r="O223" s="632"/>
      <c r="P223" s="632"/>
      <c r="Q223" s="632"/>
      <c r="R223" s="632"/>
      <c r="S223" s="632"/>
      <c r="T223" s="632"/>
      <c r="U223" s="632"/>
      <c r="V223" s="632"/>
      <c r="W223" s="632"/>
      <c r="X223" s="632"/>
      <c r="Y223" s="632"/>
      <c r="Z223" s="632"/>
      <c r="AA223" s="632"/>
      <c r="AB223" s="632"/>
      <c r="AC223" s="632"/>
      <c r="AD223" s="632"/>
      <c r="AE223" s="632"/>
      <c r="AF223" s="632"/>
      <c r="AG223" s="632"/>
      <c r="AH223" s="632"/>
      <c r="AI223" s="632"/>
      <c r="AJ223" s="632"/>
      <c r="AK223" s="632"/>
      <c r="AL223" s="632"/>
      <c r="AM223" s="632"/>
      <c r="AN223" s="632"/>
      <c r="AO223" s="632"/>
      <c r="AP223" s="632"/>
      <c r="AQ223" s="632"/>
      <c r="AR223" s="632"/>
      <c r="AS223" s="632"/>
      <c r="AT223" s="632"/>
      <c r="AU223" s="632"/>
      <c r="AV223" s="632"/>
      <c r="AW223" s="632"/>
      <c r="AX223" s="632"/>
      <c r="AY223" s="632"/>
      <c r="AZ223" s="632"/>
      <c r="BA223" s="632"/>
      <c r="BB223" s="632"/>
      <c r="BC223" s="632"/>
      <c r="BD223" s="632"/>
      <c r="BE223" s="632"/>
      <c r="BF223" s="632"/>
      <c r="BG223" s="632"/>
      <c r="BH223" s="632"/>
      <c r="BI223" s="632"/>
      <c r="BJ223" s="632"/>
      <c r="BK223" s="632"/>
      <c r="BL223" s="632"/>
      <c r="BM223" s="632"/>
      <c r="BN223" s="632"/>
      <c r="BO223" s="632"/>
      <c r="BP223" s="632"/>
      <c r="BQ223" s="632"/>
      <c r="BR223" s="632"/>
      <c r="BS223" s="632"/>
    </row>
    <row r="224" spans="1:71" s="633" customFormat="1" ht="16.8" x14ac:dyDescent="0.3">
      <c r="A224" s="804">
        <v>3</v>
      </c>
      <c r="B224" s="809" t="s">
        <v>5172</v>
      </c>
      <c r="C224" s="804">
        <v>7</v>
      </c>
      <c r="D224" s="804">
        <v>7</v>
      </c>
      <c r="E224" s="804">
        <v>7</v>
      </c>
      <c r="F224" s="804"/>
      <c r="G224" s="632"/>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32"/>
      <c r="AL224" s="632"/>
      <c r="AM224" s="632"/>
      <c r="AN224" s="632"/>
      <c r="AO224" s="632"/>
      <c r="AP224" s="632"/>
      <c r="AQ224" s="632"/>
      <c r="AR224" s="632"/>
      <c r="AS224" s="632"/>
      <c r="AT224" s="632"/>
      <c r="AU224" s="632"/>
      <c r="AV224" s="632"/>
      <c r="AW224" s="632"/>
      <c r="AX224" s="632"/>
      <c r="AY224" s="632"/>
      <c r="AZ224" s="632"/>
      <c r="BA224" s="632"/>
      <c r="BB224" s="632"/>
      <c r="BC224" s="632"/>
      <c r="BD224" s="632"/>
      <c r="BE224" s="632"/>
      <c r="BF224" s="632"/>
      <c r="BG224" s="632"/>
      <c r="BH224" s="632"/>
      <c r="BI224" s="632"/>
      <c r="BJ224" s="632"/>
      <c r="BK224" s="632"/>
      <c r="BL224" s="632"/>
      <c r="BM224" s="632"/>
      <c r="BN224" s="632"/>
      <c r="BO224" s="632"/>
      <c r="BP224" s="632"/>
      <c r="BQ224" s="632"/>
      <c r="BR224" s="632"/>
      <c r="BS224" s="632"/>
    </row>
    <row r="225" spans="1:71" s="633" customFormat="1" ht="16.8" x14ac:dyDescent="0.3">
      <c r="A225" s="804">
        <v>4</v>
      </c>
      <c r="B225" s="809" t="s">
        <v>5173</v>
      </c>
      <c r="C225" s="804">
        <v>3</v>
      </c>
      <c r="D225" s="804">
        <v>3</v>
      </c>
      <c r="E225" s="804">
        <v>2</v>
      </c>
      <c r="F225" s="804"/>
      <c r="G225" s="632"/>
      <c r="H225" s="632"/>
      <c r="I225" s="632"/>
      <c r="J225" s="632"/>
      <c r="K225" s="632"/>
      <c r="L225" s="632"/>
      <c r="M225" s="632"/>
      <c r="N225" s="632"/>
      <c r="O225" s="632"/>
      <c r="P225" s="632"/>
      <c r="Q225" s="632"/>
      <c r="R225" s="632"/>
      <c r="S225" s="632"/>
      <c r="T225" s="632"/>
      <c r="U225" s="632"/>
      <c r="V225" s="632"/>
      <c r="W225" s="632"/>
      <c r="X225" s="632"/>
      <c r="Y225" s="632"/>
      <c r="Z225" s="632"/>
      <c r="AA225" s="632"/>
      <c r="AB225" s="632"/>
      <c r="AC225" s="632"/>
      <c r="AD225" s="632"/>
      <c r="AE225" s="632"/>
      <c r="AF225" s="632"/>
      <c r="AG225" s="632"/>
      <c r="AH225" s="632"/>
      <c r="AI225" s="632"/>
      <c r="AJ225" s="632"/>
      <c r="AK225" s="632"/>
      <c r="AL225" s="632"/>
      <c r="AM225" s="632"/>
      <c r="AN225" s="632"/>
      <c r="AO225" s="632"/>
      <c r="AP225" s="632"/>
      <c r="AQ225" s="632"/>
      <c r="AR225" s="632"/>
      <c r="AS225" s="632"/>
      <c r="AT225" s="632"/>
      <c r="AU225" s="632"/>
      <c r="AV225" s="632"/>
      <c r="AW225" s="632"/>
      <c r="AX225" s="632"/>
      <c r="AY225" s="632"/>
      <c r="AZ225" s="632"/>
      <c r="BA225" s="632"/>
      <c r="BB225" s="632"/>
      <c r="BC225" s="632"/>
      <c r="BD225" s="632"/>
      <c r="BE225" s="632"/>
      <c r="BF225" s="632"/>
      <c r="BG225" s="632"/>
      <c r="BH225" s="632"/>
      <c r="BI225" s="632"/>
      <c r="BJ225" s="632"/>
      <c r="BK225" s="632"/>
      <c r="BL225" s="632"/>
      <c r="BM225" s="632"/>
      <c r="BN225" s="632"/>
      <c r="BO225" s="632"/>
      <c r="BP225" s="632"/>
      <c r="BQ225" s="632"/>
      <c r="BR225" s="632"/>
      <c r="BS225" s="632"/>
    </row>
    <row r="226" spans="1:71" s="633" customFormat="1" ht="16.8" x14ac:dyDescent="0.3">
      <c r="A226" s="804">
        <v>5</v>
      </c>
      <c r="B226" s="809" t="s">
        <v>5176</v>
      </c>
      <c r="C226" s="804">
        <v>4</v>
      </c>
      <c r="D226" s="804">
        <v>4</v>
      </c>
      <c r="E226" s="804">
        <v>4</v>
      </c>
      <c r="F226" s="804"/>
      <c r="G226" s="632"/>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32"/>
      <c r="AL226" s="632"/>
      <c r="AM226" s="632"/>
      <c r="AN226" s="632"/>
      <c r="AO226" s="632"/>
      <c r="AP226" s="632"/>
      <c r="AQ226" s="632"/>
      <c r="AR226" s="632"/>
      <c r="AS226" s="632"/>
      <c r="AT226" s="632"/>
      <c r="AU226" s="632"/>
      <c r="AV226" s="632"/>
      <c r="AW226" s="632"/>
      <c r="AX226" s="632"/>
      <c r="AY226" s="632"/>
      <c r="AZ226" s="632"/>
      <c r="BA226" s="632"/>
      <c r="BB226" s="632"/>
      <c r="BC226" s="632"/>
      <c r="BD226" s="632"/>
      <c r="BE226" s="632"/>
      <c r="BF226" s="632"/>
      <c r="BG226" s="632"/>
      <c r="BH226" s="632"/>
      <c r="BI226" s="632"/>
      <c r="BJ226" s="632"/>
      <c r="BK226" s="632"/>
      <c r="BL226" s="632"/>
      <c r="BM226" s="632"/>
      <c r="BN226" s="632"/>
      <c r="BO226" s="632"/>
      <c r="BP226" s="632"/>
      <c r="BQ226" s="632"/>
      <c r="BR226" s="632"/>
      <c r="BS226" s="632"/>
    </row>
    <row r="227" spans="1:71" s="633" customFormat="1" ht="16.8" x14ac:dyDescent="0.3">
      <c r="A227" s="804">
        <v>6</v>
      </c>
      <c r="B227" s="809" t="s">
        <v>5459</v>
      </c>
      <c r="C227" s="804">
        <v>9</v>
      </c>
      <c r="D227" s="804">
        <v>9</v>
      </c>
      <c r="E227" s="804">
        <v>7</v>
      </c>
      <c r="F227" s="804">
        <v>1</v>
      </c>
      <c r="G227" s="632"/>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632"/>
      <c r="AY227" s="632"/>
      <c r="AZ227" s="632"/>
      <c r="BA227" s="632"/>
      <c r="BB227" s="632"/>
      <c r="BC227" s="632"/>
      <c r="BD227" s="632"/>
      <c r="BE227" s="632"/>
      <c r="BF227" s="632"/>
      <c r="BG227" s="632"/>
      <c r="BH227" s="632"/>
      <c r="BI227" s="632"/>
      <c r="BJ227" s="632"/>
      <c r="BK227" s="632"/>
      <c r="BL227" s="632"/>
      <c r="BM227" s="632"/>
      <c r="BN227" s="632"/>
      <c r="BO227" s="632"/>
      <c r="BP227" s="632"/>
      <c r="BQ227" s="632"/>
      <c r="BR227" s="632"/>
      <c r="BS227" s="632"/>
    </row>
    <row r="228" spans="1:71" s="633" customFormat="1" ht="16.8" x14ac:dyDescent="0.3">
      <c r="A228" s="804">
        <v>7</v>
      </c>
      <c r="B228" s="809" t="s">
        <v>5638</v>
      </c>
      <c r="C228" s="804">
        <v>17</v>
      </c>
      <c r="D228" s="804">
        <v>17</v>
      </c>
      <c r="E228" s="804">
        <v>16</v>
      </c>
      <c r="F228" s="804">
        <v>1</v>
      </c>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32"/>
      <c r="AL228" s="632"/>
      <c r="AM228" s="632"/>
      <c r="AN228" s="632"/>
      <c r="AO228" s="632"/>
      <c r="AP228" s="632"/>
      <c r="AQ228" s="632"/>
      <c r="AR228" s="632"/>
      <c r="AS228" s="632"/>
      <c r="AT228" s="632"/>
      <c r="AU228" s="632"/>
      <c r="AV228" s="632"/>
      <c r="AW228" s="632"/>
      <c r="AX228" s="632"/>
      <c r="AY228" s="632"/>
      <c r="AZ228" s="632"/>
      <c r="BA228" s="632"/>
      <c r="BB228" s="632"/>
      <c r="BC228" s="632"/>
      <c r="BD228" s="632"/>
      <c r="BE228" s="632"/>
      <c r="BF228" s="632"/>
      <c r="BG228" s="632"/>
      <c r="BH228" s="632"/>
      <c r="BI228" s="632"/>
      <c r="BJ228" s="632"/>
      <c r="BK228" s="632"/>
      <c r="BL228" s="632"/>
      <c r="BM228" s="632"/>
      <c r="BN228" s="632"/>
      <c r="BO228" s="632"/>
      <c r="BP228" s="632"/>
      <c r="BQ228" s="632"/>
      <c r="BR228" s="632"/>
      <c r="BS228" s="632"/>
    </row>
    <row r="229" spans="1:71" s="633" customFormat="1" ht="16.8" x14ac:dyDescent="0.3">
      <c r="A229" s="804">
        <v>8</v>
      </c>
      <c r="B229" s="809" t="s">
        <v>5808</v>
      </c>
      <c r="C229" s="804">
        <v>2</v>
      </c>
      <c r="D229" s="804">
        <v>2</v>
      </c>
      <c r="E229" s="804">
        <v>2</v>
      </c>
      <c r="F229" s="804"/>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632"/>
      <c r="AY229" s="632"/>
      <c r="AZ229" s="632"/>
      <c r="BA229" s="632"/>
      <c r="BB229" s="632"/>
      <c r="BC229" s="632"/>
      <c r="BD229" s="632"/>
      <c r="BE229" s="632"/>
      <c r="BF229" s="632"/>
      <c r="BG229" s="632"/>
      <c r="BH229" s="632"/>
      <c r="BI229" s="632"/>
      <c r="BJ229" s="632"/>
      <c r="BK229" s="632"/>
      <c r="BL229" s="632"/>
      <c r="BM229" s="632"/>
      <c r="BN229" s="632"/>
      <c r="BO229" s="632"/>
      <c r="BP229" s="632"/>
      <c r="BQ229" s="632"/>
      <c r="BR229" s="632"/>
      <c r="BS229" s="632"/>
    </row>
    <row r="230" spans="1:71" s="633" customFormat="1" ht="16.8" x14ac:dyDescent="0.3">
      <c r="A230" s="804">
        <v>9</v>
      </c>
      <c r="B230" s="809" t="s">
        <v>6515</v>
      </c>
      <c r="C230" s="804">
        <v>2</v>
      </c>
      <c r="D230" s="804">
        <v>2</v>
      </c>
      <c r="E230" s="804">
        <v>2</v>
      </c>
      <c r="F230" s="804"/>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2"/>
      <c r="AL230" s="632"/>
      <c r="AM230" s="632"/>
      <c r="AN230" s="632"/>
      <c r="AO230" s="632"/>
      <c r="AP230" s="632"/>
      <c r="AQ230" s="632"/>
      <c r="AR230" s="632"/>
      <c r="AS230" s="632"/>
      <c r="AT230" s="632"/>
      <c r="AU230" s="632"/>
      <c r="AV230" s="632"/>
      <c r="AW230" s="632"/>
      <c r="AX230" s="632"/>
      <c r="AY230" s="632"/>
      <c r="AZ230" s="632"/>
      <c r="BA230" s="632"/>
      <c r="BB230" s="632"/>
      <c r="BC230" s="632"/>
      <c r="BD230" s="632"/>
      <c r="BE230" s="632"/>
      <c r="BF230" s="632"/>
      <c r="BG230" s="632"/>
      <c r="BH230" s="632"/>
      <c r="BI230" s="632"/>
      <c r="BJ230" s="632"/>
      <c r="BK230" s="632"/>
      <c r="BL230" s="632"/>
      <c r="BM230" s="632"/>
      <c r="BN230" s="632"/>
      <c r="BO230" s="632"/>
      <c r="BP230" s="632"/>
      <c r="BQ230" s="632"/>
      <c r="BR230" s="632"/>
      <c r="BS230" s="632"/>
    </row>
    <row r="231" spans="1:71" s="633" customFormat="1" ht="16.8" x14ac:dyDescent="0.3">
      <c r="A231" s="804">
        <v>10</v>
      </c>
      <c r="B231" s="809" t="s">
        <v>6689</v>
      </c>
      <c r="C231" s="804">
        <v>17</v>
      </c>
      <c r="D231" s="804">
        <v>17</v>
      </c>
      <c r="E231" s="804"/>
      <c r="F231" s="804">
        <v>17</v>
      </c>
      <c r="G231" s="632"/>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32"/>
      <c r="AL231" s="632"/>
      <c r="AM231" s="632"/>
      <c r="AN231" s="632"/>
      <c r="AO231" s="632"/>
      <c r="AP231" s="632"/>
      <c r="AQ231" s="632"/>
      <c r="AR231" s="632"/>
      <c r="AS231" s="632"/>
      <c r="AT231" s="632"/>
      <c r="AU231" s="632"/>
      <c r="AV231" s="632"/>
      <c r="AW231" s="632"/>
      <c r="AX231" s="632"/>
      <c r="AY231" s="632"/>
      <c r="AZ231" s="632"/>
      <c r="BA231" s="632"/>
      <c r="BB231" s="632"/>
      <c r="BC231" s="632"/>
      <c r="BD231" s="632"/>
      <c r="BE231" s="632"/>
      <c r="BF231" s="632"/>
      <c r="BG231" s="632"/>
      <c r="BH231" s="632"/>
      <c r="BI231" s="632"/>
      <c r="BJ231" s="632"/>
      <c r="BK231" s="632"/>
      <c r="BL231" s="632"/>
      <c r="BM231" s="632"/>
      <c r="BN231" s="632"/>
      <c r="BO231" s="632"/>
      <c r="BP231" s="632"/>
      <c r="BQ231" s="632"/>
      <c r="BR231" s="632"/>
      <c r="BS231" s="632"/>
    </row>
    <row r="232" spans="1:71" s="633" customFormat="1" ht="16.8" x14ac:dyDescent="0.3">
      <c r="A232" s="804">
        <v>11</v>
      </c>
      <c r="B232" s="809" t="s">
        <v>6831</v>
      </c>
      <c r="C232" s="804">
        <v>11</v>
      </c>
      <c r="D232" s="804">
        <v>11</v>
      </c>
      <c r="E232" s="804"/>
      <c r="F232" s="804">
        <v>11</v>
      </c>
      <c r="G232" s="632"/>
      <c r="H232" s="632"/>
      <c r="I232" s="632"/>
      <c r="J232" s="632"/>
      <c r="K232" s="632"/>
      <c r="L232" s="632"/>
      <c r="M232" s="632"/>
      <c r="N232" s="632"/>
      <c r="O232" s="632"/>
      <c r="P232" s="632"/>
      <c r="Q232" s="632"/>
      <c r="R232" s="632"/>
      <c r="S232" s="632"/>
      <c r="T232" s="632"/>
      <c r="U232" s="632"/>
      <c r="V232" s="632"/>
      <c r="W232" s="632"/>
      <c r="X232" s="632"/>
      <c r="Y232" s="632"/>
      <c r="Z232" s="632"/>
      <c r="AA232" s="632"/>
      <c r="AB232" s="632"/>
      <c r="AC232" s="632"/>
      <c r="AD232" s="632"/>
      <c r="AE232" s="632"/>
      <c r="AF232" s="632"/>
      <c r="AG232" s="632"/>
      <c r="AH232" s="632"/>
      <c r="AI232" s="632"/>
      <c r="AJ232" s="632"/>
      <c r="AK232" s="632"/>
      <c r="AL232" s="632"/>
      <c r="AM232" s="632"/>
      <c r="AN232" s="632"/>
      <c r="AO232" s="632"/>
      <c r="AP232" s="632"/>
      <c r="AQ232" s="632"/>
      <c r="AR232" s="632"/>
      <c r="AS232" s="632"/>
      <c r="AT232" s="632"/>
      <c r="AU232" s="632"/>
      <c r="AV232" s="632"/>
      <c r="AW232" s="632"/>
      <c r="AX232" s="632"/>
      <c r="AY232" s="632"/>
      <c r="AZ232" s="632"/>
      <c r="BA232" s="632"/>
      <c r="BB232" s="632"/>
      <c r="BC232" s="632"/>
      <c r="BD232" s="632"/>
      <c r="BE232" s="632"/>
      <c r="BF232" s="632"/>
      <c r="BG232" s="632"/>
      <c r="BH232" s="632"/>
      <c r="BI232" s="632"/>
      <c r="BJ232" s="632"/>
      <c r="BK232" s="632"/>
      <c r="BL232" s="632"/>
      <c r="BM232" s="632"/>
      <c r="BN232" s="632"/>
      <c r="BO232" s="632"/>
      <c r="BP232" s="632"/>
      <c r="BQ232" s="632"/>
      <c r="BR232" s="632"/>
      <c r="BS232" s="632"/>
    </row>
    <row r="233" spans="1:71" s="633" customFormat="1" ht="16.8" x14ac:dyDescent="0.3">
      <c r="A233" s="805" t="s">
        <v>12714</v>
      </c>
      <c r="B233" s="810" t="s">
        <v>12663</v>
      </c>
      <c r="C233" s="804">
        <f>C234+C235</f>
        <v>16</v>
      </c>
      <c r="D233" s="804">
        <f t="shared" ref="D233:F233" si="21">D234+D235</f>
        <v>16</v>
      </c>
      <c r="E233" s="804">
        <f t="shared" si="21"/>
        <v>1</v>
      </c>
      <c r="F233" s="804">
        <f t="shared" si="21"/>
        <v>15</v>
      </c>
      <c r="G233" s="632"/>
      <c r="H233" s="632"/>
      <c r="I233" s="632"/>
      <c r="J233" s="632"/>
      <c r="K233" s="632"/>
      <c r="L233" s="632"/>
      <c r="M233" s="632"/>
      <c r="N233" s="632"/>
      <c r="O233" s="632"/>
      <c r="P233" s="632"/>
      <c r="Q233" s="632"/>
      <c r="R233" s="632"/>
      <c r="S233" s="632"/>
      <c r="T233" s="632"/>
      <c r="U233" s="632"/>
      <c r="V233" s="632"/>
      <c r="W233" s="632"/>
      <c r="X233" s="632"/>
      <c r="Y233" s="632"/>
      <c r="Z233" s="632"/>
      <c r="AA233" s="632"/>
      <c r="AB233" s="632"/>
      <c r="AC233" s="632"/>
      <c r="AD233" s="632"/>
      <c r="AE233" s="632"/>
      <c r="AF233" s="632"/>
      <c r="AG233" s="632"/>
      <c r="AH233" s="632"/>
      <c r="AI233" s="632"/>
      <c r="AJ233" s="632"/>
      <c r="AK233" s="632"/>
      <c r="AL233" s="632"/>
      <c r="AM233" s="632"/>
      <c r="AN233" s="632"/>
      <c r="AO233" s="632"/>
      <c r="AP233" s="632"/>
      <c r="AQ233" s="632"/>
      <c r="AR233" s="632"/>
      <c r="AS233" s="632"/>
      <c r="AT233" s="632"/>
      <c r="AU233" s="632"/>
      <c r="AV233" s="632"/>
      <c r="AW233" s="632"/>
      <c r="AX233" s="632"/>
      <c r="AY233" s="632"/>
      <c r="AZ233" s="632"/>
      <c r="BA233" s="632"/>
      <c r="BB233" s="632"/>
      <c r="BC233" s="632"/>
      <c r="BD233" s="632"/>
      <c r="BE233" s="632"/>
      <c r="BF233" s="632"/>
      <c r="BG233" s="632"/>
      <c r="BH233" s="632"/>
      <c r="BI233" s="632"/>
      <c r="BJ233" s="632"/>
      <c r="BK233" s="632"/>
      <c r="BL233" s="632"/>
      <c r="BM233" s="632"/>
      <c r="BN233" s="632"/>
      <c r="BO233" s="632"/>
      <c r="BP233" s="632"/>
      <c r="BQ233" s="632"/>
      <c r="BR233" s="632"/>
      <c r="BS233" s="632"/>
    </row>
    <row r="234" spans="1:71" s="633" customFormat="1" ht="16.8" x14ac:dyDescent="0.3">
      <c r="A234" s="804">
        <v>1</v>
      </c>
      <c r="B234" s="809" t="s">
        <v>7367</v>
      </c>
      <c r="C234" s="804">
        <v>6</v>
      </c>
      <c r="D234" s="804">
        <v>6</v>
      </c>
      <c r="E234" s="804"/>
      <c r="F234" s="804">
        <v>6</v>
      </c>
      <c r="G234" s="632"/>
      <c r="H234" s="632"/>
      <c r="I234" s="632"/>
      <c r="J234" s="632"/>
      <c r="K234" s="632"/>
      <c r="L234" s="632"/>
      <c r="M234" s="632"/>
      <c r="N234" s="632"/>
      <c r="O234" s="632"/>
      <c r="P234" s="632"/>
      <c r="Q234" s="632"/>
      <c r="R234" s="632"/>
      <c r="S234" s="632"/>
      <c r="T234" s="632"/>
      <c r="U234" s="632"/>
      <c r="V234" s="632"/>
      <c r="W234" s="632"/>
      <c r="X234" s="632"/>
      <c r="Y234" s="632"/>
      <c r="Z234" s="632"/>
      <c r="AA234" s="632"/>
      <c r="AB234" s="632"/>
      <c r="AC234" s="632"/>
      <c r="AD234" s="632"/>
      <c r="AE234" s="632"/>
      <c r="AF234" s="632"/>
      <c r="AG234" s="632"/>
      <c r="AH234" s="632"/>
      <c r="AI234" s="632"/>
      <c r="AJ234" s="632"/>
      <c r="AK234" s="632"/>
      <c r="AL234" s="632"/>
      <c r="AM234" s="632"/>
      <c r="AN234" s="632"/>
      <c r="AO234" s="632"/>
      <c r="AP234" s="632"/>
      <c r="AQ234" s="632"/>
      <c r="AR234" s="632"/>
      <c r="AS234" s="632"/>
      <c r="AT234" s="632"/>
      <c r="AU234" s="632"/>
      <c r="AV234" s="632"/>
      <c r="AW234" s="632"/>
      <c r="AX234" s="632"/>
      <c r="AY234" s="632"/>
      <c r="AZ234" s="632"/>
      <c r="BA234" s="632"/>
      <c r="BB234" s="632"/>
      <c r="BC234" s="632"/>
      <c r="BD234" s="632"/>
      <c r="BE234" s="632"/>
      <c r="BF234" s="632"/>
      <c r="BG234" s="632"/>
      <c r="BH234" s="632"/>
      <c r="BI234" s="632"/>
      <c r="BJ234" s="632"/>
      <c r="BK234" s="632"/>
      <c r="BL234" s="632"/>
      <c r="BM234" s="632"/>
      <c r="BN234" s="632"/>
      <c r="BO234" s="632"/>
      <c r="BP234" s="632"/>
      <c r="BQ234" s="632"/>
      <c r="BR234" s="632"/>
      <c r="BS234" s="632"/>
    </row>
    <row r="235" spans="1:71" s="633" customFormat="1" ht="16.8" x14ac:dyDescent="0.3">
      <c r="A235" s="804">
        <v>2</v>
      </c>
      <c r="B235" s="809" t="s">
        <v>8414</v>
      </c>
      <c r="C235" s="804">
        <v>10</v>
      </c>
      <c r="D235" s="804">
        <v>10</v>
      </c>
      <c r="E235" s="804">
        <v>1</v>
      </c>
      <c r="F235" s="804">
        <v>9</v>
      </c>
      <c r="G235" s="632"/>
      <c r="H235" s="632"/>
      <c r="I235" s="632"/>
      <c r="J235" s="632"/>
      <c r="K235" s="632"/>
      <c r="L235" s="632"/>
      <c r="M235" s="632"/>
      <c r="N235" s="632"/>
      <c r="O235" s="632"/>
      <c r="P235" s="632"/>
      <c r="Q235" s="632"/>
      <c r="R235" s="632"/>
      <c r="S235" s="632"/>
      <c r="T235" s="632"/>
      <c r="U235" s="632"/>
      <c r="V235" s="632"/>
      <c r="W235" s="632"/>
      <c r="X235" s="632"/>
      <c r="Y235" s="632"/>
      <c r="Z235" s="632"/>
      <c r="AA235" s="632"/>
      <c r="AB235" s="632"/>
      <c r="AC235" s="632"/>
      <c r="AD235" s="632"/>
      <c r="AE235" s="632"/>
      <c r="AF235" s="632"/>
      <c r="AG235" s="632"/>
      <c r="AH235" s="632"/>
      <c r="AI235" s="632"/>
      <c r="AJ235" s="632"/>
      <c r="AK235" s="632"/>
      <c r="AL235" s="632"/>
      <c r="AM235" s="632"/>
      <c r="AN235" s="632"/>
      <c r="AO235" s="632"/>
      <c r="AP235" s="632"/>
      <c r="AQ235" s="632"/>
      <c r="AR235" s="632"/>
      <c r="AS235" s="632"/>
      <c r="AT235" s="632"/>
      <c r="AU235" s="632"/>
      <c r="AV235" s="632"/>
      <c r="AW235" s="632"/>
      <c r="AX235" s="632"/>
      <c r="AY235" s="632"/>
      <c r="AZ235" s="632"/>
      <c r="BA235" s="632"/>
      <c r="BB235" s="632"/>
      <c r="BC235" s="632"/>
      <c r="BD235" s="632"/>
      <c r="BE235" s="632"/>
      <c r="BF235" s="632"/>
      <c r="BG235" s="632"/>
      <c r="BH235" s="632"/>
      <c r="BI235" s="632"/>
      <c r="BJ235" s="632"/>
      <c r="BK235" s="632"/>
      <c r="BL235" s="632"/>
      <c r="BM235" s="632"/>
      <c r="BN235" s="632"/>
      <c r="BO235" s="632"/>
      <c r="BP235" s="632"/>
      <c r="BQ235" s="632"/>
      <c r="BR235" s="632"/>
      <c r="BS235" s="632"/>
    </row>
    <row r="236" spans="1:71" x14ac:dyDescent="0.35">
      <c r="A236" s="811"/>
      <c r="B236" s="806" t="s">
        <v>3619</v>
      </c>
      <c r="C236" s="806">
        <f>C233+C221+C210+C193+C186+C173+C155</f>
        <v>511</v>
      </c>
      <c r="D236" s="806">
        <f t="shared" ref="D236:F236" si="22">D233+D221+D210+D193+D186+D173+D155</f>
        <v>509</v>
      </c>
      <c r="E236" s="806">
        <f t="shared" si="22"/>
        <v>347</v>
      </c>
      <c r="F236" s="806">
        <f t="shared" si="22"/>
        <v>80</v>
      </c>
    </row>
    <row r="237" spans="1:71" ht="33.6" x14ac:dyDescent="0.35">
      <c r="A237" s="811"/>
      <c r="B237" s="805" t="s">
        <v>3623</v>
      </c>
      <c r="C237" s="813">
        <f>C236+C153+C97+C76</f>
        <v>1751</v>
      </c>
      <c r="D237" s="813">
        <f t="shared" ref="D237:F237" si="23">D236+D153+D97+D76</f>
        <v>1731</v>
      </c>
      <c r="E237" s="813">
        <f t="shared" si="23"/>
        <v>1399</v>
      </c>
      <c r="F237" s="813">
        <f t="shared" si="23"/>
        <v>156</v>
      </c>
    </row>
    <row r="238" spans="1:71" s="636" customFormat="1" ht="16.8" x14ac:dyDescent="0.3">
      <c r="A238" s="1449" t="s">
        <v>12664</v>
      </c>
      <c r="B238" s="1449"/>
      <c r="C238" s="1449"/>
      <c r="D238" s="1449"/>
      <c r="E238" s="1449"/>
      <c r="F238" s="1449"/>
    </row>
    <row r="240" spans="1:71" x14ac:dyDescent="0.35">
      <c r="F240" s="639"/>
    </row>
  </sheetData>
  <mergeCells count="15">
    <mergeCell ref="B99:F99"/>
    <mergeCell ref="A154:F154"/>
    <mergeCell ref="A238:F238"/>
    <mergeCell ref="A2:F2"/>
    <mergeCell ref="A1:F1"/>
    <mergeCell ref="A6:F6"/>
    <mergeCell ref="A77:F77"/>
    <mergeCell ref="D3:D5"/>
    <mergeCell ref="C3:C5"/>
    <mergeCell ref="E3:E5"/>
    <mergeCell ref="A3:A5"/>
    <mergeCell ref="B3:B5"/>
    <mergeCell ref="F3:F5"/>
    <mergeCell ref="A98:F98"/>
    <mergeCell ref="A146:B1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2" sqref="A2:XFD5"/>
    </sheetView>
  </sheetViews>
  <sheetFormatPr defaultRowHeight="14.4" x14ac:dyDescent="0.3"/>
  <cols>
    <col min="2" max="2" width="8.88671875" style="423"/>
  </cols>
  <sheetData>
    <row r="1" spans="1:7" s="790" customFormat="1" ht="39" customHeight="1" x14ac:dyDescent="0.3">
      <c r="A1" s="789" t="s">
        <v>2986</v>
      </c>
      <c r="B1" s="789" t="s">
        <v>12696</v>
      </c>
      <c r="C1" s="789" t="s">
        <v>12697</v>
      </c>
      <c r="D1" s="789" t="s">
        <v>12698</v>
      </c>
      <c r="E1" s="789" t="s">
        <v>3</v>
      </c>
      <c r="F1" s="789" t="s">
        <v>12613</v>
      </c>
      <c r="G1" s="789" t="s">
        <v>12614</v>
      </c>
    </row>
    <row r="2" spans="1:7" s="795" customFormat="1" ht="61.5" customHeight="1" x14ac:dyDescent="0.3">
      <c r="A2" s="1456">
        <v>1</v>
      </c>
      <c r="B2" s="791" t="s">
        <v>12699</v>
      </c>
      <c r="C2" s="792">
        <v>29816</v>
      </c>
      <c r="D2" s="793" t="s">
        <v>12700</v>
      </c>
      <c r="E2" s="794" t="s">
        <v>12701</v>
      </c>
      <c r="F2" s="794" t="s">
        <v>12702</v>
      </c>
      <c r="G2" s="794" t="s">
        <v>9418</v>
      </c>
    </row>
    <row r="3" spans="1:7" s="795" customFormat="1" ht="61.5" customHeight="1" x14ac:dyDescent="0.3">
      <c r="A3" s="1457"/>
      <c r="B3" s="796" t="s">
        <v>12703</v>
      </c>
      <c r="C3" s="792">
        <v>30994</v>
      </c>
      <c r="D3" s="793" t="s">
        <v>12704</v>
      </c>
      <c r="E3" s="794" t="s">
        <v>12701</v>
      </c>
      <c r="F3" s="794" t="s">
        <v>8851</v>
      </c>
      <c r="G3" s="794" t="s">
        <v>9418</v>
      </c>
    </row>
    <row r="4" spans="1:7" s="795" customFormat="1" ht="63" customHeight="1" x14ac:dyDescent="0.3">
      <c r="A4" s="794">
        <v>2</v>
      </c>
      <c r="B4" s="797" t="s">
        <v>12705</v>
      </c>
      <c r="C4" s="792">
        <v>36260</v>
      </c>
      <c r="D4" s="793" t="s">
        <v>12706</v>
      </c>
      <c r="E4" s="793" t="s">
        <v>12707</v>
      </c>
      <c r="F4" s="794" t="s">
        <v>12708</v>
      </c>
      <c r="G4" s="794" t="s">
        <v>9418</v>
      </c>
    </row>
    <row r="5" spans="1:7" s="795" customFormat="1" ht="63" customHeight="1" x14ac:dyDescent="0.3">
      <c r="A5" s="794">
        <v>3</v>
      </c>
      <c r="B5" s="796" t="s">
        <v>12709</v>
      </c>
      <c r="C5" s="792">
        <v>36282</v>
      </c>
      <c r="D5" s="793" t="s">
        <v>12710</v>
      </c>
      <c r="E5" s="794" t="s">
        <v>12711</v>
      </c>
      <c r="F5" s="794" t="s">
        <v>10465</v>
      </c>
      <c r="G5" s="794" t="s">
        <v>9418</v>
      </c>
    </row>
  </sheetData>
  <mergeCells count="1">
    <mergeCell ref="A2:A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DANH SACH GỬI SXD</vt:lpstr>
      <vt:lpstr>DANH SACH KÝ HỢP ĐỒNG</vt:lpstr>
      <vt:lpstr>TONG HOP</vt:lpstr>
      <vt:lpstr>nhap</vt:lpstr>
      <vt:lpstr>'DANH SACH GỬI SXD'!_GoBack</vt:lpstr>
      <vt:lpstr>'TONG HOP'!Print_Area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vlong.sxd</dc:creator>
  <cp:lastModifiedBy>vlong.sxd</cp:lastModifiedBy>
  <cp:lastPrinted>2022-03-15T02:03:54Z</cp:lastPrinted>
  <dcterms:created xsi:type="dcterms:W3CDTF">2015-11-12T01:30:54Z</dcterms:created>
  <dcterms:modified xsi:type="dcterms:W3CDTF">2022-03-15T02:04:52Z</dcterms:modified>
</cp:coreProperties>
</file>